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Прайс ROSA" sheetId="1" r:id="rId1"/>
    <sheet name="KIROVIT" sheetId="2" r:id="rId2"/>
  </sheets>
  <calcPr calcId="124519" refMode="R1C1"/>
</workbook>
</file>

<file path=xl/calcChain.xml><?xml version="1.0" encoding="utf-8"?>
<calcChain xmlns="http://schemas.openxmlformats.org/spreadsheetml/2006/main">
  <c r="E46" i="2"/>
  <c r="E45"/>
  <c r="E13"/>
  <c r="E7"/>
  <c r="E8"/>
  <c r="E9"/>
  <c r="E10"/>
  <c r="E11"/>
  <c r="E12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7"/>
  <c r="E48"/>
  <c r="E49"/>
  <c r="E50"/>
  <c r="E51"/>
  <c r="E52"/>
  <c r="E53"/>
  <c r="E54"/>
  <c r="E55"/>
  <c r="E56"/>
  <c r="E57"/>
  <c r="E58"/>
  <c r="E59"/>
  <c r="E60"/>
  <c r="E61"/>
  <c r="E62"/>
  <c r="E63"/>
  <c r="E6"/>
  <c r="E85" i="1"/>
  <c r="E86"/>
  <c r="E87"/>
  <c r="E80"/>
  <c r="E81"/>
  <c r="E82"/>
  <c r="E94"/>
  <c r="E93"/>
  <c r="E92"/>
  <c r="E91"/>
  <c r="E90"/>
  <c r="E88"/>
  <c r="E84"/>
  <c r="E83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6"/>
</calcChain>
</file>

<file path=xl/sharedStrings.xml><?xml version="1.0" encoding="utf-8"?>
<sst xmlns="http://schemas.openxmlformats.org/spreadsheetml/2006/main" count="334" uniqueCount="277">
  <si>
    <r>
      <rPr>
        <sz val="12.5"/>
        <color rgb="FF17375D"/>
        <rFont val="Times New Roman"/>
        <family val="1"/>
      </rPr>
      <t>на изделия АО "Кировская керамика"</t>
    </r>
  </si>
  <si>
    <t>Писсуар "Люкс" белый Киров ROSA</t>
  </si>
  <si>
    <t>Биде "Люкс"1 отв.,белый б/к Киров ROSA</t>
  </si>
  <si>
    <t>Унитаз подвесной "Элеганс" Люкс с сиденьем дюропласт. Киров</t>
  </si>
  <si>
    <t>Унитаз-компакт "Вега" ниж/под, кос/вып, 2-реж.арм, сид/микролифт, белый (Киров)</t>
  </si>
  <si>
    <t>Унитаз-компакт "Детский" ниж/под, кос/вып, 1-реж.арм, сид/полипр, белый (Киров) ROSA</t>
  </si>
  <si>
    <t>Унитаз-компакт "Комфорт" ниж/под, кос/вып, 2-реж.арм, сид/полипр, белый (Киров)</t>
  </si>
  <si>
    <t>Унитаз-компакт "Комфорт Люкс" ниж/под, кос/вып, 2-реж.арм, сид/микр, белый (Киров)</t>
  </si>
  <si>
    <t>Унитаз-компакт "Комфорт Плюс" зел., нижн.подв., кос.вып., кнопка, Киров (арматура+сиденье+крепеж)</t>
  </si>
  <si>
    <t>Код Санрикс</t>
  </si>
  <si>
    <t>Наименование Санрикс</t>
  </si>
  <si>
    <t>Унитаз-компакт "Комфорт Плюс" коричн., нижн.подв., кос.вып., кнопка, Киров (арматура+сиденье+крепеж)</t>
  </si>
  <si>
    <t>Унитаз-компакт "Комфорт Плюс" син., нижн.подв., кос.вып., кнопка, Киров (арматура+сиденье+крепеж)</t>
  </si>
  <si>
    <t>Унитаз-компакт "Комфорт Плюс" черн., нижн.подв., кос.вып., кнопка, Киров (арматура+сиденье+крепеж)</t>
  </si>
  <si>
    <t>Унитаз-компакт "Лира Люкс" ниж/под, кос/вып, 2-реж.арм, сид/микролифт, белый (Киров) ROSA</t>
  </si>
  <si>
    <t>Унитаз-компакт "Лира" кракелюр синий ниж/подв, кос/вып, 1-реж.арм, сид/полипр (Киров) ROSA</t>
  </si>
  <si>
    <t>Унитаз-компакт "Лира" нижний подвод, косой выпуск, кнопка, воронкообр (арматура+сиденье+крепеж) ROSA</t>
  </si>
  <si>
    <t>Унитаз-компакт "Лира" зел.декор ниж/подв, хром/кнопка, кос/вып (Киров) ROSA</t>
  </si>
  <si>
    <t>Унитаз-компакт "Лира" корич.декор ниж/подв, хром/кнопка, кос/вып (Киров) ROSA</t>
  </si>
  <si>
    <t>Унитаз-компакт "Лира" син.декор ниж/подв, хром/кнопка, кос/вып (Киров) ROSA</t>
  </si>
  <si>
    <t>Унитаз-компакт "Лира" черн.декор ниж/подв, хром/кнопка, кос/вып (Киров) ROSA</t>
  </si>
  <si>
    <t>Унитаз-компакт "Поло" ниж/подв, кос/вып, 2-реж.арм, сид/микролифт, белый (Киров)</t>
  </si>
  <si>
    <t>Унитаз-компакт "Премьер" зел.декор лниж/подв, прям/вып, 2-реж.арм.,сид/полипр, (Киров) ROSA</t>
  </si>
  <si>
    <t>Унитаз-компакт "Премьер" корич.декор ниж/подв, прям/вып, 2-реж.арм.,сид/полипр (Киров) ROSA</t>
  </si>
  <si>
    <t>Унитаз-компакт "Премьер" н/п, гориз. выпуск, воронкообр. Киров (арматура+сиденье+крепеж) ROSA</t>
  </si>
  <si>
    <t>Унитаз-компакт "Премьер" син.декор ниж/подв, прям/вып, 2-реж.арм.,сид/полипр (Киров) ROSA</t>
  </si>
  <si>
    <t>Унитаз-компакт "Ресса" бел., нижн.подв., кос.вып., кнопка, Киров (арматура+сиденье+крепеж) ROSA</t>
  </si>
  <si>
    <t>Унитаз-компакт "Ресса" зелен., нижн.подв., кос.вып., кнопка, Киров (арматура+сиденье+крепеж) ROSA</t>
  </si>
  <si>
    <t>Унитаз-компакт "Ресса" корич декор, н/п, кос.вып.,кнопка, Киров (арматура+сиденье+крепеж) ROSA</t>
  </si>
  <si>
    <t>Унитаз-компакт "Ресса" синий., н/подв., кос.вып., кнопка, Киров (арматура+сиденье+крепеж) ROSA</t>
  </si>
  <si>
    <t>Унитаз-компакт "Ресса" черн., н/подв., кос.вып., кнопка, Киров (арматура+сиденье+крепеж) ROSA</t>
  </si>
  <si>
    <t>Унитаз-компакт "Стандарт" ниж/под, кос/вып, 1-реж.арм, сид/полипр, белый (Киров)</t>
  </si>
  <si>
    <t>Унитаз-компакт "Элегант" бел., нижн.подв., кос.вып., кнопка, Киров (арматура+сиденье+крепеж)</t>
  </si>
  <si>
    <t>Унитаз-компакт "Элегант" черн., нижн.подв., кос.вып., кнопка, Киров (арматура+сиденье+крепеж)</t>
  </si>
  <si>
    <t>Пьедестал "Ресса" белый г.Киров</t>
  </si>
  <si>
    <t>Пьедестал белый г.Киров</t>
  </si>
  <si>
    <t>Умывальник "Ресса" белый 1отв. г.Киров ROSA</t>
  </si>
  <si>
    <t>Умывальник хирургический бел 1/отв б/к Киров</t>
  </si>
  <si>
    <t>Умывальник "Уют-45" белый мебельный 1 отверстие 1 величины б/к Киров</t>
  </si>
  <si>
    <t>Умывальник "Уют-55" белый мебельный 1 отверстие 2 величины б/к Киров ROSA</t>
  </si>
  <si>
    <t>Умывальник "Уют-50" белый мебельный 1 отверстие 1 величины б/к Киров ROSA</t>
  </si>
  <si>
    <t>Умывальник "Уют-60" белый мебельный 1 отверстие 3 величины б/к Киров ROSA</t>
  </si>
  <si>
    <t>Умывальник "Элегия 45" угловой, белый мебельный 1 отверстие 3 величины б/к Киров</t>
  </si>
  <si>
    <t>Умывальник "Элегия 60" белый мебельный 1 отверстие 3 величины б/к Киров</t>
  </si>
  <si>
    <t>Умывальник "Элеганс 65" белый мебельный</t>
  </si>
  <si>
    <t>Наименование завода</t>
  </si>
  <si>
    <t>Унитаз "Элеганс" подвесной микролифт</t>
  </si>
  <si>
    <t>Унитаз "Элеганс" Люкс подвесной</t>
  </si>
  <si>
    <r>
      <rPr>
        <b/>
        <sz val="10"/>
        <rFont val="Times New Roman"/>
        <family val="1"/>
        <charset val="204"/>
      </rPr>
      <t xml:space="preserve">"Браво"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</si>
  <si>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"Валдай"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</si>
  <si>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"Вега"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</si>
  <si>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"Детский"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</si>
  <si>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"Комфорт"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</si>
  <si>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"Комфорт" </t>
    </r>
    <r>
      <rPr>
        <sz val="10"/>
        <rFont val="Times New Roman"/>
        <family val="1"/>
        <charset val="204"/>
      </rPr>
      <t>декор</t>
    </r>
  </si>
  <si>
    <r>
      <rPr>
        <b/>
        <sz val="10"/>
        <rFont val="Times New Roman"/>
        <family val="1"/>
        <charset val="204"/>
      </rPr>
      <t xml:space="preserve">"Комфорт" </t>
    </r>
    <r>
      <rPr>
        <sz val="10"/>
        <rFont val="Times New Roman"/>
        <family val="1"/>
        <charset val="204"/>
      </rPr>
      <t>кракелюр</t>
    </r>
  </si>
  <si>
    <r>
      <rPr>
        <b/>
        <sz val="10"/>
        <rFont val="Times New Roman"/>
        <family val="1"/>
        <charset val="204"/>
      </rPr>
      <t xml:space="preserve">"Комфорт" Люкс микролифт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</si>
  <si>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"Лира"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</si>
  <si>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"Лира" </t>
    </r>
    <r>
      <rPr>
        <sz val="10"/>
        <rFont val="Times New Roman"/>
        <family val="1"/>
        <charset val="204"/>
      </rPr>
      <t>декор</t>
    </r>
  </si>
  <si>
    <r>
      <rPr>
        <b/>
        <sz val="10"/>
        <rFont val="Times New Roman"/>
        <family val="1"/>
        <charset val="204"/>
      </rPr>
      <t xml:space="preserve">"Лира" </t>
    </r>
    <r>
      <rPr>
        <sz val="10"/>
        <rFont val="Times New Roman"/>
        <family val="1"/>
        <charset val="204"/>
      </rPr>
      <t>кракелюр</t>
    </r>
  </si>
  <si>
    <r>
      <rPr>
        <b/>
        <sz val="10"/>
        <rFont val="Times New Roman"/>
        <family val="1"/>
        <charset val="204"/>
      </rPr>
      <t xml:space="preserve">"Лира" Люкс микролифт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</si>
  <si>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"Неро"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</si>
  <si>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"Неро" Люкс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</si>
  <si>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"Поло"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</si>
  <si>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"Премьер"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</si>
  <si>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"Премьер" </t>
    </r>
    <r>
      <rPr>
        <sz val="10"/>
        <rFont val="Times New Roman"/>
        <family val="1"/>
        <charset val="204"/>
      </rPr>
      <t>декор</t>
    </r>
  </si>
  <si>
    <r>
      <rPr>
        <b/>
        <sz val="10"/>
        <rFont val="Times New Roman"/>
        <family val="1"/>
        <charset val="204"/>
      </rPr>
      <t xml:space="preserve">"Премьер" </t>
    </r>
    <r>
      <rPr>
        <sz val="10"/>
        <rFont val="Times New Roman"/>
        <family val="1"/>
        <charset val="204"/>
      </rPr>
      <t>кракелюр</t>
    </r>
  </si>
  <si>
    <r>
      <rPr>
        <b/>
        <sz val="10"/>
        <rFont val="Times New Roman"/>
        <family val="1"/>
        <charset val="204"/>
      </rPr>
      <t xml:space="preserve">"Премьер" Люкс микролифт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</si>
  <si>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"Ресса"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</si>
  <si>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"Ресса" </t>
    </r>
    <r>
      <rPr>
        <sz val="10"/>
        <rFont val="Times New Roman"/>
        <family val="1"/>
        <charset val="204"/>
      </rPr>
      <t>декор</t>
    </r>
  </si>
  <si>
    <r>
      <rPr>
        <b/>
        <sz val="10"/>
        <rFont val="Times New Roman"/>
        <family val="1"/>
        <charset val="204"/>
      </rPr>
      <t xml:space="preserve">"Ресса" </t>
    </r>
    <r>
      <rPr>
        <sz val="10"/>
        <rFont val="Times New Roman"/>
        <family val="1"/>
        <charset val="204"/>
      </rPr>
      <t>кракелюр</t>
    </r>
  </si>
  <si>
    <r>
      <rPr>
        <b/>
        <sz val="10"/>
        <rFont val="Times New Roman"/>
        <family val="1"/>
        <charset val="204"/>
      </rPr>
      <t xml:space="preserve">"Сканди"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</si>
  <si>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"Сканди" Люкс микролифт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</si>
  <si>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"Соло"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</si>
  <si>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"Соло" </t>
    </r>
    <r>
      <rPr>
        <sz val="10"/>
        <rFont val="Times New Roman"/>
        <family val="1"/>
        <charset val="204"/>
      </rPr>
      <t>декор</t>
    </r>
  </si>
  <si>
    <r>
      <rPr>
        <b/>
        <sz val="10"/>
        <rFont val="Times New Roman"/>
        <family val="1"/>
        <charset val="204"/>
      </rPr>
      <t xml:space="preserve">"Соло" </t>
    </r>
    <r>
      <rPr>
        <sz val="10"/>
        <rFont val="Times New Roman"/>
        <family val="1"/>
        <charset val="204"/>
      </rPr>
      <t>кракелюр</t>
    </r>
  </si>
  <si>
    <r>
      <rPr>
        <b/>
        <sz val="10"/>
        <rFont val="Times New Roman"/>
        <family val="1"/>
        <charset val="204"/>
      </rPr>
      <t xml:space="preserve">"Соло" </t>
    </r>
    <r>
      <rPr>
        <sz val="10"/>
        <rFont val="Times New Roman"/>
        <family val="1"/>
        <charset val="204"/>
      </rPr>
      <t>моноколор</t>
    </r>
  </si>
  <si>
    <r>
      <rPr>
        <b/>
        <sz val="10"/>
        <rFont val="Times New Roman"/>
        <family val="1"/>
        <charset val="204"/>
      </rPr>
      <t xml:space="preserve">"Соло" Люкс микролифт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</si>
  <si>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"Соло" Люкс микролифт </t>
    </r>
    <r>
      <rPr>
        <sz val="10"/>
        <rFont val="Times New Roman"/>
        <family val="1"/>
        <charset val="204"/>
      </rPr>
      <t>декор</t>
    </r>
  </si>
  <si>
    <r>
      <rPr>
        <b/>
        <sz val="10"/>
        <rFont val="Times New Roman"/>
        <family val="1"/>
        <charset val="204"/>
      </rPr>
      <t xml:space="preserve">"Стандарт"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</si>
  <si>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"Уют"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</si>
  <si>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"Элегант"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</si>
  <si>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"Элегант" </t>
    </r>
    <r>
      <rPr>
        <sz val="10"/>
        <rFont val="Times New Roman"/>
        <family val="1"/>
        <charset val="204"/>
      </rPr>
      <t>декор</t>
    </r>
  </si>
  <si>
    <r>
      <rPr>
        <b/>
        <sz val="10"/>
        <rFont val="Times New Roman"/>
        <family val="1"/>
        <charset val="204"/>
      </rPr>
      <t xml:space="preserve">"Элегант" </t>
    </r>
    <r>
      <rPr>
        <sz val="10"/>
        <rFont val="Times New Roman"/>
        <family val="1"/>
        <charset val="204"/>
      </rPr>
      <t>кракелюр</t>
    </r>
  </si>
  <si>
    <r>
      <rPr>
        <b/>
        <sz val="10"/>
        <rFont val="Times New Roman"/>
        <family val="1"/>
        <charset val="204"/>
      </rPr>
      <t xml:space="preserve">Умывальник на мебель «Монро 500»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</si>
  <si>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Умывальник на мебель «Монро 550»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</si>
  <si>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Умывальник на мебель «Уют-450»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</si>
  <si>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Умывальник на мебель «Уют-500»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</si>
  <si>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Умывальник на мебель «Уют-550»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</si>
  <si>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Умывальник на мебель «Уют-600»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</si>
  <si>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Умывальник на мебель «Элеганс 500»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</si>
  <si>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Умывальник на мебель «Элеганс 550»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</si>
  <si>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Умывальник на мебель «Элеганс 600»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</si>
  <si>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Умывальник на мебель «Элеганс 650»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</si>
  <si>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Умывальник на мебель «Элегия» </t>
    </r>
    <r>
      <rPr>
        <sz val="10"/>
        <rFont val="Times New Roman"/>
        <family val="1"/>
        <charset val="204"/>
      </rPr>
      <t>белый 60</t>
    </r>
  </si>
  <si>
    <r>
      <rPr>
        <b/>
        <sz val="10"/>
        <rFont val="Times New Roman"/>
        <family val="1"/>
        <charset val="204"/>
      </rPr>
      <t xml:space="preserve">Умывальник на мебель «Элегия» угловой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</si>
  <si>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Умывальник «Комфорт»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</si>
  <si>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Умывальник «Комфорт» </t>
    </r>
    <r>
      <rPr>
        <sz val="10"/>
        <rFont val="Times New Roman"/>
        <family val="1"/>
        <charset val="204"/>
      </rPr>
      <t>декор</t>
    </r>
  </si>
  <si>
    <r>
      <rPr>
        <b/>
        <sz val="10"/>
        <rFont val="Times New Roman"/>
        <family val="1"/>
        <charset val="204"/>
      </rPr>
      <t xml:space="preserve">Умывальник «Лира»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</si>
  <si>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Умывальник «Лира» </t>
    </r>
    <r>
      <rPr>
        <sz val="10"/>
        <rFont val="Times New Roman"/>
        <family val="1"/>
        <charset val="204"/>
      </rPr>
      <t>декор</t>
    </r>
  </si>
  <si>
    <r>
      <rPr>
        <b/>
        <sz val="10"/>
        <rFont val="Times New Roman"/>
        <family val="1"/>
        <charset val="204"/>
      </rPr>
      <t xml:space="preserve">Умывальник «Ока»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</si>
  <si>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Умывальник «Ресса»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</si>
  <si>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Умывальник «Ресса» </t>
    </r>
    <r>
      <rPr>
        <sz val="10"/>
        <rFont val="Times New Roman"/>
        <family val="1"/>
        <charset val="204"/>
      </rPr>
      <t>декор</t>
    </r>
  </si>
  <si>
    <r>
      <rPr>
        <b/>
        <sz val="10"/>
        <rFont val="Times New Roman"/>
        <family val="1"/>
        <charset val="204"/>
      </rPr>
      <t xml:space="preserve">Умывальник «Стандарт»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</si>
  <si>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Умывальник Угловой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</si>
  <si>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Умывальник «Элеганс»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</si>
  <si>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Умывальник «Элеганс» </t>
    </r>
    <r>
      <rPr>
        <sz val="10"/>
        <rFont val="Times New Roman"/>
        <family val="1"/>
        <charset val="204"/>
      </rPr>
      <t>декор</t>
    </r>
  </si>
  <si>
    <r>
      <rPr>
        <b/>
        <sz val="10"/>
        <rFont val="Times New Roman"/>
        <family val="1"/>
        <charset val="204"/>
      </rPr>
      <t xml:space="preserve">Пьедестал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</si>
  <si>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Пьедестал </t>
    </r>
    <r>
      <rPr>
        <sz val="10"/>
        <rFont val="Times New Roman"/>
        <family val="1"/>
        <charset val="204"/>
      </rPr>
      <t>декор</t>
    </r>
  </si>
  <si>
    <r>
      <rPr>
        <b/>
        <sz val="10"/>
        <rFont val="Times New Roman"/>
        <family val="1"/>
        <charset val="204"/>
      </rPr>
      <t xml:space="preserve">Пьедестал «Ресса»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</si>
  <si>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Пьедестал «Ресса» </t>
    </r>
    <r>
      <rPr>
        <sz val="10"/>
        <rFont val="Times New Roman"/>
        <family val="1"/>
        <charset val="204"/>
      </rPr>
      <t>декор</t>
    </r>
  </si>
  <si>
    <r>
      <rPr>
        <b/>
        <sz val="10"/>
        <rFont val="Times New Roman"/>
        <family val="1"/>
        <charset val="204"/>
      </rPr>
      <t xml:space="preserve">Биде «Люкс»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</si>
  <si>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Писсуар «Люкс»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</si>
  <si>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Писсуар «Мини»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</si>
  <si>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Писсуар «Каскад» в комплекте с сенсорным
оборудованием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</si>
  <si>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Умывальник хирургический ЛЮКС </t>
    </r>
    <r>
      <rPr>
        <sz val="10"/>
        <rFont val="Times New Roman"/>
        <family val="1"/>
        <charset val="204"/>
      </rPr>
      <t>белый</t>
    </r>
  </si>
  <si>
    <r>
      <rPr>
        <b/>
        <sz val="10"/>
        <rFont val="Times New Roman"/>
        <family val="1"/>
        <charset val="204"/>
      </rPr>
      <t xml:space="preserve">Унитаз «Напольный» </t>
    </r>
    <r>
      <rPr>
        <sz val="10"/>
        <rFont val="Times New Roman"/>
        <family val="1"/>
        <charset val="204"/>
      </rPr>
      <t>белый</t>
    </r>
  </si>
  <si>
    <t>Умывальники, пьедесталы</t>
  </si>
  <si>
    <t>Унитазы</t>
  </si>
  <si>
    <t>РРЦ,
руб. с НДС</t>
  </si>
  <si>
    <t>Писсуары и биде</t>
  </si>
  <si>
    <t>Описание, фото</t>
  </si>
  <si>
    <t>Унитаз-компакт "Браво" белый, н/п, гор.вып., 3/6л,сид.п/п,Киров ROSA</t>
  </si>
  <si>
    <t>https://rosa-k.ru/product/234</t>
  </si>
  <si>
    <t>Унитаз-компакт "Валдай" белый,н/п, косой вып.,3/6л, сид.п/п,Киров ROSA</t>
  </si>
  <si>
    <t>https://rosa-k.ru/product/213</t>
  </si>
  <si>
    <t>Унитаз-компакт "Комфорт" кракелюр, н/п, косой вып, 3/6л, сид.п/п, Киров ROSA</t>
  </si>
  <si>
    <t>https://rosa-k.ru/product/166</t>
  </si>
  <si>
    <t>Унитаз-компакт "Неро" белый,н/п, гор.вып.,3/6л, сид.д/п с микр.+DinoPlast Киров ROSA</t>
  </si>
  <si>
    <t>https://rosa-k.ru/product/169</t>
  </si>
  <si>
    <t>Унитаз-компакт "Неро Люкс" белый,н/п, гор.вып.,3/6л OLI, сид.д/п с микр.+DinoPlast Киров ROSA</t>
  </si>
  <si>
    <t>https://rosa-k.ru/product/207</t>
  </si>
  <si>
    <t>Унитаз-компакт "Премьер" кракелюр,н/п, гор.вып.,3/6л, сид.п/п, Киров ROSA</t>
  </si>
  <si>
    <t>https://rosa-k.ru/product/162</t>
  </si>
  <si>
    <t>Унитаз-компакт "Премьер Люкс" с микролифтом полипласт белый,н/п, гор.вып., 3/6л, Киров ROSA</t>
  </si>
  <si>
    <t>https://rosa-k.ru/product/163</t>
  </si>
  <si>
    <t>Унитаз-компакт "Ресса" кракелюр, н/п, косой вып., 1реж., сид.п/п, Киров ROSA</t>
  </si>
  <si>
    <t>https://rosa-k.ru/product/164</t>
  </si>
  <si>
    <t>Унитаз-компакт "Сканди" белый,н/п, гор.вып.,3/6л, сид.п/п, Киров ROSA</t>
  </si>
  <si>
    <t>http://www.virsan.ru/catalog/santehnika/sanfayans-unitazi-kompakti-tyulpani-pissuari-rakovini/proizvodstvo-kirov/Unitaz-kompakt-rosa-SKANDI-antivsplesk-tsvet-beliy/</t>
  </si>
  <si>
    <t>Унитаз-компакт "Сканди Люкс" с микролифтом белый, ,н/п, гор.вып., 3/6л, Киров ROSA</t>
  </si>
  <si>
    <t>Унитаз-компакт "Соло" белый, н/п, гор.вып.,3/6л, сид.п/п,Киров ROSA</t>
  </si>
  <si>
    <t>https://rosa-k.ru/product/224</t>
  </si>
  <si>
    <t>Унитаз-компакт "Соло" коричневый, н/п, гор.вып.,3/6л, сид.п/п,Киров ROSA</t>
  </si>
  <si>
    <t>https://rosa-k.ru/product/225</t>
  </si>
  <si>
    <t>Унитаз-компакт "Соло" кракелюр,н/п, гор.вып.,3/6л, сид.п/п, Киров ROSA</t>
  </si>
  <si>
    <t>https://rosa-k.ru/product/229</t>
  </si>
  <si>
    <t>Унитаз-компакт "Соло Люкс" с микролифтом белый, Киров ROSA</t>
  </si>
  <si>
    <t>Унитаз-компакт "Уют" белый, н/п, косой вып., 3/6л, сид.п/п, Киров ROSA</t>
  </si>
  <si>
    <t>https://rosa-k.ru/product/232</t>
  </si>
  <si>
    <t>Унитаз подвесной "Элеганс" с микролифтом ПолиПласт белый, Киров ROSA</t>
  </si>
  <si>
    <t>https://rosa-k.ru/product/174</t>
  </si>
  <si>
    <t>Умывальник "Монро 500х465" мебельный белый 1отв. г.Киров ROSA</t>
  </si>
  <si>
    <t>https://rosa-k.ru/product/228</t>
  </si>
  <si>
    <t>Умывальник "Монро 550х515" мебельный белый 1отв. г.Киров ROSA</t>
  </si>
  <si>
    <t>Умывальник "Элеганс 500х458" мебельный белый 1отв. г.Киров ROSA</t>
  </si>
  <si>
    <t>https://rosa-k.ru/product/202</t>
  </si>
  <si>
    <t>Умывальник "Элеганс 550х505" мебельный белый 1отв. г.Киров ROSA</t>
  </si>
  <si>
    <t>https://rosa-k.ru/product/193</t>
  </si>
  <si>
    <t>Умывальник "Элеганс 600" мебельный белый 1отв. г.Киров ROSA</t>
  </si>
  <si>
    <t>https://rosa-k.ru/product/203</t>
  </si>
  <si>
    <t>Умывальник "Комфорт" белый, 510х415, 1отв. г.Киров ROSA</t>
  </si>
  <si>
    <t>https://rosa-k.ru/product/186</t>
  </si>
  <si>
    <t>Умывальник "Комфорт" зеленый, 510х415, 1отв. г.Киров ROSA</t>
  </si>
  <si>
    <t>https://rosa-k.ru/product/187</t>
  </si>
  <si>
    <t>Умывальник "Лира" белый, 540х470,  1отв. г.Киров ROSA</t>
  </si>
  <si>
    <t>Умывальник "Лира" зеленый, 540х470,  1отв. г.Киров ROSA</t>
  </si>
  <si>
    <t>https://rosa-k.ru/product/188</t>
  </si>
  <si>
    <t>Умывальник "Ока" 550х445 белый 1отв. г.Киров ROSA</t>
  </si>
  <si>
    <t>Умывальник "Ресса" зеленый, 560х430,  1отв. г.Киров ROSA</t>
  </si>
  <si>
    <t>https://rosa-k.ru/product/185</t>
  </si>
  <si>
    <t>Умывальник "Стандарт" белый, 560х430, 1отв. г.Киров ROSA</t>
  </si>
  <si>
    <t>https://rosa-k.ru/product/190</t>
  </si>
  <si>
    <t>Умывальник "Угловой" белый 400х450 1отв. г.Киров ROSA</t>
  </si>
  <si>
    <t>https://rosa-k.ru/product/189</t>
  </si>
  <si>
    <t>Умывальник "Элеганс" белый 600х490 1отв. г.Киров ROSA</t>
  </si>
  <si>
    <t>https://rosa-k.ru/product/184</t>
  </si>
  <si>
    <t>Умывальник "Элеганс" зеленый 600х490 1отв. г.Киров ROSA</t>
  </si>
  <si>
    <t>Пьедестал зеленый г.Киров ROSA</t>
  </si>
  <si>
    <t>Пьедестал "Ресса" зеленый г.Киров ROSA</t>
  </si>
  <si>
    <t>Писсуар «Мини» белый  г.Киров ROSA</t>
  </si>
  <si>
    <t>https://rosa-k.ru/product/182</t>
  </si>
  <si>
    <t>Писсуар «Каскад» в комплекте с сенсорным оборудованием белый  г.Киров ROSA</t>
  </si>
  <si>
    <t>https://rosa-k.ru/product/212</t>
  </si>
  <si>
    <t>Унитаз «Напольный» турецкий белый  г.Киров ROSA</t>
  </si>
  <si>
    <t>https://rosa-k.ru/product/219</t>
  </si>
  <si>
    <t>https://rosa-k.ru/product/205</t>
  </si>
  <si>
    <t>https://rosa-k.ru/product/204</t>
  </si>
  <si>
    <t>https://rosa-k.ru/product/161</t>
  </si>
  <si>
    <t>https://rosa-k.ru/product/165</t>
  </si>
  <si>
    <t>https://rosa-k.ru/product/167</t>
  </si>
  <si>
    <t>https://rosa-k.ru/product/168</t>
  </si>
  <si>
    <t>https://rosa-k.ru/product/230</t>
  </si>
  <si>
    <t>https://rosa-k.ru/product/226</t>
  </si>
  <si>
    <t>https://rosa-k.ru/product/209</t>
  </si>
  <si>
    <t>https://rosa-k.ru/product/172</t>
  </si>
  <si>
    <t>https://rosa-k.ru/product/173</t>
  </si>
  <si>
    <t>https://rosa-k.ru/product/175</t>
  </si>
  <si>
    <t>Ваша цена опт, руб</t>
  </si>
  <si>
    <t>ваша скидка</t>
  </si>
  <si>
    <r>
      <t xml:space="preserve">               </t>
    </r>
    <r>
      <rPr>
        <b/>
        <sz val="34.5"/>
        <color rgb="FF17375D"/>
        <rFont val="Times New Roman"/>
        <family val="1"/>
      </rPr>
      <t>ПРАЙС-ЛИСТ</t>
    </r>
  </si>
  <si>
    <t>https://rosa-k.ru/product/200</t>
  </si>
  <si>
    <t>https://rosa-k.ru/product/199</t>
  </si>
  <si>
    <t>https://rosa-k.ru/product/198</t>
  </si>
  <si>
    <t>https://rosa-k.ru/product/201</t>
  </si>
  <si>
    <t>https://rosa-k.ru/product/223</t>
  </si>
  <si>
    <t>https://rosa-k.ru/product/196</t>
  </si>
  <si>
    <t>Пьедестал синий г.Киров ROSA</t>
  </si>
  <si>
    <t>Пьедестал черный г.Киров ROSA</t>
  </si>
  <si>
    <t>Пьедестал коричневый г.Киров ROSA</t>
  </si>
  <si>
    <t>https://rosa-k.ru/product/191</t>
  </si>
  <si>
    <t>https://rosa-k.ru/product/192</t>
  </si>
  <si>
    <t>Пьедестал "Ресса" синий г.Киров ROSA</t>
  </si>
  <si>
    <t>Пьедестал "Ресса" черный г.Киров ROSA</t>
  </si>
  <si>
    <t>Пьедестал "Ресса" коричневый г.Киров ROSA</t>
  </si>
  <si>
    <t>https://rosa-k.ru/product/180</t>
  </si>
  <si>
    <t>https://rosa-k.ru/product/177</t>
  </si>
  <si>
    <t>https://rosa-k.ru/product/181</t>
  </si>
  <si>
    <t>складская программа ГК"Санрикс"</t>
  </si>
  <si>
    <r>
      <rPr>
        <b/>
        <sz val="11.5"/>
        <rFont val="Times New Roman"/>
        <family val="1"/>
      </rPr>
      <t>Наименование продукции</t>
    </r>
  </si>
  <si>
    <t>Умывальник "Гамма 600" белый Kirovit</t>
  </si>
  <si>
    <t>Умывальник "Гранд 750" белый Kirovit</t>
  </si>
  <si>
    <t>Умывальник "Домино 900" белый Kirovit</t>
  </si>
  <si>
    <t>Умывальник "Дуглас 750" белый Kirovit</t>
  </si>
  <si>
    <t>Умывальник "Дуглас 850" белый Kirovit</t>
  </si>
  <si>
    <t>Умывальник "Дуглас 1050" белый Kirovit</t>
  </si>
  <si>
    <t>Умывальник "Калипсо 700" белый Kirovit</t>
  </si>
  <si>
    <r>
      <rPr>
        <sz val="11.5"/>
        <rFont val="Times New Roman"/>
        <family val="1"/>
      </rPr>
      <t>Умывальник "Классик" угловой</t>
    </r>
  </si>
  <si>
    <t>Умывальник "Классик 650" белый Kirovit</t>
  </si>
  <si>
    <t>Умывальник "Классик 800" белый Kirovit</t>
  </si>
  <si>
    <t>Умывальник "Классик 1050" белый Kirovit</t>
  </si>
  <si>
    <t>Умывальник "Классик 1200" белый Kirovit</t>
  </si>
  <si>
    <t>Умывальник "Капри 550" белый Kirovit</t>
  </si>
  <si>
    <t>Умывальник "Купер 560" белый Kirovit</t>
  </si>
  <si>
    <t>Умывальник "Купер 650" белый Kirovit</t>
  </si>
  <si>
    <t>Умывальник "Купер 650" белый Kirovit приставной</t>
  </si>
  <si>
    <t>Умывальник "Леонардо 700" белый Kirovit</t>
  </si>
  <si>
    <t>Умывальник "Леонардо 1050" белый Kirovit</t>
  </si>
  <si>
    <t>Умывальник "Модерн 850" белый Kirovit</t>
  </si>
  <si>
    <t>Умывальник "Модерн 1050" белый Kirovit</t>
  </si>
  <si>
    <t>Умывальник "Монро 650" белый Kirovit</t>
  </si>
  <si>
    <t>Умывальник "Монро 750" белый Kirovit</t>
  </si>
  <si>
    <t>Умывальник "Монро 950" белый Kirovit</t>
  </si>
  <si>
    <t>Умывальник "Олимп 570" белый Kirovit</t>
  </si>
  <si>
    <t>Умывальник "Олимпия 560" белый Kirovit</t>
  </si>
  <si>
    <t>Умывальник "Олимпия 600" белый Kirovit</t>
  </si>
  <si>
    <t>Умывальник "Олимпия 800" белый Kirovit</t>
  </si>
  <si>
    <t>Умывальник "Оскар 650" белый Kirovit</t>
  </si>
  <si>
    <t>Умывальник "Оскар 750" белый Kirovit</t>
  </si>
  <si>
    <t>Умывальник "Оскар 850" белый Kirovit</t>
  </si>
  <si>
    <t>Умывальник "Оскар 1050" белый Kirovit</t>
  </si>
  <si>
    <t>Умывальник "Стиль 650" белый Kirovit</t>
  </si>
  <si>
    <t>Умывальник "Стиль 750" белый Kirovit</t>
  </si>
  <si>
    <t>Умывальник "Стиль 850" белый Kirovit</t>
  </si>
  <si>
    <t>Умывальник "Стиль 1050" белый Kirovit</t>
  </si>
  <si>
    <t>Умывальник "Фостер 450" белый Kirovit</t>
  </si>
  <si>
    <t>Умывальник "Фостер 500" белый Kirovit</t>
  </si>
  <si>
    <t>Умывальник "Фостер 800" белый Kirovit</t>
  </si>
  <si>
    <t>Умывальник "Фостер 800 П" белый Kirovit</t>
  </si>
  <si>
    <t>Умывальник "Фостер 1000" белый Kirovit</t>
  </si>
  <si>
    <t>Умывальник "Элвис 850" белый Kirovit</t>
  </si>
  <si>
    <t>Умывальник "Элвис 1050" белый Kirovit</t>
  </si>
  <si>
    <t>Умывальник "Элеганс 750" белый Kirovit</t>
  </si>
  <si>
    <t>Умывальник "Элеганс 850" белый Kirovit</t>
  </si>
  <si>
    <t>Умывальник "Элеганс 1050" белый Kirovit</t>
  </si>
  <si>
    <t>Умывальник "Престиж" (+кроншт., крепл.д/ум-ка,хром.кольцо) белый Kirovit</t>
  </si>
  <si>
    <t>Биде "Омега/Олимп" белое Kirovit</t>
  </si>
  <si>
    <t>Биде "Домино/Престиж" белое Kirovit</t>
  </si>
  <si>
    <t>Унитаз-компакт "Галант"н/п, гор.вып., 3/6л,сид.жестк.п/п микролифт, белый Kirovit</t>
  </si>
  <si>
    <t>Унитаз-компакт "Элеганс" н/п, гор.вып., 3/6л,сид. д/пласт микролифт быстр.снятие, белый Kirovit</t>
  </si>
  <si>
    <t>Унитаз-компакт "Престиж" белый Kirovit</t>
  </si>
  <si>
    <t>Унитаз-компакт "Олимп" н/п, гор.вып., 3/6л,сид. д/пласт микролифт быстр.снятие, белый Kirovit</t>
  </si>
  <si>
    <t>Унитаз-компакт "Домино" н/п, гор.вып., 3/6л,сид. д/пласт микролифт быстр.снятие, белый Kirovit</t>
  </si>
  <si>
    <t>Унитаз-компакт "Омега"н/п, гор.вып., 3/6л,сид. д/пласт микролифт быстр.снятие, белый Kirovit</t>
  </si>
  <si>
    <r>
      <rPr>
        <sz val="11.5"/>
        <rFont val="Times New Roman"/>
        <family val="1"/>
      </rPr>
      <t>Умывальник "Гамма 560"</t>
    </r>
  </si>
  <si>
    <t>Умывальник "Калипсо 600" белый Kirovit</t>
  </si>
  <si>
    <t>Умывальник "Фостер 600" белый Kirovit</t>
  </si>
  <si>
    <t>Умывальник "Фостер 700" белый Kirovit</t>
  </si>
</sst>
</file>

<file path=xl/styles.xml><?xml version="1.0" encoding="utf-8"?>
<styleSheet xmlns="http://schemas.openxmlformats.org/spreadsheetml/2006/main">
  <fonts count="19">
    <font>
      <sz val="10"/>
      <color rgb="FF000000"/>
      <name val="Times New Roman"/>
      <charset val="204"/>
    </font>
    <font>
      <b/>
      <sz val="34.5"/>
      <name val="Times New Roman"/>
      <family val="1"/>
      <charset val="204"/>
    </font>
    <font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b/>
      <sz val="11.5"/>
      <name val="Times New Roman"/>
      <family val="1"/>
      <charset val="204"/>
    </font>
    <font>
      <sz val="10.5"/>
      <name val="Times New Roman"/>
      <family val="1"/>
      <charset val="204"/>
    </font>
    <font>
      <b/>
      <sz val="34.5"/>
      <color rgb="FF17375D"/>
      <name val="Times New Roman"/>
      <family val="1"/>
    </font>
    <font>
      <sz val="12.5"/>
      <color rgb="FF17375D"/>
      <name val="Times New Roman"/>
      <family val="1"/>
    </font>
    <font>
      <b/>
      <sz val="11.5"/>
      <name val="Times New Roman"/>
      <family val="1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.5"/>
      <name val="Times New Roman"/>
      <family val="1"/>
      <charset val="204"/>
    </font>
    <font>
      <sz val="11.5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8DB4E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3" fontId="11" fillId="0" borderId="4" xfId="0" applyNumberFormat="1" applyFont="1" applyFill="1" applyBorder="1" applyAlignment="1">
      <alignment horizontal="center" vertical="top" wrapText="1" shrinkToFit="1"/>
    </xf>
    <xf numFmtId="0" fontId="11" fillId="0" borderId="4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top" wrapText="1"/>
    </xf>
    <xf numFmtId="3" fontId="12" fillId="0" borderId="4" xfId="1" applyNumberFormat="1" applyFill="1" applyBorder="1" applyAlignment="1" applyProtection="1">
      <alignment horizontal="center" vertical="top" wrapText="1" shrinkToFit="1"/>
    </xf>
    <xf numFmtId="0" fontId="0" fillId="4" borderId="0" xfId="0" applyFill="1" applyBorder="1" applyAlignment="1">
      <alignment horizontal="left" vertical="center" wrapText="1"/>
    </xf>
    <xf numFmtId="9" fontId="3" fillId="3" borderId="8" xfId="0" applyNumberFormat="1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wrapText="1"/>
    </xf>
    <xf numFmtId="0" fontId="0" fillId="5" borderId="0" xfId="0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0" fillId="0" borderId="3" xfId="0" applyFill="1" applyBorder="1" applyAlignment="1">
      <alignment vertical="top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center" wrapText="1"/>
    </xf>
    <xf numFmtId="0" fontId="12" fillId="0" borderId="0" xfId="1" applyFont="1" applyFill="1" applyBorder="1" applyAlignment="1" applyProtection="1">
      <alignment horizontal="left" vertical="top"/>
    </xf>
    <xf numFmtId="0" fontId="13" fillId="6" borderId="4" xfId="0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0" fontId="8" fillId="6" borderId="10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shrinkToFit="1"/>
    </xf>
    <xf numFmtId="0" fontId="14" fillId="0" borderId="0" xfId="0" applyFont="1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14" fillId="4" borderId="0" xfId="0" applyFont="1" applyFill="1" applyBorder="1" applyAlignment="1">
      <alignment horizontal="left" vertical="top"/>
    </xf>
    <xf numFmtId="9" fontId="0" fillId="3" borderId="0" xfId="0" applyNumberFormat="1" applyFill="1" applyBorder="1" applyAlignment="1">
      <alignment horizontal="center" vertical="top"/>
    </xf>
    <xf numFmtId="0" fontId="0" fillId="0" borderId="2" xfId="0" applyFill="1" applyBorder="1" applyAlignment="1">
      <alignment vertical="top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top" wrapText="1"/>
    </xf>
    <xf numFmtId="0" fontId="0" fillId="4" borderId="0" xfId="0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6.jpeg"/><Relationship Id="rId18" Type="http://schemas.openxmlformats.org/officeDocument/2006/relationships/image" Target="../media/image21.png"/><Relationship Id="rId26" Type="http://schemas.openxmlformats.org/officeDocument/2006/relationships/image" Target="../media/image29.png"/><Relationship Id="rId39" Type="http://schemas.openxmlformats.org/officeDocument/2006/relationships/image" Target="../media/image42.png"/><Relationship Id="rId21" Type="http://schemas.openxmlformats.org/officeDocument/2006/relationships/image" Target="../media/image24.png"/><Relationship Id="rId34" Type="http://schemas.openxmlformats.org/officeDocument/2006/relationships/image" Target="../media/image37.png"/><Relationship Id="rId42" Type="http://schemas.openxmlformats.org/officeDocument/2006/relationships/image" Target="../media/image45.png"/><Relationship Id="rId47" Type="http://schemas.openxmlformats.org/officeDocument/2006/relationships/image" Target="../media/image50.png"/><Relationship Id="rId50" Type="http://schemas.openxmlformats.org/officeDocument/2006/relationships/image" Target="../media/image53.png"/><Relationship Id="rId55" Type="http://schemas.openxmlformats.org/officeDocument/2006/relationships/image" Target="../media/image58.png"/><Relationship Id="rId7" Type="http://schemas.openxmlformats.org/officeDocument/2006/relationships/image" Target="../media/image10.png"/><Relationship Id="rId2" Type="http://schemas.openxmlformats.org/officeDocument/2006/relationships/image" Target="../media/image5.png"/><Relationship Id="rId16" Type="http://schemas.openxmlformats.org/officeDocument/2006/relationships/image" Target="../media/image19.png"/><Relationship Id="rId20" Type="http://schemas.openxmlformats.org/officeDocument/2006/relationships/image" Target="../media/image23.png"/><Relationship Id="rId29" Type="http://schemas.openxmlformats.org/officeDocument/2006/relationships/image" Target="../media/image32.png"/><Relationship Id="rId41" Type="http://schemas.openxmlformats.org/officeDocument/2006/relationships/image" Target="../media/image44.png"/><Relationship Id="rId54" Type="http://schemas.openxmlformats.org/officeDocument/2006/relationships/image" Target="../media/image57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11" Type="http://schemas.openxmlformats.org/officeDocument/2006/relationships/image" Target="../media/image14.png"/><Relationship Id="rId24" Type="http://schemas.openxmlformats.org/officeDocument/2006/relationships/image" Target="../media/image27.png"/><Relationship Id="rId32" Type="http://schemas.openxmlformats.org/officeDocument/2006/relationships/image" Target="../media/image35.png"/><Relationship Id="rId37" Type="http://schemas.openxmlformats.org/officeDocument/2006/relationships/image" Target="../media/image40.png"/><Relationship Id="rId40" Type="http://schemas.openxmlformats.org/officeDocument/2006/relationships/image" Target="../media/image43.png"/><Relationship Id="rId45" Type="http://schemas.openxmlformats.org/officeDocument/2006/relationships/image" Target="../media/image48.png"/><Relationship Id="rId53" Type="http://schemas.openxmlformats.org/officeDocument/2006/relationships/image" Target="../media/image56.png"/><Relationship Id="rId58" Type="http://schemas.openxmlformats.org/officeDocument/2006/relationships/image" Target="../media/image3.png"/><Relationship Id="rId5" Type="http://schemas.openxmlformats.org/officeDocument/2006/relationships/image" Target="../media/image8.png"/><Relationship Id="rId15" Type="http://schemas.openxmlformats.org/officeDocument/2006/relationships/image" Target="../media/image18.png"/><Relationship Id="rId23" Type="http://schemas.openxmlformats.org/officeDocument/2006/relationships/image" Target="../media/image26.png"/><Relationship Id="rId28" Type="http://schemas.openxmlformats.org/officeDocument/2006/relationships/image" Target="../media/image31.png"/><Relationship Id="rId36" Type="http://schemas.openxmlformats.org/officeDocument/2006/relationships/image" Target="../media/image39.png"/><Relationship Id="rId49" Type="http://schemas.openxmlformats.org/officeDocument/2006/relationships/image" Target="../media/image52.jpeg"/><Relationship Id="rId57" Type="http://schemas.openxmlformats.org/officeDocument/2006/relationships/image" Target="../media/image60.jpeg"/><Relationship Id="rId61" Type="http://schemas.openxmlformats.org/officeDocument/2006/relationships/image" Target="../media/image63.png"/><Relationship Id="rId10" Type="http://schemas.openxmlformats.org/officeDocument/2006/relationships/image" Target="../media/image13.png"/><Relationship Id="rId19" Type="http://schemas.openxmlformats.org/officeDocument/2006/relationships/image" Target="../media/image22.png"/><Relationship Id="rId31" Type="http://schemas.openxmlformats.org/officeDocument/2006/relationships/image" Target="../media/image34.png"/><Relationship Id="rId44" Type="http://schemas.openxmlformats.org/officeDocument/2006/relationships/image" Target="../media/image47.png"/><Relationship Id="rId52" Type="http://schemas.openxmlformats.org/officeDocument/2006/relationships/image" Target="../media/image55.jpeg"/><Relationship Id="rId60" Type="http://schemas.openxmlformats.org/officeDocument/2006/relationships/image" Target="../media/image62.png"/><Relationship Id="rId4" Type="http://schemas.openxmlformats.org/officeDocument/2006/relationships/image" Target="../media/image7.png"/><Relationship Id="rId9" Type="http://schemas.openxmlformats.org/officeDocument/2006/relationships/image" Target="../media/image12.png"/><Relationship Id="rId14" Type="http://schemas.openxmlformats.org/officeDocument/2006/relationships/image" Target="../media/image17.png"/><Relationship Id="rId22" Type="http://schemas.openxmlformats.org/officeDocument/2006/relationships/image" Target="../media/image25.png"/><Relationship Id="rId27" Type="http://schemas.openxmlformats.org/officeDocument/2006/relationships/image" Target="../media/image30.png"/><Relationship Id="rId30" Type="http://schemas.openxmlformats.org/officeDocument/2006/relationships/image" Target="../media/image33.png"/><Relationship Id="rId35" Type="http://schemas.openxmlformats.org/officeDocument/2006/relationships/image" Target="../media/image38.png"/><Relationship Id="rId43" Type="http://schemas.openxmlformats.org/officeDocument/2006/relationships/image" Target="../media/image46.png"/><Relationship Id="rId48" Type="http://schemas.openxmlformats.org/officeDocument/2006/relationships/image" Target="../media/image51.png"/><Relationship Id="rId56" Type="http://schemas.openxmlformats.org/officeDocument/2006/relationships/image" Target="../media/image59.png"/><Relationship Id="rId8" Type="http://schemas.openxmlformats.org/officeDocument/2006/relationships/image" Target="../media/image11.png"/><Relationship Id="rId51" Type="http://schemas.openxmlformats.org/officeDocument/2006/relationships/image" Target="../media/image54.png"/><Relationship Id="rId3" Type="http://schemas.openxmlformats.org/officeDocument/2006/relationships/image" Target="../media/image6.png"/><Relationship Id="rId12" Type="http://schemas.openxmlformats.org/officeDocument/2006/relationships/image" Target="../media/image15.png"/><Relationship Id="rId17" Type="http://schemas.openxmlformats.org/officeDocument/2006/relationships/image" Target="../media/image20.png"/><Relationship Id="rId25" Type="http://schemas.openxmlformats.org/officeDocument/2006/relationships/image" Target="../media/image28.png"/><Relationship Id="rId33" Type="http://schemas.openxmlformats.org/officeDocument/2006/relationships/image" Target="../media/image36.png"/><Relationship Id="rId38" Type="http://schemas.openxmlformats.org/officeDocument/2006/relationships/image" Target="../media/image41.png"/><Relationship Id="rId46" Type="http://schemas.openxmlformats.org/officeDocument/2006/relationships/image" Target="../media/image49.png"/><Relationship Id="rId59" Type="http://schemas.openxmlformats.org/officeDocument/2006/relationships/image" Target="../media/image6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7355</xdr:colOff>
      <xdr:row>0</xdr:row>
      <xdr:rowOff>0</xdr:rowOff>
    </xdr:from>
    <xdr:ext cx="1471098" cy="1681619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355" y="0"/>
          <a:ext cx="1471098" cy="1681619"/>
        </a:xfrm>
        <a:prstGeom prst="rect">
          <a:avLst/>
        </a:prstGeom>
      </xdr:spPr>
    </xdr:pic>
    <xdr:clientData/>
  </xdr:oneCellAnchor>
  <xdr:oneCellAnchor>
    <xdr:from>
      <xdr:col>0</xdr:col>
      <xdr:colOff>104139</xdr:colOff>
      <xdr:row>1</xdr:row>
      <xdr:rowOff>111379</xdr:rowOff>
    </xdr:from>
    <xdr:ext cx="760653" cy="182879"/>
    <xdr:pic>
      <xdr:nvPicPr>
        <xdr:cNvPr id="3" name="image2.jpe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4139" y="435229"/>
          <a:ext cx="760653" cy="182879"/>
        </a:xfrm>
        <a:prstGeom prst="rect">
          <a:avLst/>
        </a:prstGeom>
      </xdr:spPr>
    </xdr:pic>
    <xdr:clientData/>
  </xdr:oneCellAnchor>
  <xdr:twoCellAnchor editAs="oneCell">
    <xdr:from>
      <xdr:col>2</xdr:col>
      <xdr:colOff>120380</xdr:colOff>
      <xdr:row>0</xdr:row>
      <xdr:rowOff>57150</xdr:rowOff>
    </xdr:from>
    <xdr:to>
      <xdr:col>5</xdr:col>
      <xdr:colOff>1276350</xdr:colOff>
      <xdr:row>1</xdr:row>
      <xdr:rowOff>485775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178155" y="57150"/>
          <a:ext cx="379439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10236</xdr:colOff>
      <xdr:row>7</xdr:row>
      <xdr:rowOff>28625</xdr:rowOff>
    </xdr:from>
    <xdr:ext cx="1084402" cy="704545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36" y="1009700"/>
          <a:ext cx="1084402" cy="70454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</xdr:row>
      <xdr:rowOff>43519</xdr:rowOff>
    </xdr:from>
    <xdr:ext cx="1109449" cy="661076"/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729444"/>
          <a:ext cx="1109449" cy="661076"/>
        </a:xfrm>
        <a:prstGeom prst="rect">
          <a:avLst/>
        </a:prstGeom>
      </xdr:spPr>
    </xdr:pic>
    <xdr:clientData/>
  </xdr:oneCellAnchor>
  <xdr:oneCellAnchor>
    <xdr:from>
      <xdr:col>0</xdr:col>
      <xdr:colOff>3156</xdr:colOff>
      <xdr:row>10</xdr:row>
      <xdr:rowOff>151333</xdr:rowOff>
    </xdr:from>
    <xdr:ext cx="955758" cy="461010"/>
    <xdr:pic>
      <xdr:nvPicPr>
        <xdr:cNvPr id="4" name="image5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56" y="3246958"/>
          <a:ext cx="955758" cy="461010"/>
        </a:xfrm>
        <a:prstGeom prst="rect">
          <a:avLst/>
        </a:prstGeom>
      </xdr:spPr>
    </xdr:pic>
    <xdr:clientData/>
  </xdr:oneCellAnchor>
  <xdr:oneCellAnchor>
    <xdr:from>
      <xdr:col>0</xdr:col>
      <xdr:colOff>88576</xdr:colOff>
      <xdr:row>9</xdr:row>
      <xdr:rowOff>108716</xdr:rowOff>
    </xdr:from>
    <xdr:ext cx="955758" cy="462842"/>
    <xdr:pic>
      <xdr:nvPicPr>
        <xdr:cNvPr id="5" name="image6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576" y="2499491"/>
          <a:ext cx="955758" cy="462842"/>
        </a:xfrm>
        <a:prstGeom prst="rect">
          <a:avLst/>
        </a:prstGeom>
      </xdr:spPr>
    </xdr:pic>
    <xdr:clientData/>
  </xdr:oneCellAnchor>
  <xdr:oneCellAnchor>
    <xdr:from>
      <xdr:col>0</xdr:col>
      <xdr:colOff>47879</xdr:colOff>
      <xdr:row>5</xdr:row>
      <xdr:rowOff>0</xdr:rowOff>
    </xdr:from>
    <xdr:ext cx="1027938" cy="714603"/>
    <xdr:pic>
      <xdr:nvPicPr>
        <xdr:cNvPr id="6" name="image7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879" y="323850"/>
          <a:ext cx="1027938" cy="71460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</xdr:row>
      <xdr:rowOff>24136</xdr:rowOff>
    </xdr:from>
    <xdr:ext cx="1223182" cy="690807"/>
    <xdr:pic>
      <xdr:nvPicPr>
        <xdr:cNvPr id="7" name="image8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6548761"/>
          <a:ext cx="1223182" cy="690807"/>
        </a:xfrm>
        <a:prstGeom prst="rect">
          <a:avLst/>
        </a:prstGeom>
      </xdr:spPr>
    </xdr:pic>
    <xdr:clientData/>
  </xdr:oneCellAnchor>
  <xdr:oneCellAnchor>
    <xdr:from>
      <xdr:col>0</xdr:col>
      <xdr:colOff>37744</xdr:colOff>
      <xdr:row>13</xdr:row>
      <xdr:rowOff>7111</xdr:rowOff>
    </xdr:from>
    <xdr:ext cx="1065580" cy="701039"/>
    <xdr:pic>
      <xdr:nvPicPr>
        <xdr:cNvPr id="8" name="image10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744" y="4512436"/>
          <a:ext cx="1065580" cy="70103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</xdr:row>
      <xdr:rowOff>10286</xdr:rowOff>
    </xdr:from>
    <xdr:ext cx="1321866" cy="1392301"/>
    <xdr:pic>
      <xdr:nvPicPr>
        <xdr:cNvPr id="9" name="image11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7268336"/>
          <a:ext cx="1321866" cy="139230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</xdr:row>
      <xdr:rowOff>27898</xdr:rowOff>
    </xdr:from>
    <xdr:ext cx="1167777" cy="642316"/>
    <xdr:pic>
      <xdr:nvPicPr>
        <xdr:cNvPr id="10" name="image12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5857198"/>
          <a:ext cx="1167777" cy="64231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</xdr:row>
      <xdr:rowOff>1574</xdr:rowOff>
    </xdr:from>
    <xdr:ext cx="1188643" cy="644652"/>
    <xdr:pic>
      <xdr:nvPicPr>
        <xdr:cNvPr id="11" name="image13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8659799"/>
          <a:ext cx="1188643" cy="64465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</xdr:row>
      <xdr:rowOff>708228</xdr:rowOff>
    </xdr:from>
    <xdr:ext cx="1188643" cy="639622"/>
    <xdr:pic>
      <xdr:nvPicPr>
        <xdr:cNvPr id="12" name="image14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5213553"/>
          <a:ext cx="1188643" cy="639622"/>
        </a:xfrm>
        <a:prstGeom prst="rect">
          <a:avLst/>
        </a:prstGeom>
      </xdr:spPr>
    </xdr:pic>
    <xdr:clientData/>
  </xdr:oneCellAnchor>
  <xdr:oneCellAnchor>
    <xdr:from>
      <xdr:col>0</xdr:col>
      <xdr:colOff>7794</xdr:colOff>
      <xdr:row>11</xdr:row>
      <xdr:rowOff>101002</xdr:rowOff>
    </xdr:from>
    <xdr:ext cx="1131531" cy="559333"/>
    <xdr:pic>
      <xdr:nvPicPr>
        <xdr:cNvPr id="13" name="image15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794" y="3901477"/>
          <a:ext cx="1131531" cy="559333"/>
        </a:xfrm>
        <a:prstGeom prst="rect">
          <a:avLst/>
        </a:prstGeom>
      </xdr:spPr>
    </xdr:pic>
    <xdr:clientData/>
  </xdr:oneCellAnchor>
  <xdr:oneCellAnchor>
    <xdr:from>
      <xdr:col>0</xdr:col>
      <xdr:colOff>76200</xdr:colOff>
      <xdr:row>24</xdr:row>
      <xdr:rowOff>11962</xdr:rowOff>
    </xdr:from>
    <xdr:ext cx="1171575" cy="691422"/>
    <xdr:pic>
      <xdr:nvPicPr>
        <xdr:cNvPr id="14" name="image16.jpe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12794512"/>
          <a:ext cx="1171575" cy="69142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</xdr:row>
      <xdr:rowOff>5639</xdr:rowOff>
    </xdr:from>
    <xdr:ext cx="1227734" cy="719556"/>
    <xdr:pic>
      <xdr:nvPicPr>
        <xdr:cNvPr id="15" name="image17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4959889"/>
          <a:ext cx="1227734" cy="71955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</xdr:row>
      <xdr:rowOff>0</xdr:rowOff>
    </xdr:from>
    <xdr:ext cx="1188720" cy="673735"/>
    <xdr:grpSp>
      <xdr:nvGrpSpPr>
        <xdr:cNvPr id="16" name="Group 19"/>
        <xdr:cNvGrpSpPr/>
      </xdr:nvGrpSpPr>
      <xdr:grpSpPr>
        <a:xfrm>
          <a:off x="0" y="11401425"/>
          <a:ext cx="1188720" cy="673735"/>
          <a:chOff x="0" y="0"/>
          <a:chExt cx="1188720" cy="673735"/>
        </a:xfrm>
      </xdr:grpSpPr>
      <xdr:pic>
        <xdr:nvPicPr>
          <xdr:cNvPr id="17" name="image18.png"/>
          <xdr:cNvPicPr>
            <a:picLocks noChangeAspect="1"/>
          </xdr:cNvPicPr>
        </xdr:nvPicPr>
        <xdr:blipFill>
          <a:blip xmlns:r="http://schemas.openxmlformats.org/officeDocument/2006/relationships" r:embed="rId15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0" y="0"/>
            <a:ext cx="1188643" cy="8635"/>
          </a:xfrm>
          <a:prstGeom prst="rect">
            <a:avLst/>
          </a:prstGeom>
        </xdr:spPr>
      </xdr:pic>
      <xdr:pic>
        <xdr:nvPicPr>
          <xdr:cNvPr id="18" name="image19.png"/>
          <xdr:cNvPicPr>
            <a:picLocks noChangeAspect="1"/>
          </xdr:cNvPicPr>
        </xdr:nvPicPr>
        <xdr:blipFill>
          <a:blip xmlns:r="http://schemas.openxmlformats.org/officeDocument/2006/relationships" r:embed="rId16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74806" y="39835"/>
            <a:ext cx="1068464" cy="633654"/>
          </a:xfrm>
          <a:prstGeom prst="rect">
            <a:avLst/>
          </a:prstGeom>
        </xdr:spPr>
      </xdr:pic>
    </xdr:grpSp>
    <xdr:clientData/>
  </xdr:oneCellAnchor>
  <xdr:oneCellAnchor>
    <xdr:from>
      <xdr:col>0</xdr:col>
      <xdr:colOff>32369</xdr:colOff>
      <xdr:row>27</xdr:row>
      <xdr:rowOff>25251</xdr:rowOff>
    </xdr:from>
    <xdr:ext cx="1055545" cy="642484"/>
    <xdr:pic>
      <xdr:nvPicPr>
        <xdr:cNvPr id="19" name="image20.png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369" y="14293701"/>
          <a:ext cx="1055545" cy="6424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</xdr:row>
      <xdr:rowOff>683844</xdr:rowOff>
    </xdr:from>
    <xdr:ext cx="1265377" cy="710869"/>
    <xdr:pic>
      <xdr:nvPicPr>
        <xdr:cNvPr id="20" name="image21.png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3542594"/>
          <a:ext cx="1265377" cy="710869"/>
        </a:xfrm>
        <a:prstGeom prst="rect">
          <a:avLst/>
        </a:prstGeom>
      </xdr:spPr>
    </xdr:pic>
    <xdr:clientData/>
  </xdr:oneCellAnchor>
  <xdr:oneCellAnchor>
    <xdr:from>
      <xdr:col>0</xdr:col>
      <xdr:colOff>5057</xdr:colOff>
      <xdr:row>21</xdr:row>
      <xdr:rowOff>23052</xdr:rowOff>
    </xdr:from>
    <xdr:ext cx="1184111" cy="671841"/>
    <xdr:pic>
      <xdr:nvPicPr>
        <xdr:cNvPr id="21" name="image22.png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057" y="10024302"/>
          <a:ext cx="1184111" cy="67184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</xdr:row>
      <xdr:rowOff>20421</xdr:rowOff>
    </xdr:from>
    <xdr:ext cx="1245108" cy="695858"/>
    <xdr:pic>
      <xdr:nvPicPr>
        <xdr:cNvPr id="22" name="image23.png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0745571"/>
          <a:ext cx="1245108" cy="695858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24</xdr:row>
      <xdr:rowOff>720420</xdr:rowOff>
    </xdr:from>
    <xdr:ext cx="1303020" cy="696010"/>
    <xdr:pic>
      <xdr:nvPicPr>
        <xdr:cNvPr id="23" name="image24.png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2855270"/>
          <a:ext cx="1303020" cy="696010"/>
        </a:xfrm>
        <a:prstGeom prst="rect">
          <a:avLst/>
        </a:prstGeom>
      </xdr:spPr>
    </xdr:pic>
    <xdr:clientData/>
  </xdr:oneCellAnchor>
  <xdr:oneCellAnchor>
    <xdr:from>
      <xdr:col>1</xdr:col>
      <xdr:colOff>55854</xdr:colOff>
      <xdr:row>29</xdr:row>
      <xdr:rowOff>0</xdr:rowOff>
    </xdr:from>
    <xdr:ext cx="1407160" cy="3506"/>
    <xdr:pic>
      <xdr:nvPicPr>
        <xdr:cNvPr id="24" name="image25.png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5854" y="15935325"/>
          <a:ext cx="1407160" cy="350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</xdr:row>
      <xdr:rowOff>681151</xdr:rowOff>
    </xdr:from>
    <xdr:ext cx="1360297" cy="704545"/>
    <xdr:pic>
      <xdr:nvPicPr>
        <xdr:cNvPr id="25" name="image26.png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2054001"/>
          <a:ext cx="1360297" cy="704545"/>
        </a:xfrm>
        <a:prstGeom prst="rect">
          <a:avLst/>
        </a:prstGeom>
      </xdr:spPr>
    </xdr:pic>
    <xdr:clientData/>
  </xdr:oneCellAnchor>
  <xdr:oneCellAnchor>
    <xdr:from>
      <xdr:col>0</xdr:col>
      <xdr:colOff>29057</xdr:colOff>
      <xdr:row>32</xdr:row>
      <xdr:rowOff>2032</xdr:rowOff>
    </xdr:from>
    <xdr:ext cx="1017803" cy="701039"/>
    <xdr:pic>
      <xdr:nvPicPr>
        <xdr:cNvPr id="26" name="image27.png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9057" y="18070957"/>
          <a:ext cx="1017803" cy="701039"/>
        </a:xfrm>
        <a:prstGeom prst="rect">
          <a:avLst/>
        </a:prstGeom>
      </xdr:spPr>
    </xdr:pic>
    <xdr:clientData/>
  </xdr:oneCellAnchor>
  <xdr:oneCellAnchor>
    <xdr:from>
      <xdr:col>0</xdr:col>
      <xdr:colOff>32966</xdr:colOff>
      <xdr:row>33</xdr:row>
      <xdr:rowOff>41434</xdr:rowOff>
    </xdr:from>
    <xdr:ext cx="1102427" cy="672095"/>
    <xdr:pic>
      <xdr:nvPicPr>
        <xdr:cNvPr id="27" name="image28.png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966" y="18805684"/>
          <a:ext cx="1102427" cy="67209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</xdr:row>
      <xdr:rowOff>20010</xdr:rowOff>
    </xdr:from>
    <xdr:ext cx="1187965" cy="558437"/>
    <xdr:pic>
      <xdr:nvPicPr>
        <xdr:cNvPr id="28" name="image29.png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9565310"/>
          <a:ext cx="1187965" cy="558437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34</xdr:row>
      <xdr:rowOff>619734</xdr:rowOff>
    </xdr:from>
    <xdr:ext cx="1294384" cy="605180"/>
    <xdr:pic>
      <xdr:nvPicPr>
        <xdr:cNvPr id="29" name="image30.png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20165034"/>
          <a:ext cx="1294384" cy="60518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</xdr:row>
      <xdr:rowOff>2083</xdr:rowOff>
    </xdr:from>
    <xdr:ext cx="1323340" cy="610057"/>
    <xdr:pic>
      <xdr:nvPicPr>
        <xdr:cNvPr id="30" name="image31.png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20795158"/>
          <a:ext cx="1323340" cy="610057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</xdr:row>
      <xdr:rowOff>33766</xdr:rowOff>
    </xdr:from>
    <xdr:ext cx="1276575" cy="683825"/>
    <xdr:pic>
      <xdr:nvPicPr>
        <xdr:cNvPr id="31" name="image32.png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21445966"/>
          <a:ext cx="1276575" cy="683825"/>
        </a:xfrm>
        <a:prstGeom prst="rect">
          <a:avLst/>
        </a:prstGeom>
      </xdr:spPr>
    </xdr:pic>
    <xdr:clientData/>
  </xdr:oneCellAnchor>
  <xdr:oneCellAnchor>
    <xdr:from>
      <xdr:col>0</xdr:col>
      <xdr:colOff>29057</xdr:colOff>
      <xdr:row>30</xdr:row>
      <xdr:rowOff>745794</xdr:rowOff>
    </xdr:from>
    <xdr:ext cx="1055446" cy="657301"/>
    <xdr:pic>
      <xdr:nvPicPr>
        <xdr:cNvPr id="32" name="image33.png"/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9057" y="17414544"/>
          <a:ext cx="1055446" cy="65730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</xdr:row>
      <xdr:rowOff>969213</xdr:rowOff>
    </xdr:from>
    <xdr:ext cx="1209675" cy="710869"/>
    <xdr:pic>
      <xdr:nvPicPr>
        <xdr:cNvPr id="33" name="image34.png"/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6571163"/>
          <a:ext cx="1209675" cy="710869"/>
        </a:xfrm>
        <a:prstGeom prst="rect">
          <a:avLst/>
        </a:prstGeom>
      </xdr:spPr>
    </xdr:pic>
    <xdr:clientData/>
  </xdr:oneCellAnchor>
  <xdr:oneCellAnchor>
    <xdr:from>
      <xdr:col>0</xdr:col>
      <xdr:colOff>101</xdr:colOff>
      <xdr:row>29</xdr:row>
      <xdr:rowOff>726719</xdr:rowOff>
    </xdr:from>
    <xdr:ext cx="1065580" cy="790422"/>
    <xdr:pic>
      <xdr:nvPicPr>
        <xdr:cNvPr id="34" name="image35.png"/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1" y="16662044"/>
          <a:ext cx="1065580" cy="79042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</xdr:row>
      <xdr:rowOff>706450</xdr:rowOff>
    </xdr:from>
    <xdr:ext cx="1161135" cy="701725"/>
    <xdr:pic>
      <xdr:nvPicPr>
        <xdr:cNvPr id="35" name="image36.png"/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22890175"/>
          <a:ext cx="1161135" cy="7017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39</xdr:row>
      <xdr:rowOff>696975</xdr:rowOff>
    </xdr:from>
    <xdr:ext cx="1256690" cy="708660"/>
    <xdr:pic>
      <xdr:nvPicPr>
        <xdr:cNvPr id="36" name="image37.png"/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23585550"/>
          <a:ext cx="1256690" cy="70866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</xdr:row>
      <xdr:rowOff>36383</xdr:rowOff>
    </xdr:from>
    <xdr:ext cx="1231706" cy="647351"/>
    <xdr:pic>
      <xdr:nvPicPr>
        <xdr:cNvPr id="37" name="image38.png"/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24325133"/>
          <a:ext cx="1231706" cy="647351"/>
        </a:xfrm>
        <a:prstGeom prst="rect">
          <a:avLst/>
        </a:prstGeom>
      </xdr:spPr>
    </xdr:pic>
    <xdr:clientData/>
  </xdr:oneCellAnchor>
  <xdr:oneCellAnchor>
    <xdr:from>
      <xdr:col>0</xdr:col>
      <xdr:colOff>47879</xdr:colOff>
      <xdr:row>38</xdr:row>
      <xdr:rowOff>50571</xdr:rowOff>
    </xdr:from>
    <xdr:ext cx="1122045" cy="682599"/>
    <xdr:pic>
      <xdr:nvPicPr>
        <xdr:cNvPr id="38" name="image41.png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879" y="22234296"/>
          <a:ext cx="1122045" cy="68259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5690</xdr:rowOff>
    </xdr:from>
    <xdr:ext cx="1188643" cy="703478"/>
    <xdr:pic>
      <xdr:nvPicPr>
        <xdr:cNvPr id="39" name="image42.png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26456615"/>
          <a:ext cx="1188643" cy="703478"/>
        </a:xfrm>
        <a:prstGeom prst="rect">
          <a:avLst/>
        </a:prstGeom>
      </xdr:spPr>
    </xdr:pic>
    <xdr:clientData/>
  </xdr:oneCellAnchor>
  <xdr:oneCellAnchor>
    <xdr:from>
      <xdr:col>0</xdr:col>
      <xdr:colOff>123164</xdr:colOff>
      <xdr:row>42</xdr:row>
      <xdr:rowOff>24055</xdr:rowOff>
    </xdr:from>
    <xdr:ext cx="799185" cy="721309"/>
    <xdr:pic>
      <xdr:nvPicPr>
        <xdr:cNvPr id="40" name="image43.png"/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3164" y="25017655"/>
          <a:ext cx="799185" cy="721309"/>
        </a:xfrm>
        <a:prstGeom prst="rect">
          <a:avLst/>
        </a:prstGeom>
      </xdr:spPr>
    </xdr:pic>
    <xdr:clientData/>
  </xdr:oneCellAnchor>
  <xdr:oneCellAnchor>
    <xdr:from>
      <xdr:col>0</xdr:col>
      <xdr:colOff>68582</xdr:colOff>
      <xdr:row>43</xdr:row>
      <xdr:rowOff>116449</xdr:rowOff>
    </xdr:from>
    <xdr:ext cx="931297" cy="530189"/>
    <xdr:pic>
      <xdr:nvPicPr>
        <xdr:cNvPr id="41" name="image44.png"/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582" y="25843474"/>
          <a:ext cx="931297" cy="530189"/>
        </a:xfrm>
        <a:prstGeom prst="rect">
          <a:avLst/>
        </a:prstGeom>
      </xdr:spPr>
    </xdr:pic>
    <xdr:clientData/>
  </xdr:oneCellAnchor>
  <xdr:oneCellAnchor>
    <xdr:from>
      <xdr:col>0</xdr:col>
      <xdr:colOff>37744</xdr:colOff>
      <xdr:row>49</xdr:row>
      <xdr:rowOff>14300</xdr:rowOff>
    </xdr:from>
    <xdr:ext cx="1094536" cy="696010"/>
    <xdr:pic>
      <xdr:nvPicPr>
        <xdr:cNvPr id="42" name="image45.png"/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744" y="28608350"/>
          <a:ext cx="1094536" cy="69601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</xdr:row>
      <xdr:rowOff>699210</xdr:rowOff>
    </xdr:from>
    <xdr:ext cx="1236421" cy="702487"/>
    <xdr:pic>
      <xdr:nvPicPr>
        <xdr:cNvPr id="43" name="image46.png"/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29979060"/>
          <a:ext cx="1236421" cy="702487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51</xdr:row>
      <xdr:rowOff>725271</xdr:rowOff>
    </xdr:from>
    <xdr:ext cx="1255242" cy="724814"/>
    <xdr:pic>
      <xdr:nvPicPr>
        <xdr:cNvPr id="44" name="image47.png"/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30709971"/>
          <a:ext cx="1255242" cy="72481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53</xdr:row>
      <xdr:rowOff>28064</xdr:rowOff>
    </xdr:from>
    <xdr:ext cx="1326768" cy="687174"/>
    <xdr:pic>
      <xdr:nvPicPr>
        <xdr:cNvPr id="45" name="image48.png"/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31479614"/>
          <a:ext cx="1326768" cy="68717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</xdr:row>
      <xdr:rowOff>24486</xdr:rowOff>
    </xdr:from>
    <xdr:ext cx="1113358" cy="683666"/>
    <xdr:pic>
      <xdr:nvPicPr>
        <xdr:cNvPr id="46" name="image49.png"/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29304336"/>
          <a:ext cx="1113358" cy="68366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47</xdr:row>
      <xdr:rowOff>0</xdr:rowOff>
    </xdr:from>
    <xdr:ext cx="1188720" cy="737235"/>
    <xdr:grpSp>
      <xdr:nvGrpSpPr>
        <xdr:cNvPr id="47" name="Group 52"/>
        <xdr:cNvGrpSpPr/>
      </xdr:nvGrpSpPr>
      <xdr:grpSpPr>
        <a:xfrm>
          <a:off x="0" y="30708600"/>
          <a:ext cx="1188720" cy="737235"/>
          <a:chOff x="0" y="0"/>
          <a:chExt cx="1188720" cy="737235"/>
        </a:xfrm>
      </xdr:grpSpPr>
      <xdr:pic>
        <xdr:nvPicPr>
          <xdr:cNvPr id="48" name="image50.png"/>
          <xdr:cNvPicPr>
            <a:picLocks noChangeAspect="1"/>
          </xdr:cNvPicPr>
        </xdr:nvPicPr>
        <xdr:blipFill>
          <a:blip xmlns:r="http://schemas.openxmlformats.org/officeDocument/2006/relationships" r:embed="rId45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8686" y="0"/>
            <a:ext cx="1152448" cy="8635"/>
          </a:xfrm>
          <a:prstGeom prst="rect">
            <a:avLst/>
          </a:prstGeom>
        </xdr:spPr>
      </xdr:pic>
      <xdr:pic>
        <xdr:nvPicPr>
          <xdr:cNvPr id="49" name="image51.png"/>
          <xdr:cNvPicPr>
            <a:picLocks noChangeAspect="1"/>
          </xdr:cNvPicPr>
        </xdr:nvPicPr>
        <xdr:blipFill>
          <a:blip xmlns:r="http://schemas.openxmlformats.org/officeDocument/2006/relationships" r:embed="rId46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0" y="8737"/>
            <a:ext cx="1188643" cy="728243"/>
          </a:xfrm>
          <a:prstGeom prst="rect">
            <a:avLst/>
          </a:prstGeom>
        </xdr:spPr>
      </xdr:pic>
    </xdr:grpSp>
    <xdr:clientData/>
  </xdr:oneCellAnchor>
  <xdr:oneCellAnchor>
    <xdr:from>
      <xdr:col>0</xdr:col>
      <xdr:colOff>0</xdr:colOff>
      <xdr:row>48</xdr:row>
      <xdr:rowOff>25500</xdr:rowOff>
    </xdr:from>
    <xdr:ext cx="1226286" cy="691286"/>
    <xdr:pic>
      <xdr:nvPicPr>
        <xdr:cNvPr id="50" name="image52.png"/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27914700"/>
          <a:ext cx="1226286" cy="69128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</xdr:row>
      <xdr:rowOff>149542</xdr:rowOff>
    </xdr:from>
    <xdr:ext cx="1306386" cy="775461"/>
    <xdr:pic>
      <xdr:nvPicPr>
        <xdr:cNvPr id="51" name="image53.png"/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32344042"/>
          <a:ext cx="1306386" cy="775461"/>
        </a:xfrm>
        <a:prstGeom prst="rect">
          <a:avLst/>
        </a:prstGeom>
      </xdr:spPr>
    </xdr:pic>
    <xdr:clientData/>
  </xdr:oneCellAnchor>
  <xdr:oneCellAnchor>
    <xdr:from>
      <xdr:col>0</xdr:col>
      <xdr:colOff>188768</xdr:colOff>
      <xdr:row>58</xdr:row>
      <xdr:rowOff>173367</xdr:rowOff>
    </xdr:from>
    <xdr:ext cx="935857" cy="1317280"/>
    <xdr:pic>
      <xdr:nvPicPr>
        <xdr:cNvPr id="52" name="image54.jpeg"/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88768" y="37454217"/>
          <a:ext cx="935857" cy="1317280"/>
        </a:xfrm>
        <a:prstGeom prst="rect">
          <a:avLst/>
        </a:prstGeom>
      </xdr:spPr>
    </xdr:pic>
    <xdr:clientData/>
  </xdr:oneCellAnchor>
  <xdr:oneCellAnchor>
    <xdr:from>
      <xdr:col>0</xdr:col>
      <xdr:colOff>112306</xdr:colOff>
      <xdr:row>55</xdr:row>
      <xdr:rowOff>46984</xdr:rowOff>
    </xdr:from>
    <xdr:ext cx="949032" cy="970566"/>
    <xdr:pic>
      <xdr:nvPicPr>
        <xdr:cNvPr id="53" name="image55.png"/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2306" y="33270184"/>
          <a:ext cx="949032" cy="97056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</xdr:row>
      <xdr:rowOff>149083</xdr:rowOff>
    </xdr:from>
    <xdr:ext cx="1128746" cy="913465"/>
    <xdr:pic>
      <xdr:nvPicPr>
        <xdr:cNvPr id="54" name="image56.png"/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34553383"/>
          <a:ext cx="1128746" cy="913465"/>
        </a:xfrm>
        <a:prstGeom prst="rect">
          <a:avLst/>
        </a:prstGeom>
      </xdr:spPr>
    </xdr:pic>
    <xdr:clientData/>
  </xdr:oneCellAnchor>
  <xdr:oneCellAnchor>
    <xdr:from>
      <xdr:col>0</xdr:col>
      <xdr:colOff>66700</xdr:colOff>
      <xdr:row>57</xdr:row>
      <xdr:rowOff>52069</xdr:rowOff>
    </xdr:from>
    <xdr:ext cx="1024421" cy="1468870"/>
    <xdr:pic>
      <xdr:nvPicPr>
        <xdr:cNvPr id="55" name="image57.jpeg"/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6700" y="35732719"/>
          <a:ext cx="1024421" cy="1468870"/>
        </a:xfrm>
        <a:prstGeom prst="rect">
          <a:avLst/>
        </a:prstGeom>
      </xdr:spPr>
    </xdr:pic>
    <xdr:clientData/>
  </xdr:oneCellAnchor>
  <xdr:oneCellAnchor>
    <xdr:from>
      <xdr:col>0</xdr:col>
      <xdr:colOff>146522</xdr:colOff>
      <xdr:row>59</xdr:row>
      <xdr:rowOff>83109</xdr:rowOff>
    </xdr:from>
    <xdr:ext cx="905261" cy="1243394"/>
    <xdr:pic>
      <xdr:nvPicPr>
        <xdr:cNvPr id="56" name="image58.png"/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6522" y="38954634"/>
          <a:ext cx="905261" cy="1243394"/>
        </a:xfrm>
        <a:prstGeom prst="rect">
          <a:avLst/>
        </a:prstGeom>
      </xdr:spPr>
    </xdr:pic>
    <xdr:clientData/>
  </xdr:oneCellAnchor>
  <xdr:oneCellAnchor>
    <xdr:from>
      <xdr:col>0</xdr:col>
      <xdr:colOff>138993</xdr:colOff>
      <xdr:row>60</xdr:row>
      <xdr:rowOff>37732</xdr:rowOff>
    </xdr:from>
    <xdr:ext cx="959022" cy="1276696"/>
    <xdr:pic>
      <xdr:nvPicPr>
        <xdr:cNvPr id="57" name="image60.png"/>
        <xdr:cNvPicPr>
          <a:picLocks noChangeAspect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8993" y="40299907"/>
          <a:ext cx="959022" cy="1276696"/>
        </a:xfrm>
        <a:prstGeom prst="rect">
          <a:avLst/>
        </a:prstGeom>
      </xdr:spPr>
    </xdr:pic>
    <xdr:clientData/>
  </xdr:oneCellAnchor>
  <xdr:oneCellAnchor>
    <xdr:from>
      <xdr:col>0</xdr:col>
      <xdr:colOff>180931</xdr:colOff>
      <xdr:row>62</xdr:row>
      <xdr:rowOff>33618</xdr:rowOff>
    </xdr:from>
    <xdr:ext cx="866508" cy="1272230"/>
    <xdr:pic>
      <xdr:nvPicPr>
        <xdr:cNvPr id="58" name="image61.png"/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80931" y="43077093"/>
          <a:ext cx="866508" cy="1272230"/>
        </a:xfrm>
        <a:prstGeom prst="rect">
          <a:avLst/>
        </a:prstGeom>
      </xdr:spPr>
    </xdr:pic>
    <xdr:clientData/>
  </xdr:oneCellAnchor>
  <xdr:oneCellAnchor>
    <xdr:from>
      <xdr:col>0</xdr:col>
      <xdr:colOff>37744</xdr:colOff>
      <xdr:row>61</xdr:row>
      <xdr:rowOff>1524</xdr:rowOff>
    </xdr:from>
    <xdr:ext cx="1084402" cy="1272667"/>
    <xdr:pic>
      <xdr:nvPicPr>
        <xdr:cNvPr id="59" name="image62.png"/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744" y="41749599"/>
          <a:ext cx="1084402" cy="1272667"/>
        </a:xfrm>
        <a:prstGeom prst="rect">
          <a:avLst/>
        </a:prstGeom>
      </xdr:spPr>
    </xdr:pic>
    <xdr:clientData/>
  </xdr:oneCellAnchor>
  <xdr:oneCellAnchor>
    <xdr:from>
      <xdr:col>2</xdr:col>
      <xdr:colOff>55854</xdr:colOff>
      <xdr:row>29</xdr:row>
      <xdr:rowOff>0</xdr:rowOff>
    </xdr:from>
    <xdr:ext cx="1407160" cy="3506"/>
    <xdr:pic>
      <xdr:nvPicPr>
        <xdr:cNvPr id="60" name="image25.png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89354" y="15935325"/>
          <a:ext cx="1407160" cy="350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867025" cy="613969"/>
    <xdr:pic>
      <xdr:nvPicPr>
        <xdr:cNvPr id="61" name="image4.jpeg"/>
        <xdr:cNvPicPr>
          <a:picLocks noChangeAspect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867025" cy="613969"/>
        </a:xfrm>
        <a:prstGeom prst="rect">
          <a:avLst/>
        </a:prstGeom>
      </xdr:spPr>
    </xdr:pic>
    <xdr:clientData/>
  </xdr:oneCellAnchor>
  <xdr:twoCellAnchor editAs="oneCell">
    <xdr:from>
      <xdr:col>2</xdr:col>
      <xdr:colOff>619125</xdr:colOff>
      <xdr:row>0</xdr:row>
      <xdr:rowOff>19050</xdr:rowOff>
    </xdr:from>
    <xdr:to>
      <xdr:col>5</xdr:col>
      <xdr:colOff>0</xdr:colOff>
      <xdr:row>2</xdr:row>
      <xdr:rowOff>97541</xdr:rowOff>
    </xdr:to>
    <xdr:pic>
      <xdr:nvPicPr>
        <xdr:cNvPr id="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8"/>
        <a:srcRect/>
        <a:stretch>
          <a:fillRect/>
        </a:stretch>
      </xdr:blipFill>
      <xdr:spPr bwMode="auto">
        <a:xfrm>
          <a:off x="4810125" y="19050"/>
          <a:ext cx="2028825" cy="402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206446</xdr:colOff>
      <xdr:row>6</xdr:row>
      <xdr:rowOff>79625</xdr:rowOff>
    </xdr:from>
    <xdr:ext cx="1070847" cy="499330"/>
    <xdr:pic>
      <xdr:nvPicPr>
        <xdr:cNvPr id="63" name="image3.png"/>
        <xdr:cNvPicPr>
          <a:picLocks noChangeAspect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6446" y="1803650"/>
          <a:ext cx="1070847" cy="49933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</xdr:row>
      <xdr:rowOff>0</xdr:rowOff>
    </xdr:from>
    <xdr:ext cx="1122045" cy="701039"/>
    <xdr:pic>
      <xdr:nvPicPr>
        <xdr:cNvPr id="64" name="image9.png"/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5905500"/>
          <a:ext cx="1122045" cy="70103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</xdr:row>
      <xdr:rowOff>0</xdr:rowOff>
    </xdr:from>
    <xdr:ext cx="1188643" cy="691286"/>
    <xdr:pic>
      <xdr:nvPicPr>
        <xdr:cNvPr id="65" name="image39.png"/>
        <xdr:cNvPicPr>
          <a:picLocks noChangeAspect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28555950"/>
          <a:ext cx="1188643" cy="69128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1188643" cy="691286"/>
    <xdr:pic>
      <xdr:nvPicPr>
        <xdr:cNvPr id="66" name="image39.png"/>
        <xdr:cNvPicPr>
          <a:picLocks noChangeAspect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29279850"/>
          <a:ext cx="1188643" cy="6912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osa-k.ru/product/205" TargetMode="External"/><Relationship Id="rId1" Type="http://schemas.openxmlformats.org/officeDocument/2006/relationships/hyperlink" Target="https://rosa-k.ru/product/234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>
      <selection activeCell="B10" sqref="B10"/>
    </sheetView>
  </sheetViews>
  <sheetFormatPr defaultRowHeight="12.75"/>
  <cols>
    <col min="1" max="1" width="36.33203125" customWidth="1"/>
    <col min="2" max="2" width="52.1640625" customWidth="1"/>
    <col min="3" max="3" width="15.83203125" style="13" customWidth="1"/>
    <col min="4" max="5" width="15.1640625" style="13" customWidth="1"/>
    <col min="6" max="6" width="26.83203125" style="13" customWidth="1"/>
    <col min="7" max="7" width="63.5" style="2" customWidth="1"/>
  </cols>
  <sheetData>
    <row r="1" spans="1:6" ht="26.1" customHeight="1">
      <c r="A1" s="41"/>
      <c r="B1" s="41"/>
      <c r="C1" s="41"/>
      <c r="D1" s="41"/>
      <c r="E1" s="18"/>
      <c r="F1" s="2"/>
    </row>
    <row r="2" spans="1:6" ht="60.95" customHeight="1">
      <c r="A2" s="42" t="s">
        <v>199</v>
      </c>
      <c r="B2" s="42"/>
      <c r="C2" s="42"/>
      <c r="D2" s="14"/>
      <c r="E2" s="14"/>
      <c r="F2" s="14"/>
    </row>
    <row r="3" spans="1:6" ht="51.95" customHeight="1">
      <c r="A3" s="43" t="s">
        <v>0</v>
      </c>
      <c r="B3" s="43"/>
      <c r="C3" s="43"/>
      <c r="D3" s="15" t="s">
        <v>198</v>
      </c>
      <c r="E3" s="19">
        <v>0</v>
      </c>
      <c r="F3" s="15"/>
    </row>
    <row r="4" spans="1:6" ht="30" customHeight="1">
      <c r="A4" s="7" t="s">
        <v>45</v>
      </c>
      <c r="B4" s="3" t="s">
        <v>10</v>
      </c>
      <c r="C4" s="3" t="s">
        <v>9</v>
      </c>
      <c r="D4" s="7" t="s">
        <v>118</v>
      </c>
      <c r="E4" s="7" t="s">
        <v>197</v>
      </c>
      <c r="F4" s="7" t="s">
        <v>120</v>
      </c>
    </row>
    <row r="5" spans="1:6" ht="19.5" customHeight="1">
      <c r="A5" s="44" t="s">
        <v>117</v>
      </c>
      <c r="B5" s="45"/>
      <c r="C5" s="45"/>
      <c r="D5" s="45"/>
      <c r="E5" s="45"/>
      <c r="F5" s="45"/>
    </row>
    <row r="6" spans="1:6" ht="15" customHeight="1">
      <c r="A6" s="4" t="s">
        <v>48</v>
      </c>
      <c r="B6" s="4" t="s">
        <v>121</v>
      </c>
      <c r="C6" s="8"/>
      <c r="D6" s="9">
        <v>4745</v>
      </c>
      <c r="E6" s="9">
        <f>-(D6*$E$3-D6)</f>
        <v>4745</v>
      </c>
      <c r="F6" s="17" t="s">
        <v>122</v>
      </c>
    </row>
    <row r="7" spans="1:6" ht="15" customHeight="1">
      <c r="A7" s="4" t="s">
        <v>49</v>
      </c>
      <c r="B7" s="4" t="s">
        <v>123</v>
      </c>
      <c r="C7" s="8"/>
      <c r="D7" s="9">
        <v>4722</v>
      </c>
      <c r="E7" s="9">
        <f t="shared" ref="E7:E70" si="0">-(D7*$E$3-D7)</f>
        <v>4722</v>
      </c>
      <c r="F7" s="17" t="s">
        <v>124</v>
      </c>
    </row>
    <row r="8" spans="1:6" ht="15" customHeight="1">
      <c r="A8" s="4" t="s">
        <v>50</v>
      </c>
      <c r="B8" s="4" t="s">
        <v>4</v>
      </c>
      <c r="C8" s="16">
        <v>89306</v>
      </c>
      <c r="D8" s="9">
        <v>5400</v>
      </c>
      <c r="E8" s="9">
        <f t="shared" si="0"/>
        <v>5400</v>
      </c>
      <c r="F8" s="17" t="s">
        <v>185</v>
      </c>
    </row>
    <row r="9" spans="1:6" ht="15" customHeight="1">
      <c r="A9" s="4" t="s">
        <v>51</v>
      </c>
      <c r="B9" s="4" t="s">
        <v>5</v>
      </c>
      <c r="C9" s="16">
        <v>89325</v>
      </c>
      <c r="D9" s="9">
        <v>3874</v>
      </c>
      <c r="E9" s="9">
        <f t="shared" si="0"/>
        <v>3874</v>
      </c>
      <c r="F9" s="17" t="s">
        <v>186</v>
      </c>
    </row>
    <row r="10" spans="1:6" ht="15" customHeight="1">
      <c r="A10" s="4" t="s">
        <v>52</v>
      </c>
      <c r="B10" s="4" t="s">
        <v>6</v>
      </c>
      <c r="C10" s="16">
        <v>89297</v>
      </c>
      <c r="D10" s="9">
        <v>4740</v>
      </c>
      <c r="E10" s="9">
        <f t="shared" si="0"/>
        <v>4740</v>
      </c>
      <c r="F10" s="17" t="s">
        <v>126</v>
      </c>
    </row>
    <row r="11" spans="1:6" ht="15" customHeight="1">
      <c r="A11" s="4" t="s">
        <v>53</v>
      </c>
      <c r="B11" s="4" t="s">
        <v>8</v>
      </c>
      <c r="C11" s="8">
        <v>89538</v>
      </c>
      <c r="D11" s="9">
        <v>5496</v>
      </c>
      <c r="E11" s="9">
        <f t="shared" si="0"/>
        <v>5496</v>
      </c>
      <c r="F11" s="17" t="s">
        <v>126</v>
      </c>
    </row>
    <row r="12" spans="1:6" ht="15" customHeight="1">
      <c r="A12" s="4" t="s">
        <v>53</v>
      </c>
      <c r="B12" s="4" t="s">
        <v>11</v>
      </c>
      <c r="C12" s="8">
        <v>89531</v>
      </c>
      <c r="D12" s="9">
        <v>5496</v>
      </c>
      <c r="E12" s="9">
        <f t="shared" si="0"/>
        <v>5496</v>
      </c>
      <c r="F12" s="17" t="s">
        <v>126</v>
      </c>
    </row>
    <row r="13" spans="1:6" ht="15" customHeight="1">
      <c r="A13" s="4" t="s">
        <v>53</v>
      </c>
      <c r="B13" s="4" t="s">
        <v>12</v>
      </c>
      <c r="C13" s="8">
        <v>89539</v>
      </c>
      <c r="D13" s="9">
        <v>5496</v>
      </c>
      <c r="E13" s="9">
        <f t="shared" si="0"/>
        <v>5496</v>
      </c>
      <c r="F13" s="17" t="s">
        <v>126</v>
      </c>
    </row>
    <row r="14" spans="1:6" ht="15" customHeight="1">
      <c r="A14" s="4" t="s">
        <v>53</v>
      </c>
      <c r="B14" s="4" t="s">
        <v>13</v>
      </c>
      <c r="C14" s="8">
        <v>89532</v>
      </c>
      <c r="D14" s="9">
        <v>5496</v>
      </c>
      <c r="E14" s="9">
        <f t="shared" si="0"/>
        <v>5496</v>
      </c>
      <c r="F14" s="17" t="s">
        <v>126</v>
      </c>
    </row>
    <row r="15" spans="1:6" ht="15" customHeight="1">
      <c r="A15" s="4" t="s">
        <v>54</v>
      </c>
      <c r="B15" s="4" t="s">
        <v>125</v>
      </c>
      <c r="C15" s="8"/>
      <c r="D15" s="9">
        <v>4855</v>
      </c>
      <c r="E15" s="9">
        <f t="shared" si="0"/>
        <v>4855</v>
      </c>
      <c r="F15" s="17" t="s">
        <v>126</v>
      </c>
    </row>
    <row r="16" spans="1:6" ht="15" customHeight="1">
      <c r="A16" s="4" t="s">
        <v>55</v>
      </c>
      <c r="B16" s="4" t="s">
        <v>7</v>
      </c>
      <c r="C16" s="16">
        <v>89169</v>
      </c>
      <c r="D16" s="9">
        <v>5272</v>
      </c>
      <c r="E16" s="9">
        <f t="shared" si="0"/>
        <v>5272</v>
      </c>
      <c r="F16" s="17" t="s">
        <v>126</v>
      </c>
    </row>
    <row r="17" spans="1:6" ht="15" customHeight="1">
      <c r="A17" s="4" t="s">
        <v>56</v>
      </c>
      <c r="B17" s="4" t="s">
        <v>16</v>
      </c>
      <c r="C17" s="16">
        <v>87055</v>
      </c>
      <c r="D17" s="9">
        <v>4270</v>
      </c>
      <c r="E17" s="9">
        <f t="shared" si="0"/>
        <v>4270</v>
      </c>
      <c r="F17" s="17" t="s">
        <v>187</v>
      </c>
    </row>
    <row r="18" spans="1:6" ht="15" customHeight="1">
      <c r="A18" s="4" t="s">
        <v>57</v>
      </c>
      <c r="B18" s="4" t="s">
        <v>17</v>
      </c>
      <c r="C18" s="8">
        <v>89168</v>
      </c>
      <c r="D18" s="9">
        <v>4810</v>
      </c>
      <c r="E18" s="9">
        <f t="shared" si="0"/>
        <v>4810</v>
      </c>
      <c r="F18" s="17" t="s">
        <v>132</v>
      </c>
    </row>
    <row r="19" spans="1:6" ht="15" customHeight="1">
      <c r="A19" s="4" t="s">
        <v>57</v>
      </c>
      <c r="B19" s="4" t="s">
        <v>18</v>
      </c>
      <c r="C19" s="8">
        <v>89167</v>
      </c>
      <c r="D19" s="9">
        <v>4810</v>
      </c>
      <c r="E19" s="9">
        <f t="shared" si="0"/>
        <v>4810</v>
      </c>
      <c r="F19" s="17" t="s">
        <v>134</v>
      </c>
    </row>
    <row r="20" spans="1:6" ht="15" customHeight="1">
      <c r="A20" s="4" t="s">
        <v>57</v>
      </c>
      <c r="B20" s="4" t="s">
        <v>19</v>
      </c>
      <c r="C20" s="8">
        <v>713508</v>
      </c>
      <c r="D20" s="9">
        <v>4810</v>
      </c>
      <c r="E20" s="9">
        <f t="shared" si="0"/>
        <v>4810</v>
      </c>
      <c r="F20" s="17" t="s">
        <v>136</v>
      </c>
    </row>
    <row r="21" spans="1:6" ht="15" customHeight="1">
      <c r="A21" s="4" t="s">
        <v>57</v>
      </c>
      <c r="B21" s="4" t="s">
        <v>20</v>
      </c>
      <c r="C21" s="16">
        <v>89166</v>
      </c>
      <c r="D21" s="9">
        <v>4810</v>
      </c>
      <c r="E21" s="9">
        <f t="shared" si="0"/>
        <v>4810</v>
      </c>
      <c r="F21" s="17" t="s">
        <v>188</v>
      </c>
    </row>
    <row r="22" spans="1:6" ht="15" customHeight="1">
      <c r="A22" s="4" t="s">
        <v>58</v>
      </c>
      <c r="B22" s="4" t="s">
        <v>15</v>
      </c>
      <c r="C22" s="16">
        <v>89226</v>
      </c>
      <c r="D22" s="9">
        <v>4340</v>
      </c>
      <c r="E22" s="9">
        <f t="shared" si="0"/>
        <v>4340</v>
      </c>
      <c r="F22" s="17" t="s">
        <v>126</v>
      </c>
    </row>
    <row r="23" spans="1:6" ht="15" customHeight="1">
      <c r="A23" s="4" t="s">
        <v>59</v>
      </c>
      <c r="B23" s="4" t="s">
        <v>14</v>
      </c>
      <c r="C23" s="16">
        <v>89298</v>
      </c>
      <c r="D23" s="9">
        <v>4724</v>
      </c>
      <c r="E23" s="9">
        <f t="shared" si="0"/>
        <v>4724</v>
      </c>
      <c r="F23" s="17" t="s">
        <v>189</v>
      </c>
    </row>
    <row r="24" spans="1:6" ht="15" customHeight="1">
      <c r="A24" s="4" t="s">
        <v>60</v>
      </c>
      <c r="B24" s="4" t="s">
        <v>127</v>
      </c>
      <c r="C24" s="8"/>
      <c r="D24" s="9">
        <v>6535</v>
      </c>
      <c r="E24" s="9">
        <f t="shared" si="0"/>
        <v>6535</v>
      </c>
      <c r="F24" s="17" t="s">
        <v>128</v>
      </c>
    </row>
    <row r="25" spans="1:6" ht="15" customHeight="1">
      <c r="A25" s="4" t="s">
        <v>61</v>
      </c>
      <c r="B25" s="4" t="s">
        <v>129</v>
      </c>
      <c r="C25" s="8"/>
      <c r="D25" s="9">
        <v>7274</v>
      </c>
      <c r="E25" s="9">
        <f t="shared" si="0"/>
        <v>7274</v>
      </c>
      <c r="F25" s="17" t="s">
        <v>130</v>
      </c>
    </row>
    <row r="26" spans="1:6" ht="15" customHeight="1">
      <c r="A26" s="4" t="s">
        <v>62</v>
      </c>
      <c r="B26" s="4" t="s">
        <v>21</v>
      </c>
      <c r="C26" s="16">
        <v>89299</v>
      </c>
      <c r="D26" s="9">
        <v>5691</v>
      </c>
      <c r="E26" s="9">
        <f t="shared" si="0"/>
        <v>5691</v>
      </c>
      <c r="F26" s="17" t="s">
        <v>189</v>
      </c>
    </row>
    <row r="27" spans="1:6" ht="15" customHeight="1">
      <c r="A27" s="4" t="s">
        <v>63</v>
      </c>
      <c r="B27" s="4" t="s">
        <v>24</v>
      </c>
      <c r="C27" s="16">
        <v>87058</v>
      </c>
      <c r="D27" s="9">
        <v>4493</v>
      </c>
      <c r="E27" s="9">
        <f t="shared" si="0"/>
        <v>4493</v>
      </c>
      <c r="F27" s="17" t="s">
        <v>132</v>
      </c>
    </row>
    <row r="28" spans="1:6" ht="15" customHeight="1">
      <c r="A28" s="4" t="s">
        <v>64</v>
      </c>
      <c r="B28" s="4" t="s">
        <v>22</v>
      </c>
      <c r="C28" s="8">
        <v>713525</v>
      </c>
      <c r="D28" s="9">
        <v>5141</v>
      </c>
      <c r="E28" s="9">
        <f t="shared" si="0"/>
        <v>5141</v>
      </c>
      <c r="F28" s="17" t="s">
        <v>132</v>
      </c>
    </row>
    <row r="29" spans="1:6" ht="15" customHeight="1">
      <c r="A29" s="4" t="s">
        <v>64</v>
      </c>
      <c r="B29" s="4" t="s">
        <v>23</v>
      </c>
      <c r="C29" s="8">
        <v>713527</v>
      </c>
      <c r="D29" s="9">
        <v>5141</v>
      </c>
      <c r="E29" s="9">
        <f t="shared" si="0"/>
        <v>5141</v>
      </c>
      <c r="F29" s="17" t="s">
        <v>134</v>
      </c>
    </row>
    <row r="30" spans="1:6" ht="15" customHeight="1">
      <c r="A30" s="4" t="s">
        <v>64</v>
      </c>
      <c r="B30" s="4" t="s">
        <v>25</v>
      </c>
      <c r="C30" s="8">
        <v>713526</v>
      </c>
      <c r="D30" s="9">
        <v>5141</v>
      </c>
      <c r="E30" s="9">
        <f t="shared" si="0"/>
        <v>5141</v>
      </c>
      <c r="F30" s="17" t="s">
        <v>136</v>
      </c>
    </row>
    <row r="31" spans="1:6" ht="15" customHeight="1">
      <c r="A31" s="4" t="s">
        <v>65</v>
      </c>
      <c r="B31" s="4" t="s">
        <v>131</v>
      </c>
      <c r="C31" s="8"/>
      <c r="D31" s="9">
        <v>4550</v>
      </c>
      <c r="E31" s="9">
        <f t="shared" si="0"/>
        <v>4550</v>
      </c>
      <c r="F31" s="17" t="s">
        <v>132</v>
      </c>
    </row>
    <row r="32" spans="1:6" ht="15" customHeight="1">
      <c r="A32" s="4" t="s">
        <v>66</v>
      </c>
      <c r="B32" s="4" t="s">
        <v>133</v>
      </c>
      <c r="C32" s="8"/>
      <c r="D32" s="9">
        <v>5090</v>
      </c>
      <c r="E32" s="9">
        <f t="shared" si="0"/>
        <v>5090</v>
      </c>
      <c r="F32" s="17" t="s">
        <v>134</v>
      </c>
    </row>
    <row r="33" spans="1:6" ht="15" customHeight="1">
      <c r="A33" s="4" t="s">
        <v>67</v>
      </c>
      <c r="B33" s="4" t="s">
        <v>26</v>
      </c>
      <c r="C33" s="8">
        <v>89534</v>
      </c>
      <c r="D33" s="9">
        <v>4806</v>
      </c>
      <c r="E33" s="9">
        <f t="shared" si="0"/>
        <v>4806</v>
      </c>
      <c r="F33" s="17" t="s">
        <v>136</v>
      </c>
    </row>
    <row r="34" spans="1:6" ht="15" customHeight="1">
      <c r="A34" s="4" t="s">
        <v>68</v>
      </c>
      <c r="B34" s="4" t="s">
        <v>27</v>
      </c>
      <c r="C34" s="8">
        <v>89535</v>
      </c>
      <c r="D34" s="9">
        <v>5457</v>
      </c>
      <c r="E34" s="9">
        <f t="shared" si="0"/>
        <v>5457</v>
      </c>
      <c r="F34" s="17" t="s">
        <v>188</v>
      </c>
    </row>
    <row r="35" spans="1:6" ht="15" customHeight="1">
      <c r="A35" s="4" t="s">
        <v>68</v>
      </c>
      <c r="B35" s="4" t="s">
        <v>28</v>
      </c>
      <c r="C35" s="8">
        <v>89528</v>
      </c>
      <c r="D35" s="9">
        <v>5457</v>
      </c>
      <c r="E35" s="9">
        <f t="shared" si="0"/>
        <v>5457</v>
      </c>
      <c r="F35" s="17" t="s">
        <v>126</v>
      </c>
    </row>
    <row r="36" spans="1:6" ht="15" customHeight="1">
      <c r="A36" s="4" t="s">
        <v>68</v>
      </c>
      <c r="B36" s="4" t="s">
        <v>29</v>
      </c>
      <c r="C36" s="8">
        <v>89536</v>
      </c>
      <c r="D36" s="9">
        <v>5457</v>
      </c>
      <c r="E36" s="9">
        <f t="shared" si="0"/>
        <v>5457</v>
      </c>
      <c r="F36" s="17" t="s">
        <v>189</v>
      </c>
    </row>
    <row r="37" spans="1:6" ht="15" customHeight="1">
      <c r="A37" s="4" t="s">
        <v>68</v>
      </c>
      <c r="B37" s="4" t="s">
        <v>30</v>
      </c>
      <c r="C37" s="16">
        <v>89533</v>
      </c>
      <c r="D37" s="9">
        <v>5457</v>
      </c>
      <c r="E37" s="9">
        <f t="shared" si="0"/>
        <v>5457</v>
      </c>
      <c r="F37" s="17" t="s">
        <v>190</v>
      </c>
    </row>
    <row r="38" spans="1:6" ht="15" customHeight="1">
      <c r="A38" s="4" t="s">
        <v>69</v>
      </c>
      <c r="B38" s="4" t="s">
        <v>135</v>
      </c>
      <c r="C38" s="8"/>
      <c r="D38" s="9">
        <v>5459</v>
      </c>
      <c r="E38" s="9">
        <f t="shared" si="0"/>
        <v>5459</v>
      </c>
      <c r="F38" s="17" t="s">
        <v>136</v>
      </c>
    </row>
    <row r="39" spans="1:6" ht="15" customHeight="1">
      <c r="A39" s="4" t="s">
        <v>70</v>
      </c>
      <c r="B39" s="4" t="s">
        <v>137</v>
      </c>
      <c r="C39" s="8"/>
      <c r="D39" s="9">
        <v>4687</v>
      </c>
      <c r="E39" s="9">
        <f t="shared" si="0"/>
        <v>4687</v>
      </c>
      <c r="F39" s="17" t="s">
        <v>138</v>
      </c>
    </row>
    <row r="40" spans="1:6" ht="15" customHeight="1">
      <c r="A40" s="4" t="s">
        <v>71</v>
      </c>
      <c r="B40" s="4" t="s">
        <v>139</v>
      </c>
      <c r="C40" s="8"/>
      <c r="D40" s="9">
        <v>5212</v>
      </c>
      <c r="E40" s="9">
        <f t="shared" si="0"/>
        <v>5212</v>
      </c>
      <c r="F40" s="17"/>
    </row>
    <row r="41" spans="1:6" ht="15" customHeight="1">
      <c r="A41" s="4" t="s">
        <v>72</v>
      </c>
      <c r="B41" s="4" t="s">
        <v>140</v>
      </c>
      <c r="C41" s="8"/>
      <c r="D41" s="9">
        <v>4060</v>
      </c>
      <c r="E41" s="9">
        <f t="shared" si="0"/>
        <v>4060</v>
      </c>
      <c r="F41" s="17" t="s">
        <v>141</v>
      </c>
    </row>
    <row r="42" spans="1:6" ht="15" customHeight="1">
      <c r="A42" s="4" t="s">
        <v>73</v>
      </c>
      <c r="B42" s="4" t="s">
        <v>142</v>
      </c>
      <c r="C42" s="8"/>
      <c r="D42" s="9">
        <v>4866</v>
      </c>
      <c r="E42" s="9">
        <f t="shared" si="0"/>
        <v>4866</v>
      </c>
      <c r="F42" s="17" t="s">
        <v>143</v>
      </c>
    </row>
    <row r="43" spans="1:6" ht="15" customHeight="1">
      <c r="A43" s="4" t="s">
        <v>74</v>
      </c>
      <c r="B43" s="4" t="s">
        <v>144</v>
      </c>
      <c r="C43" s="8"/>
      <c r="D43" s="9">
        <v>4942</v>
      </c>
      <c r="E43" s="9">
        <f t="shared" si="0"/>
        <v>4942</v>
      </c>
      <c r="F43" s="17" t="s">
        <v>145</v>
      </c>
    </row>
    <row r="44" spans="1:6" ht="15" customHeight="1">
      <c r="A44" s="4" t="s">
        <v>75</v>
      </c>
      <c r="B44" s="4"/>
      <c r="C44" s="8"/>
      <c r="D44" s="9">
        <v>5880</v>
      </c>
      <c r="E44" s="9">
        <f t="shared" si="0"/>
        <v>5880</v>
      </c>
      <c r="F44" s="17" t="s">
        <v>191</v>
      </c>
    </row>
    <row r="45" spans="1:6" ht="15" customHeight="1">
      <c r="A45" s="4" t="s">
        <v>76</v>
      </c>
      <c r="B45" s="4" t="s">
        <v>146</v>
      </c>
      <c r="C45" s="8"/>
      <c r="D45" s="9">
        <v>4788</v>
      </c>
      <c r="E45" s="9">
        <f t="shared" si="0"/>
        <v>4788</v>
      </c>
      <c r="F45" s="17" t="s">
        <v>143</v>
      </c>
    </row>
    <row r="46" spans="1:6" ht="15" customHeight="1">
      <c r="A46" s="4" t="s">
        <v>77</v>
      </c>
      <c r="B46" s="4"/>
      <c r="C46" s="8"/>
      <c r="D46" s="9">
        <v>5291</v>
      </c>
      <c r="E46" s="9">
        <f t="shared" si="0"/>
        <v>5291</v>
      </c>
      <c r="F46" s="17" t="s">
        <v>192</v>
      </c>
    </row>
    <row r="47" spans="1:6" ht="15" customHeight="1">
      <c r="A47" s="4" t="s">
        <v>78</v>
      </c>
      <c r="B47" s="4" t="s">
        <v>31</v>
      </c>
      <c r="C47" s="16">
        <v>89343</v>
      </c>
      <c r="D47" s="9">
        <v>3643</v>
      </c>
      <c r="E47" s="9">
        <f t="shared" si="0"/>
        <v>3643</v>
      </c>
      <c r="F47" s="17" t="s">
        <v>193</v>
      </c>
    </row>
    <row r="48" spans="1:6" ht="15" customHeight="1">
      <c r="A48" s="4" t="s">
        <v>79</v>
      </c>
      <c r="B48" s="4" t="s">
        <v>147</v>
      </c>
      <c r="C48" s="8"/>
      <c r="D48" s="9">
        <v>4543</v>
      </c>
      <c r="E48" s="9">
        <f t="shared" si="0"/>
        <v>4543</v>
      </c>
      <c r="F48" s="17" t="s">
        <v>148</v>
      </c>
    </row>
    <row r="49" spans="1:6" ht="15" customHeight="1">
      <c r="A49" s="4" t="s">
        <v>80</v>
      </c>
      <c r="B49" s="4" t="s">
        <v>32</v>
      </c>
      <c r="C49" s="16">
        <v>89526</v>
      </c>
      <c r="D49" s="9">
        <v>3860</v>
      </c>
      <c r="E49" s="9">
        <f t="shared" si="0"/>
        <v>3860</v>
      </c>
      <c r="F49" s="17" t="s">
        <v>194</v>
      </c>
    </row>
    <row r="50" spans="1:6" ht="15" customHeight="1">
      <c r="A50" s="4" t="s">
        <v>81</v>
      </c>
      <c r="B50" s="4" t="s">
        <v>33</v>
      </c>
      <c r="C50" s="8">
        <v>89295</v>
      </c>
      <c r="D50" s="9">
        <v>4523</v>
      </c>
      <c r="E50" s="9">
        <f t="shared" si="0"/>
        <v>4523</v>
      </c>
      <c r="F50" s="17" t="s">
        <v>195</v>
      </c>
    </row>
    <row r="51" spans="1:6" ht="15" customHeight="1">
      <c r="A51" s="4" t="s">
        <v>82</v>
      </c>
      <c r="B51" s="4"/>
      <c r="C51" s="8"/>
      <c r="D51" s="9">
        <v>3998</v>
      </c>
      <c r="E51" s="9">
        <f t="shared" si="0"/>
        <v>3998</v>
      </c>
      <c r="F51" s="17" t="s">
        <v>150</v>
      </c>
    </row>
    <row r="52" spans="1:6" ht="15" customHeight="1">
      <c r="A52" s="5" t="s">
        <v>46</v>
      </c>
      <c r="B52" s="4" t="s">
        <v>149</v>
      </c>
      <c r="C52" s="7"/>
      <c r="D52" s="9">
        <v>3734</v>
      </c>
      <c r="E52" s="9">
        <f t="shared" si="0"/>
        <v>3734</v>
      </c>
      <c r="F52" s="17" t="s">
        <v>150</v>
      </c>
    </row>
    <row r="53" spans="1:6" ht="15" customHeight="1">
      <c r="A53" s="5" t="s">
        <v>47</v>
      </c>
      <c r="B53" s="4" t="s">
        <v>3</v>
      </c>
      <c r="C53" s="8">
        <v>87057</v>
      </c>
      <c r="D53" s="9">
        <v>5289</v>
      </c>
      <c r="E53" s="9">
        <f t="shared" si="0"/>
        <v>5289</v>
      </c>
      <c r="F53" s="17" t="s">
        <v>196</v>
      </c>
    </row>
    <row r="54" spans="1:6" ht="18.600000000000001" customHeight="1">
      <c r="A54" s="46" t="s">
        <v>116</v>
      </c>
      <c r="B54" s="47"/>
      <c r="C54" s="47"/>
      <c r="D54" s="47"/>
      <c r="E54" s="47"/>
      <c r="F54" s="48"/>
    </row>
    <row r="55" spans="1:6" ht="15" customHeight="1">
      <c r="A55" s="4" t="s">
        <v>83</v>
      </c>
      <c r="B55" s="4" t="s">
        <v>151</v>
      </c>
      <c r="C55" s="8"/>
      <c r="D55" s="9">
        <v>1571</v>
      </c>
      <c r="E55" s="9">
        <f t="shared" si="0"/>
        <v>1571</v>
      </c>
      <c r="F55" s="17" t="s">
        <v>152</v>
      </c>
    </row>
    <row r="56" spans="1:6" ht="15" customHeight="1">
      <c r="A56" s="4" t="s">
        <v>84</v>
      </c>
      <c r="B56" s="4" t="s">
        <v>153</v>
      </c>
      <c r="C56" s="8"/>
      <c r="D56" s="9">
        <v>1642</v>
      </c>
      <c r="E56" s="9">
        <f t="shared" si="0"/>
        <v>1642</v>
      </c>
      <c r="F56" s="17" t="s">
        <v>145</v>
      </c>
    </row>
    <row r="57" spans="1:6" ht="15" customHeight="1">
      <c r="A57" s="4" t="s">
        <v>85</v>
      </c>
      <c r="B57" s="4" t="s">
        <v>38</v>
      </c>
      <c r="C57" s="20">
        <v>89462</v>
      </c>
      <c r="D57" s="9">
        <v>1371</v>
      </c>
      <c r="E57" s="9">
        <f t="shared" si="0"/>
        <v>1371</v>
      </c>
      <c r="F57" s="17" t="s">
        <v>200</v>
      </c>
    </row>
    <row r="58" spans="1:6" ht="15" customHeight="1">
      <c r="A58" s="4" t="s">
        <v>86</v>
      </c>
      <c r="B58" s="4" t="s">
        <v>40</v>
      </c>
      <c r="C58" s="20">
        <v>89464</v>
      </c>
      <c r="D58" s="9">
        <v>1460</v>
      </c>
      <c r="E58" s="9">
        <f t="shared" si="0"/>
        <v>1460</v>
      </c>
      <c r="F58" s="17" t="s">
        <v>201</v>
      </c>
    </row>
    <row r="59" spans="1:6" ht="15" customHeight="1">
      <c r="A59" s="4" t="s">
        <v>87</v>
      </c>
      <c r="B59" s="4" t="s">
        <v>39</v>
      </c>
      <c r="C59" s="10">
        <v>89463</v>
      </c>
      <c r="D59" s="9">
        <v>1579</v>
      </c>
      <c r="E59" s="9">
        <f t="shared" si="0"/>
        <v>1579</v>
      </c>
      <c r="F59" s="17" t="s">
        <v>202</v>
      </c>
    </row>
    <row r="60" spans="1:6" ht="15" customHeight="1">
      <c r="A60" s="4" t="s">
        <v>88</v>
      </c>
      <c r="B60" s="4" t="s">
        <v>41</v>
      </c>
      <c r="C60" s="20">
        <v>89465</v>
      </c>
      <c r="D60" s="9">
        <v>1827</v>
      </c>
      <c r="E60" s="9">
        <f t="shared" si="0"/>
        <v>1827</v>
      </c>
      <c r="F60" s="17" t="s">
        <v>203</v>
      </c>
    </row>
    <row r="61" spans="1:6" ht="15" customHeight="1">
      <c r="A61" s="4" t="s">
        <v>89</v>
      </c>
      <c r="B61" s="4" t="s">
        <v>154</v>
      </c>
      <c r="C61" s="8"/>
      <c r="D61" s="9">
        <v>1467</v>
      </c>
      <c r="E61" s="9">
        <f t="shared" si="0"/>
        <v>1467</v>
      </c>
      <c r="F61" s="17" t="s">
        <v>155</v>
      </c>
    </row>
    <row r="62" spans="1:6" ht="15" customHeight="1">
      <c r="A62" s="4" t="s">
        <v>90</v>
      </c>
      <c r="B62" s="4" t="s">
        <v>156</v>
      </c>
      <c r="C62" s="8"/>
      <c r="D62" s="9">
        <v>1588</v>
      </c>
      <c r="E62" s="9">
        <f t="shared" si="0"/>
        <v>1588</v>
      </c>
      <c r="F62" s="17" t="s">
        <v>157</v>
      </c>
    </row>
    <row r="63" spans="1:6" ht="15" customHeight="1">
      <c r="A63" s="4" t="s">
        <v>91</v>
      </c>
      <c r="B63" s="4" t="s">
        <v>158</v>
      </c>
      <c r="C63" s="8"/>
      <c r="D63" s="9">
        <v>1735</v>
      </c>
      <c r="E63" s="9">
        <f t="shared" si="0"/>
        <v>1735</v>
      </c>
      <c r="F63" s="17" t="s">
        <v>159</v>
      </c>
    </row>
    <row r="64" spans="1:6" ht="15" customHeight="1">
      <c r="A64" s="4" t="s">
        <v>92</v>
      </c>
      <c r="B64" s="4" t="s">
        <v>44</v>
      </c>
      <c r="C64" s="10">
        <v>89474</v>
      </c>
      <c r="D64" s="9">
        <v>1852</v>
      </c>
      <c r="E64" s="9">
        <f t="shared" si="0"/>
        <v>1852</v>
      </c>
      <c r="F64" s="17" t="s">
        <v>204</v>
      </c>
    </row>
    <row r="65" spans="1:6" ht="15" customHeight="1">
      <c r="A65" s="6" t="s">
        <v>93</v>
      </c>
      <c r="B65" s="4" t="s">
        <v>43</v>
      </c>
      <c r="C65" s="20">
        <v>89467</v>
      </c>
      <c r="D65" s="9">
        <v>1656</v>
      </c>
      <c r="E65" s="9">
        <f t="shared" si="0"/>
        <v>1656</v>
      </c>
      <c r="F65" s="17" t="s">
        <v>159</v>
      </c>
    </row>
    <row r="66" spans="1:6" ht="15" customHeight="1">
      <c r="A66" s="4" t="s">
        <v>94</v>
      </c>
      <c r="B66" s="4" t="s">
        <v>42</v>
      </c>
      <c r="C66" s="10">
        <v>89466</v>
      </c>
      <c r="D66" s="9">
        <v>1856</v>
      </c>
      <c r="E66" s="9">
        <f t="shared" si="0"/>
        <v>1856</v>
      </c>
      <c r="F66" s="17" t="s">
        <v>205</v>
      </c>
    </row>
    <row r="67" spans="1:6" ht="15" customHeight="1">
      <c r="A67" s="4" t="s">
        <v>95</v>
      </c>
      <c r="B67" s="4" t="s">
        <v>160</v>
      </c>
      <c r="C67" s="8"/>
      <c r="D67" s="9">
        <v>1315</v>
      </c>
      <c r="E67" s="9">
        <f t="shared" si="0"/>
        <v>1315</v>
      </c>
      <c r="F67" s="17" t="s">
        <v>161</v>
      </c>
    </row>
    <row r="68" spans="1:6" ht="15" customHeight="1">
      <c r="A68" s="4" t="s">
        <v>96</v>
      </c>
      <c r="B68" s="4" t="s">
        <v>162</v>
      </c>
      <c r="C68" s="8"/>
      <c r="D68" s="9">
        <v>1481</v>
      </c>
      <c r="E68" s="9">
        <f t="shared" si="0"/>
        <v>1481</v>
      </c>
      <c r="F68" s="17" t="s">
        <v>163</v>
      </c>
    </row>
    <row r="69" spans="1:6" ht="15" customHeight="1">
      <c r="A69" s="4" t="s">
        <v>97</v>
      </c>
      <c r="B69" s="4" t="s">
        <v>164</v>
      </c>
      <c r="C69" s="8"/>
      <c r="D69" s="9">
        <v>1386</v>
      </c>
      <c r="E69" s="9">
        <f t="shared" si="0"/>
        <v>1386</v>
      </c>
      <c r="F69" s="17" t="s">
        <v>163</v>
      </c>
    </row>
    <row r="70" spans="1:6" ht="15" customHeight="1">
      <c r="A70" s="4" t="s">
        <v>98</v>
      </c>
      <c r="B70" s="4" t="s">
        <v>165</v>
      </c>
      <c r="C70" s="8"/>
      <c r="D70" s="9">
        <v>1583</v>
      </c>
      <c r="E70" s="9">
        <f t="shared" si="0"/>
        <v>1583</v>
      </c>
      <c r="F70" s="17" t="s">
        <v>166</v>
      </c>
    </row>
    <row r="71" spans="1:6" ht="15" customHeight="1">
      <c r="A71" s="4" t="s">
        <v>99</v>
      </c>
      <c r="B71" s="4" t="s">
        <v>167</v>
      </c>
      <c r="C71" s="8"/>
      <c r="D71" s="9">
        <v>1569</v>
      </c>
      <c r="E71" s="9">
        <f t="shared" ref="E71:E88" si="1">-(D71*$E$3-D71)</f>
        <v>1569</v>
      </c>
      <c r="F71" s="17" t="s">
        <v>166</v>
      </c>
    </row>
    <row r="72" spans="1:6" ht="15" customHeight="1">
      <c r="A72" s="4" t="s">
        <v>100</v>
      </c>
      <c r="B72" s="4" t="s">
        <v>36</v>
      </c>
      <c r="C72" s="16">
        <v>712985</v>
      </c>
      <c r="D72" s="9">
        <v>1337</v>
      </c>
      <c r="E72" s="9">
        <f t="shared" si="1"/>
        <v>1337</v>
      </c>
      <c r="F72" s="17" t="s">
        <v>169</v>
      </c>
    </row>
    <row r="73" spans="1:6" ht="15" customHeight="1">
      <c r="A73" s="4" t="s">
        <v>101</v>
      </c>
      <c r="B73" s="4" t="s">
        <v>168</v>
      </c>
      <c r="C73" s="8"/>
      <c r="D73" s="9">
        <v>1504</v>
      </c>
      <c r="E73" s="9">
        <f t="shared" si="1"/>
        <v>1504</v>
      </c>
      <c r="F73" s="17" t="s">
        <v>169</v>
      </c>
    </row>
    <row r="74" spans="1:6" ht="15" customHeight="1">
      <c r="A74" s="4" t="s">
        <v>102</v>
      </c>
      <c r="B74" s="4" t="s">
        <v>170</v>
      </c>
      <c r="C74" s="8"/>
      <c r="D74" s="9">
        <v>1163</v>
      </c>
      <c r="E74" s="9">
        <f t="shared" si="1"/>
        <v>1163</v>
      </c>
      <c r="F74" s="17" t="s">
        <v>171</v>
      </c>
    </row>
    <row r="75" spans="1:6" ht="15" customHeight="1">
      <c r="A75" s="4" t="s">
        <v>103</v>
      </c>
      <c r="B75" s="4" t="s">
        <v>172</v>
      </c>
      <c r="C75" s="8"/>
      <c r="D75" s="9">
        <v>1116</v>
      </c>
      <c r="E75" s="9">
        <f t="shared" si="1"/>
        <v>1116</v>
      </c>
      <c r="F75" s="17" t="s">
        <v>173</v>
      </c>
    </row>
    <row r="76" spans="1:6" ht="15" customHeight="1">
      <c r="A76" s="4" t="s">
        <v>104</v>
      </c>
      <c r="B76" s="4" t="s">
        <v>174</v>
      </c>
      <c r="C76" s="8"/>
      <c r="D76" s="9">
        <v>1630</v>
      </c>
      <c r="E76" s="9">
        <f t="shared" si="1"/>
        <v>1630</v>
      </c>
      <c r="F76" s="17" t="s">
        <v>175</v>
      </c>
    </row>
    <row r="77" spans="1:6" ht="15" customHeight="1">
      <c r="A77" s="4" t="s">
        <v>105</v>
      </c>
      <c r="B77" s="4" t="s">
        <v>176</v>
      </c>
      <c r="C77" s="8"/>
      <c r="D77" s="9">
        <v>1586</v>
      </c>
      <c r="E77" s="9">
        <f t="shared" si="1"/>
        <v>1586</v>
      </c>
      <c r="F77" s="17" t="s">
        <v>169</v>
      </c>
    </row>
    <row r="78" spans="1:6" ht="15" customHeight="1">
      <c r="A78" s="4" t="s">
        <v>106</v>
      </c>
      <c r="B78" s="4" t="s">
        <v>35</v>
      </c>
      <c r="C78" s="20">
        <v>89428</v>
      </c>
      <c r="D78" s="9">
        <v>1145</v>
      </c>
      <c r="E78" s="9">
        <f t="shared" si="1"/>
        <v>1145</v>
      </c>
      <c r="F78" s="17" t="s">
        <v>171</v>
      </c>
    </row>
    <row r="79" spans="1:6" ht="15" customHeight="1">
      <c r="A79" s="4" t="s">
        <v>107</v>
      </c>
      <c r="B79" s="4" t="s">
        <v>177</v>
      </c>
      <c r="C79" s="8"/>
      <c r="D79" s="9">
        <v>1389</v>
      </c>
      <c r="E79" s="9">
        <f t="shared" si="1"/>
        <v>1389</v>
      </c>
      <c r="F79" s="17" t="s">
        <v>163</v>
      </c>
    </row>
    <row r="80" spans="1:6" ht="15" customHeight="1">
      <c r="A80" s="4" t="s">
        <v>107</v>
      </c>
      <c r="B80" s="4" t="s">
        <v>206</v>
      </c>
      <c r="C80" s="8"/>
      <c r="D80" s="9">
        <v>1390</v>
      </c>
      <c r="E80" s="9">
        <f t="shared" si="1"/>
        <v>1390</v>
      </c>
      <c r="F80" s="17" t="s">
        <v>166</v>
      </c>
    </row>
    <row r="81" spans="1:6" ht="15" customHeight="1">
      <c r="A81" s="4" t="s">
        <v>107</v>
      </c>
      <c r="B81" s="4" t="s">
        <v>207</v>
      </c>
      <c r="C81" s="8"/>
      <c r="D81" s="9">
        <v>1391</v>
      </c>
      <c r="E81" s="9">
        <f t="shared" si="1"/>
        <v>1391</v>
      </c>
      <c r="F81" s="17" t="s">
        <v>173</v>
      </c>
    </row>
    <row r="82" spans="1:6" ht="15" customHeight="1">
      <c r="A82" s="4" t="s">
        <v>107</v>
      </c>
      <c r="B82" s="4" t="s">
        <v>208</v>
      </c>
      <c r="C82" s="8"/>
      <c r="D82" s="9">
        <v>1392</v>
      </c>
      <c r="E82" s="9">
        <f t="shared" si="1"/>
        <v>1392</v>
      </c>
      <c r="F82" s="17" t="s">
        <v>171</v>
      </c>
    </row>
    <row r="83" spans="1:6" ht="15" customHeight="1">
      <c r="A83" s="4" t="s">
        <v>108</v>
      </c>
      <c r="B83" s="4" t="s">
        <v>34</v>
      </c>
      <c r="C83" s="10">
        <v>712984</v>
      </c>
      <c r="D83" s="9">
        <v>1145</v>
      </c>
      <c r="E83" s="9">
        <f t="shared" si="1"/>
        <v>1145</v>
      </c>
      <c r="F83" s="17" t="s">
        <v>166</v>
      </c>
    </row>
    <row r="84" spans="1:6" ht="15" customHeight="1">
      <c r="A84" s="4" t="s">
        <v>109</v>
      </c>
      <c r="B84" s="4" t="s">
        <v>178</v>
      </c>
      <c r="C84" s="10"/>
      <c r="D84" s="9">
        <v>1389</v>
      </c>
      <c r="E84" s="9">
        <f t="shared" si="1"/>
        <v>1389</v>
      </c>
      <c r="F84" s="17" t="s">
        <v>173</v>
      </c>
    </row>
    <row r="85" spans="1:6" ht="15" customHeight="1">
      <c r="A85" s="4" t="s">
        <v>109</v>
      </c>
      <c r="B85" s="4" t="s">
        <v>211</v>
      </c>
      <c r="C85" s="10"/>
      <c r="D85" s="9">
        <v>1390</v>
      </c>
      <c r="E85" s="9">
        <f t="shared" si="1"/>
        <v>1390</v>
      </c>
      <c r="F85" s="17" t="s">
        <v>171</v>
      </c>
    </row>
    <row r="86" spans="1:6" ht="15" customHeight="1">
      <c r="A86" s="4" t="s">
        <v>109</v>
      </c>
      <c r="B86" s="4" t="s">
        <v>212</v>
      </c>
      <c r="C86" s="10"/>
      <c r="D86" s="9">
        <v>1391</v>
      </c>
      <c r="E86" s="9">
        <f t="shared" si="1"/>
        <v>1391</v>
      </c>
      <c r="F86" s="17" t="s">
        <v>209</v>
      </c>
    </row>
    <row r="87" spans="1:6" ht="15" customHeight="1">
      <c r="A87" s="4" t="s">
        <v>109</v>
      </c>
      <c r="B87" s="4" t="s">
        <v>213</v>
      </c>
      <c r="C87" s="10"/>
      <c r="D87" s="9">
        <v>1392</v>
      </c>
      <c r="E87" s="9">
        <f t="shared" si="1"/>
        <v>1392</v>
      </c>
      <c r="F87" s="17" t="s">
        <v>210</v>
      </c>
    </row>
    <row r="88" spans="1:6" ht="15" customHeight="1">
      <c r="A88" s="4" t="s">
        <v>114</v>
      </c>
      <c r="B88" s="4" t="s">
        <v>37</v>
      </c>
      <c r="C88" s="10">
        <v>89461</v>
      </c>
      <c r="D88" s="9">
        <v>3846</v>
      </c>
      <c r="E88" s="9">
        <f t="shared" si="1"/>
        <v>3846</v>
      </c>
      <c r="F88" s="17" t="s">
        <v>214</v>
      </c>
    </row>
    <row r="89" spans="1:6" ht="20.100000000000001" customHeight="1">
      <c r="A89" s="49" t="s">
        <v>119</v>
      </c>
      <c r="B89" s="50"/>
      <c r="C89" s="50"/>
      <c r="D89" s="50"/>
      <c r="E89" s="50"/>
      <c r="F89" s="51"/>
    </row>
    <row r="90" spans="1:6" ht="15" customHeight="1">
      <c r="A90" s="4" t="s">
        <v>110</v>
      </c>
      <c r="B90" s="4" t="s">
        <v>2</v>
      </c>
      <c r="C90" s="10">
        <v>89459</v>
      </c>
      <c r="D90" s="9">
        <v>2743</v>
      </c>
      <c r="E90" s="9">
        <f t="shared" ref="E90:E94" si="2">-(D90*$E$3-D90)</f>
        <v>2743</v>
      </c>
      <c r="F90" s="17" t="s">
        <v>215</v>
      </c>
    </row>
    <row r="91" spans="1:6" ht="15" customHeight="1">
      <c r="A91" s="4" t="s">
        <v>111</v>
      </c>
      <c r="B91" s="4" t="s">
        <v>1</v>
      </c>
      <c r="C91" s="10">
        <v>89459</v>
      </c>
      <c r="D91" s="9">
        <v>4311</v>
      </c>
      <c r="E91" s="9">
        <f t="shared" si="2"/>
        <v>4311</v>
      </c>
      <c r="F91" s="17" t="s">
        <v>216</v>
      </c>
    </row>
    <row r="92" spans="1:6" ht="15" customHeight="1">
      <c r="A92" s="4" t="s">
        <v>112</v>
      </c>
      <c r="B92" s="4" t="s">
        <v>179</v>
      </c>
      <c r="C92" s="10"/>
      <c r="D92" s="9">
        <v>1842</v>
      </c>
      <c r="E92" s="9">
        <f t="shared" si="2"/>
        <v>1842</v>
      </c>
      <c r="F92" s="17" t="s">
        <v>180</v>
      </c>
    </row>
    <row r="93" spans="1:6" ht="40.5" customHeight="1">
      <c r="A93" s="4" t="s">
        <v>113</v>
      </c>
      <c r="B93" s="4" t="s">
        <v>181</v>
      </c>
      <c r="C93" s="11"/>
      <c r="D93" s="12">
        <v>17787</v>
      </c>
      <c r="E93" s="9">
        <f t="shared" si="2"/>
        <v>17787</v>
      </c>
      <c r="F93" s="17" t="s">
        <v>182</v>
      </c>
    </row>
    <row r="94" spans="1:6" ht="15" customHeight="1">
      <c r="A94" s="4" t="s">
        <v>115</v>
      </c>
      <c r="B94" s="4" t="s">
        <v>183</v>
      </c>
      <c r="C94" s="8"/>
      <c r="D94" s="9">
        <v>3375</v>
      </c>
      <c r="E94" s="9">
        <f t="shared" si="2"/>
        <v>3375</v>
      </c>
      <c r="F94" s="17" t="s">
        <v>184</v>
      </c>
    </row>
    <row r="95" spans="1:6">
      <c r="A95" s="21"/>
      <c r="B95" s="22" t="s">
        <v>217</v>
      </c>
    </row>
  </sheetData>
  <mergeCells count="6">
    <mergeCell ref="A89:F89"/>
    <mergeCell ref="A1:D1"/>
    <mergeCell ref="A2:C2"/>
    <mergeCell ref="A3:C3"/>
    <mergeCell ref="A5:F5"/>
    <mergeCell ref="A54:F54"/>
  </mergeCells>
  <hyperlinks>
    <hyperlink ref="F6" r:id="rId1"/>
    <hyperlink ref="F8" r:id="rId2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workbookViewId="0">
      <selection activeCell="A64" sqref="A64:B64"/>
    </sheetView>
  </sheetViews>
  <sheetFormatPr defaultRowHeight="12.75"/>
  <cols>
    <col min="1" max="1" width="23.33203125" customWidth="1"/>
    <col min="2" max="2" width="50" customWidth="1"/>
    <col min="3" max="3" width="17.6640625" customWidth="1"/>
    <col min="4" max="4" width="14.1640625" style="34" customWidth="1"/>
    <col min="5" max="5" width="14.5" customWidth="1"/>
  </cols>
  <sheetData>
    <row r="1" spans="1:6">
      <c r="A1" s="35"/>
      <c r="B1" s="35"/>
      <c r="C1" s="35"/>
      <c r="D1" s="36"/>
      <c r="E1" s="35"/>
    </row>
    <row r="2" spans="1:6">
      <c r="A2" s="35"/>
      <c r="B2" s="35"/>
      <c r="C2" s="35"/>
      <c r="D2" s="36"/>
      <c r="E2" s="35"/>
    </row>
    <row r="3" spans="1:6">
      <c r="A3" s="35"/>
      <c r="B3" s="35"/>
      <c r="C3" s="35"/>
      <c r="D3" s="36"/>
      <c r="E3" s="35"/>
    </row>
    <row r="4" spans="1:6">
      <c r="A4" s="35"/>
      <c r="B4" s="35"/>
      <c r="C4" s="35"/>
      <c r="D4" s="36" t="s">
        <v>198</v>
      </c>
      <c r="E4" s="37">
        <v>0</v>
      </c>
    </row>
    <row r="5" spans="1:6" ht="33" customHeight="1">
      <c r="A5" s="30"/>
      <c r="B5" s="31" t="s">
        <v>218</v>
      </c>
      <c r="C5" s="32" t="s">
        <v>9</v>
      </c>
      <c r="D5" s="29" t="s">
        <v>118</v>
      </c>
      <c r="E5" s="29" t="s">
        <v>197</v>
      </c>
      <c r="F5" s="28"/>
    </row>
    <row r="6" spans="1:6" ht="51.95" customHeight="1">
      <c r="A6" s="23"/>
      <c r="B6" s="24" t="s">
        <v>219</v>
      </c>
      <c r="C6" s="24"/>
      <c r="D6" s="33">
        <v>4718</v>
      </c>
      <c r="E6" s="33">
        <f>-(D6*$E$4-D6)</f>
        <v>4718</v>
      </c>
    </row>
    <row r="7" spans="1:6" ht="51.95" customHeight="1">
      <c r="A7" s="38"/>
      <c r="B7" s="24" t="s">
        <v>273</v>
      </c>
      <c r="C7" s="39">
        <v>100153</v>
      </c>
      <c r="D7" s="33">
        <v>3694</v>
      </c>
      <c r="E7" s="33">
        <f>-(D7*$E$4-D7)</f>
        <v>3694</v>
      </c>
    </row>
    <row r="8" spans="1:6" ht="56.1" customHeight="1">
      <c r="A8" s="23"/>
      <c r="B8" s="25" t="s">
        <v>220</v>
      </c>
      <c r="C8" s="25"/>
      <c r="D8" s="33">
        <v>4392</v>
      </c>
      <c r="E8" s="33">
        <f t="shared" ref="E8:E63" si="0">-(D8*$E$4-D8)</f>
        <v>4392</v>
      </c>
    </row>
    <row r="9" spans="1:6" ht="56.1" customHeight="1">
      <c r="A9" s="23"/>
      <c r="B9" s="25" t="s">
        <v>221</v>
      </c>
      <c r="C9" s="25"/>
      <c r="D9" s="33">
        <v>5289</v>
      </c>
      <c r="E9" s="33">
        <f t="shared" si="0"/>
        <v>5289</v>
      </c>
    </row>
    <row r="10" spans="1:6" ht="56.1" customHeight="1">
      <c r="A10" s="23"/>
      <c r="B10" s="25" t="s">
        <v>222</v>
      </c>
      <c r="C10" s="25"/>
      <c r="D10" s="33">
        <v>4812</v>
      </c>
      <c r="E10" s="33">
        <f t="shared" si="0"/>
        <v>4812</v>
      </c>
    </row>
    <row r="11" spans="1:6" ht="55.7" customHeight="1">
      <c r="A11" s="23"/>
      <c r="B11" s="24" t="s">
        <v>223</v>
      </c>
      <c r="C11" s="24"/>
      <c r="D11" s="33">
        <v>5855</v>
      </c>
      <c r="E11" s="33">
        <f t="shared" si="0"/>
        <v>5855</v>
      </c>
    </row>
    <row r="12" spans="1:6" ht="56.1" customHeight="1">
      <c r="A12" s="23"/>
      <c r="B12" s="25" t="s">
        <v>224</v>
      </c>
      <c r="C12" s="25"/>
      <c r="D12" s="33">
        <v>7391</v>
      </c>
      <c r="E12" s="33">
        <f t="shared" si="0"/>
        <v>7391</v>
      </c>
    </row>
    <row r="13" spans="1:6" ht="56.1" customHeight="1">
      <c r="A13" s="23"/>
      <c r="B13" s="25" t="s">
        <v>274</v>
      </c>
      <c r="C13" s="40">
        <v>89475</v>
      </c>
      <c r="D13" s="33">
        <v>2960</v>
      </c>
      <c r="E13" s="33">
        <f t="shared" si="0"/>
        <v>2960</v>
      </c>
    </row>
    <row r="14" spans="1:6" ht="56.1" customHeight="1">
      <c r="A14" s="23"/>
      <c r="B14" s="25" t="s">
        <v>225</v>
      </c>
      <c r="C14" s="25"/>
      <c r="D14" s="33">
        <v>3330</v>
      </c>
      <c r="E14" s="33">
        <f t="shared" si="0"/>
        <v>3330</v>
      </c>
    </row>
    <row r="15" spans="1:6" ht="48.95" customHeight="1">
      <c r="A15" s="23"/>
      <c r="B15" s="25" t="s">
        <v>226</v>
      </c>
      <c r="C15" s="25"/>
      <c r="D15" s="33">
        <v>3073</v>
      </c>
      <c r="E15" s="33">
        <f t="shared" si="0"/>
        <v>3073</v>
      </c>
    </row>
    <row r="16" spans="1:6" ht="54.95" customHeight="1">
      <c r="A16" s="23"/>
      <c r="B16" s="25" t="s">
        <v>227</v>
      </c>
      <c r="C16" s="25"/>
      <c r="D16" s="33">
        <v>2712</v>
      </c>
      <c r="E16" s="33">
        <f t="shared" si="0"/>
        <v>2712</v>
      </c>
    </row>
    <row r="17" spans="1:5" ht="57.95" customHeight="1">
      <c r="A17" s="23"/>
      <c r="B17" s="25" t="s">
        <v>228</v>
      </c>
      <c r="C17" s="25"/>
      <c r="D17" s="33">
        <v>4693</v>
      </c>
      <c r="E17" s="33">
        <f t="shared" si="0"/>
        <v>4693</v>
      </c>
    </row>
    <row r="18" spans="1:5" ht="54.95" customHeight="1">
      <c r="A18" s="23"/>
      <c r="B18" s="24" t="s">
        <v>229</v>
      </c>
      <c r="C18" s="24"/>
      <c r="D18" s="33">
        <v>5572</v>
      </c>
      <c r="E18" s="33">
        <f t="shared" si="0"/>
        <v>5572</v>
      </c>
    </row>
    <row r="19" spans="1:5" ht="56.1" customHeight="1">
      <c r="A19" s="23"/>
      <c r="B19" s="25" t="s">
        <v>230</v>
      </c>
      <c r="C19" s="25"/>
      <c r="D19" s="33">
        <v>8982</v>
      </c>
      <c r="E19" s="33">
        <f t="shared" si="0"/>
        <v>8982</v>
      </c>
    </row>
    <row r="20" spans="1:5" ht="50.85" customHeight="1">
      <c r="A20" s="23"/>
      <c r="B20" s="24" t="s">
        <v>231</v>
      </c>
      <c r="C20" s="24"/>
      <c r="D20" s="33">
        <v>2375</v>
      </c>
      <c r="E20" s="33">
        <f t="shared" si="0"/>
        <v>2375</v>
      </c>
    </row>
    <row r="21" spans="1:5" ht="56.1" customHeight="1">
      <c r="A21" s="23"/>
      <c r="B21" s="24" t="s">
        <v>232</v>
      </c>
      <c r="C21" s="24"/>
      <c r="D21" s="33">
        <v>4414</v>
      </c>
      <c r="E21" s="33">
        <f t="shared" si="0"/>
        <v>4414</v>
      </c>
    </row>
    <row r="22" spans="1:5" ht="57" customHeight="1">
      <c r="A22" s="23"/>
      <c r="B22" s="25" t="s">
        <v>233</v>
      </c>
      <c r="C22" s="25"/>
      <c r="D22" s="33">
        <v>4991</v>
      </c>
      <c r="E22" s="33">
        <f t="shared" si="0"/>
        <v>4991</v>
      </c>
    </row>
    <row r="23" spans="1:5" ht="56.1" customHeight="1">
      <c r="A23" s="23"/>
      <c r="B23" s="25" t="s">
        <v>234</v>
      </c>
      <c r="C23" s="25"/>
      <c r="D23" s="33">
        <v>5174</v>
      </c>
      <c r="E23" s="33">
        <f t="shared" si="0"/>
        <v>5174</v>
      </c>
    </row>
    <row r="24" spans="1:5" ht="56.1" customHeight="1">
      <c r="A24" s="23"/>
      <c r="B24" s="25" t="s">
        <v>235</v>
      </c>
      <c r="C24" s="25"/>
      <c r="D24" s="33">
        <v>4906</v>
      </c>
      <c r="E24" s="33">
        <f t="shared" si="0"/>
        <v>4906</v>
      </c>
    </row>
    <row r="25" spans="1:5" ht="57" customHeight="1">
      <c r="A25" s="23"/>
      <c r="B25" s="25" t="s">
        <v>236</v>
      </c>
      <c r="C25" s="25"/>
      <c r="D25" s="33">
        <v>6605</v>
      </c>
      <c r="E25" s="33">
        <f t="shared" si="0"/>
        <v>6605</v>
      </c>
    </row>
    <row r="26" spans="1:5" ht="54" customHeight="1">
      <c r="A26" s="23"/>
      <c r="B26" s="24" t="s">
        <v>237</v>
      </c>
      <c r="C26" s="24"/>
      <c r="D26" s="33">
        <v>5872</v>
      </c>
      <c r="E26" s="33">
        <f t="shared" si="0"/>
        <v>5872</v>
      </c>
    </row>
    <row r="27" spans="1:5" ht="57" customHeight="1">
      <c r="A27" s="23"/>
      <c r="B27" s="25" t="s">
        <v>238</v>
      </c>
      <c r="C27" s="25"/>
      <c r="D27" s="33">
        <v>7215</v>
      </c>
      <c r="E27" s="33">
        <f t="shared" si="0"/>
        <v>7215</v>
      </c>
    </row>
    <row r="28" spans="1:5" ht="54" customHeight="1">
      <c r="A28" s="23"/>
      <c r="B28" s="24" t="s">
        <v>239</v>
      </c>
      <c r="C28" s="24"/>
      <c r="D28" s="33">
        <v>2448</v>
      </c>
      <c r="E28" s="33">
        <f t="shared" si="0"/>
        <v>2448</v>
      </c>
    </row>
    <row r="29" spans="1:5" ht="77.25" customHeight="1">
      <c r="A29" s="23"/>
      <c r="B29" s="25" t="s">
        <v>240</v>
      </c>
      <c r="C29" s="25"/>
      <c r="D29" s="33">
        <v>3154</v>
      </c>
      <c r="E29" s="33">
        <f t="shared" si="0"/>
        <v>3154</v>
      </c>
    </row>
    <row r="30" spans="1:5" ht="57.95" customHeight="1">
      <c r="A30" s="23"/>
      <c r="B30" s="25" t="s">
        <v>241</v>
      </c>
      <c r="C30" s="25"/>
      <c r="D30" s="33">
        <v>4995</v>
      </c>
      <c r="E30" s="33">
        <f t="shared" si="0"/>
        <v>4995</v>
      </c>
    </row>
    <row r="31" spans="1:5" ht="59.1" customHeight="1">
      <c r="A31" s="23"/>
      <c r="B31" s="25" t="s">
        <v>242</v>
      </c>
      <c r="C31" s="25"/>
      <c r="D31" s="33">
        <v>5095</v>
      </c>
      <c r="E31" s="33">
        <f t="shared" si="0"/>
        <v>5095</v>
      </c>
    </row>
    <row r="32" spans="1:5" ht="51.95" customHeight="1">
      <c r="A32" s="23"/>
      <c r="B32" s="24" t="s">
        <v>243</v>
      </c>
      <c r="C32" s="24"/>
      <c r="D32" s="33">
        <v>4412</v>
      </c>
      <c r="E32" s="33">
        <f t="shared" si="0"/>
        <v>4412</v>
      </c>
    </row>
    <row r="33" spans="1:5" ht="54.95" customHeight="1">
      <c r="A33" s="23"/>
      <c r="B33" s="24" t="s">
        <v>244</v>
      </c>
      <c r="C33" s="24"/>
      <c r="D33" s="33">
        <v>7507</v>
      </c>
      <c r="E33" s="33">
        <f t="shared" si="0"/>
        <v>7507</v>
      </c>
    </row>
    <row r="34" spans="1:5" ht="62.1" customHeight="1">
      <c r="A34" s="23"/>
      <c r="B34" s="25" t="s">
        <v>245</v>
      </c>
      <c r="C34" s="25"/>
      <c r="D34" s="33">
        <v>11270</v>
      </c>
      <c r="E34" s="33">
        <f t="shared" si="0"/>
        <v>11270</v>
      </c>
    </row>
    <row r="35" spans="1:5" ht="48.95" customHeight="1">
      <c r="A35" s="23"/>
      <c r="B35" s="24" t="s">
        <v>246</v>
      </c>
      <c r="C35" s="24"/>
      <c r="D35" s="33">
        <v>3868</v>
      </c>
      <c r="E35" s="33">
        <f t="shared" si="0"/>
        <v>3868</v>
      </c>
    </row>
    <row r="36" spans="1:5" ht="50.1" customHeight="1">
      <c r="A36" s="23"/>
      <c r="B36" s="24" t="s">
        <v>247</v>
      </c>
      <c r="C36" s="24"/>
      <c r="D36" s="33">
        <v>4603</v>
      </c>
      <c r="E36" s="33">
        <f t="shared" si="0"/>
        <v>4603</v>
      </c>
    </row>
    <row r="37" spans="1:5" ht="48.95" customHeight="1">
      <c r="A37" s="23"/>
      <c r="B37" s="24" t="s">
        <v>248</v>
      </c>
      <c r="C37" s="24"/>
      <c r="D37" s="33">
        <v>5284</v>
      </c>
      <c r="E37" s="33">
        <f t="shared" si="0"/>
        <v>5284</v>
      </c>
    </row>
    <row r="38" spans="1:5" ht="61.35" customHeight="1">
      <c r="A38" s="23"/>
      <c r="B38" s="25" t="s">
        <v>249</v>
      </c>
      <c r="C38" s="25"/>
      <c r="D38" s="33">
        <v>7313</v>
      </c>
      <c r="E38" s="33">
        <f t="shared" si="0"/>
        <v>7313</v>
      </c>
    </row>
    <row r="39" spans="1:5" ht="56.1" customHeight="1">
      <c r="A39" s="23"/>
      <c r="B39" s="25" t="s">
        <v>250</v>
      </c>
      <c r="C39" s="25"/>
      <c r="D39" s="33">
        <v>2544</v>
      </c>
      <c r="E39" s="33">
        <f t="shared" si="0"/>
        <v>2544</v>
      </c>
    </row>
    <row r="40" spans="1:5" ht="54.95" customHeight="1">
      <c r="A40" s="23"/>
      <c r="B40" s="24" t="s">
        <v>251</v>
      </c>
      <c r="C40" s="24"/>
      <c r="D40" s="33">
        <v>3730</v>
      </c>
      <c r="E40" s="33">
        <f t="shared" si="0"/>
        <v>3730</v>
      </c>
    </row>
    <row r="41" spans="1:5" ht="56.1" customHeight="1">
      <c r="A41" s="23"/>
      <c r="B41" s="25" t="s">
        <v>252</v>
      </c>
      <c r="C41" s="25"/>
      <c r="D41" s="33">
        <v>4425</v>
      </c>
      <c r="E41" s="33">
        <f t="shared" si="0"/>
        <v>4425</v>
      </c>
    </row>
    <row r="42" spans="1:5" ht="56.1" customHeight="1">
      <c r="A42" s="23"/>
      <c r="B42" s="25" t="s">
        <v>253</v>
      </c>
      <c r="C42" s="25"/>
      <c r="D42" s="33">
        <v>5424</v>
      </c>
      <c r="E42" s="33">
        <f t="shared" si="0"/>
        <v>5424</v>
      </c>
    </row>
    <row r="43" spans="1:5" ht="57.95" customHeight="1">
      <c r="A43" s="23"/>
      <c r="B43" s="25" t="s">
        <v>254</v>
      </c>
      <c r="C43" s="25"/>
      <c r="D43" s="33">
        <v>2394</v>
      </c>
      <c r="E43" s="33">
        <f t="shared" si="0"/>
        <v>2394</v>
      </c>
    </row>
    <row r="44" spans="1:5" ht="57" customHeight="1">
      <c r="A44" s="23"/>
      <c r="B44" s="25" t="s">
        <v>255</v>
      </c>
      <c r="C44" s="25"/>
      <c r="D44" s="33">
        <v>2525</v>
      </c>
      <c r="E44" s="33">
        <f t="shared" si="0"/>
        <v>2525</v>
      </c>
    </row>
    <row r="45" spans="1:5" ht="57" customHeight="1">
      <c r="A45" s="23"/>
      <c r="B45" s="25" t="s">
        <v>275</v>
      </c>
      <c r="C45" s="40">
        <v>89484</v>
      </c>
      <c r="D45" s="33">
        <v>3046.76</v>
      </c>
      <c r="E45" s="33">
        <f t="shared" si="0"/>
        <v>3046.76</v>
      </c>
    </row>
    <row r="46" spans="1:5" ht="57" customHeight="1">
      <c r="A46" s="23"/>
      <c r="B46" s="25" t="s">
        <v>276</v>
      </c>
      <c r="C46" s="40">
        <v>89470</v>
      </c>
      <c r="D46" s="33">
        <v>4042.04</v>
      </c>
      <c r="E46" s="33">
        <f t="shared" si="0"/>
        <v>4042.04</v>
      </c>
    </row>
    <row r="47" spans="1:5" ht="55.5" customHeight="1">
      <c r="A47" s="23"/>
      <c r="B47" s="24" t="s">
        <v>256</v>
      </c>
      <c r="C47" s="24"/>
      <c r="D47" s="33">
        <v>4410</v>
      </c>
      <c r="E47" s="33">
        <f t="shared" si="0"/>
        <v>4410</v>
      </c>
    </row>
    <row r="48" spans="1:5" ht="57.95" customHeight="1">
      <c r="A48" s="23"/>
      <c r="B48" s="26" t="s">
        <v>257</v>
      </c>
      <c r="C48" s="25"/>
      <c r="D48" s="33">
        <v>4410</v>
      </c>
      <c r="E48" s="33">
        <f t="shared" si="0"/>
        <v>4410</v>
      </c>
    </row>
    <row r="49" spans="1:6" ht="56.1" customHeight="1">
      <c r="A49" s="23"/>
      <c r="B49" s="25" t="s">
        <v>258</v>
      </c>
      <c r="C49" s="25"/>
      <c r="D49" s="33">
        <v>6029</v>
      </c>
      <c r="E49" s="33">
        <f t="shared" si="0"/>
        <v>6029</v>
      </c>
    </row>
    <row r="50" spans="1:6" ht="54" customHeight="1">
      <c r="A50" s="23"/>
      <c r="B50" s="24" t="s">
        <v>259</v>
      </c>
      <c r="C50" s="24"/>
      <c r="D50" s="33">
        <v>4743</v>
      </c>
      <c r="E50" s="33">
        <f t="shared" si="0"/>
        <v>4743</v>
      </c>
    </row>
    <row r="51" spans="1:6" ht="56.1" customHeight="1">
      <c r="A51" s="23"/>
      <c r="B51" s="25" t="s">
        <v>260</v>
      </c>
      <c r="C51" s="25"/>
      <c r="D51" s="33">
        <v>6031</v>
      </c>
      <c r="E51" s="33">
        <f t="shared" si="0"/>
        <v>6031</v>
      </c>
    </row>
    <row r="52" spans="1:6" ht="57.95" customHeight="1">
      <c r="A52" s="23"/>
      <c r="B52" s="25" t="s">
        <v>261</v>
      </c>
      <c r="C52" s="25"/>
      <c r="D52" s="33">
        <v>2899</v>
      </c>
      <c r="E52" s="33">
        <f t="shared" si="0"/>
        <v>2899</v>
      </c>
    </row>
    <row r="53" spans="1:6" ht="57.95" customHeight="1">
      <c r="A53" s="23"/>
      <c r="B53" s="25" t="s">
        <v>262</v>
      </c>
      <c r="C53" s="25"/>
      <c r="D53" s="33">
        <v>4161</v>
      </c>
      <c r="E53" s="33">
        <f t="shared" si="0"/>
        <v>4161</v>
      </c>
    </row>
    <row r="54" spans="1:6" ht="59.1" customHeight="1">
      <c r="A54" s="23"/>
      <c r="B54" s="25" t="s">
        <v>263</v>
      </c>
      <c r="C54" s="25"/>
      <c r="D54" s="33">
        <v>4986</v>
      </c>
      <c r="E54" s="33">
        <f t="shared" si="0"/>
        <v>4986</v>
      </c>
    </row>
    <row r="55" spans="1:6" ht="81.599999999999994" customHeight="1">
      <c r="A55" s="23"/>
      <c r="B55" s="25" t="s">
        <v>264</v>
      </c>
      <c r="C55" s="1"/>
      <c r="D55" s="33">
        <v>5643</v>
      </c>
      <c r="E55" s="33">
        <f t="shared" si="0"/>
        <v>5643</v>
      </c>
    </row>
    <row r="56" spans="1:6" ht="93" customHeight="1">
      <c r="A56" s="23"/>
      <c r="B56" s="27" t="s">
        <v>265</v>
      </c>
      <c r="C56" s="24"/>
      <c r="D56" s="33">
        <v>4760</v>
      </c>
      <c r="E56" s="33">
        <f t="shared" si="0"/>
        <v>4760</v>
      </c>
    </row>
    <row r="57" spans="1:6" ht="101.1" customHeight="1">
      <c r="A57" s="23"/>
      <c r="B57" s="27" t="s">
        <v>266</v>
      </c>
      <c r="C57" s="24"/>
      <c r="D57" s="33">
        <v>3491</v>
      </c>
      <c r="E57" s="33">
        <f t="shared" si="0"/>
        <v>3491</v>
      </c>
    </row>
    <row r="58" spans="1:6" ht="126" customHeight="1">
      <c r="A58" s="23"/>
      <c r="B58" s="27" t="s">
        <v>267</v>
      </c>
      <c r="C58" s="24"/>
      <c r="D58" s="33">
        <v>5551</v>
      </c>
      <c r="E58" s="33">
        <f t="shared" si="0"/>
        <v>5551</v>
      </c>
      <c r="F58" s="28"/>
    </row>
    <row r="59" spans="1:6" ht="125.25" customHeight="1">
      <c r="A59" s="23"/>
      <c r="B59" s="27" t="s">
        <v>268</v>
      </c>
      <c r="C59" s="24"/>
      <c r="D59" s="33">
        <v>7050</v>
      </c>
      <c r="E59" s="33">
        <f t="shared" si="0"/>
        <v>7050</v>
      </c>
    </row>
    <row r="60" spans="1:6" ht="110.1" customHeight="1">
      <c r="A60" s="23"/>
      <c r="B60" s="27" t="s">
        <v>269</v>
      </c>
      <c r="C60" s="24"/>
      <c r="D60" s="33">
        <v>9153</v>
      </c>
      <c r="E60" s="33">
        <f t="shared" si="0"/>
        <v>9153</v>
      </c>
    </row>
    <row r="61" spans="1:6" ht="117" customHeight="1">
      <c r="A61" s="23"/>
      <c r="B61" s="27" t="s">
        <v>270</v>
      </c>
      <c r="C61" s="24"/>
      <c r="D61" s="33">
        <v>10679</v>
      </c>
      <c r="E61" s="33">
        <f t="shared" si="0"/>
        <v>10679</v>
      </c>
    </row>
    <row r="62" spans="1:6" ht="102" customHeight="1">
      <c r="A62" s="23"/>
      <c r="B62" s="27" t="s">
        <v>271</v>
      </c>
      <c r="C62" s="24"/>
      <c r="D62" s="33">
        <v>8091</v>
      </c>
      <c r="E62" s="33">
        <f t="shared" si="0"/>
        <v>8091</v>
      </c>
    </row>
    <row r="63" spans="1:6" ht="110.1" customHeight="1">
      <c r="A63" s="23"/>
      <c r="B63" s="27" t="s">
        <v>272</v>
      </c>
      <c r="C63" s="24"/>
      <c r="D63" s="33">
        <v>10679</v>
      </c>
      <c r="E63" s="33">
        <f t="shared" si="0"/>
        <v>10679</v>
      </c>
    </row>
    <row r="64" spans="1:6">
      <c r="A64" s="21"/>
      <c r="B64" s="22" t="s">
        <v>217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ROSA</vt:lpstr>
      <vt:lpstr>KIROVIT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Ryasovskaya_Y</dc:creator>
  <cp:lastModifiedBy>user_PC</cp:lastModifiedBy>
  <dcterms:created xsi:type="dcterms:W3CDTF">2020-06-03T19:56:28Z</dcterms:created>
  <dcterms:modified xsi:type="dcterms:W3CDTF">2020-07-27T10:27:16Z</dcterms:modified>
</cp:coreProperties>
</file>