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Лист_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<sst xmlns="http://schemas.openxmlformats.org/spreadsheetml/2006/main" count="54" uniqueCount="54">
  <si>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Изображение</t>
  </si>
  <si>
    <t>Код</t>
  </si>
  <si>
    <t>Артикул</t>
  </si>
  <si>
    <t>Номенклатура</t>
  </si>
  <si>
    <t>РРЦ</t>
  </si>
  <si>
    <t>Мелкооптовая</t>
  </si>
  <si>
    <t>Ссылка на картинку</t>
  </si>
  <si>
    <t>Ванны акриловые MELODIA серия Prime</t>
  </si>
  <si>
    <t xml:space="preserve">14274      </t>
  </si>
  <si>
    <t>MBHR00815070</t>
  </si>
  <si>
    <t>ванна акриловая Standard 150х70 MELODIA MBHR00815070 (DS02Sd15070)</t>
  </si>
  <si>
    <t>http://imageprice.sanriks.ru/image/bb7d47b5-aba6-11ed-a7c7-3cecef0d42e7.jpeg</t>
  </si>
  <si>
    <t xml:space="preserve">14275      </t>
  </si>
  <si>
    <t>MBHR00816070</t>
  </si>
  <si>
    <t>ванна акриловая Standard 160х70 MELODIA MBHR00816070 (DS02Sd16070)</t>
  </si>
  <si>
    <t>http://imageprice.sanriks.ru/image/a2edbbc4-aba6-11ed-a7c7-3cecef0d42e7.jpeg</t>
  </si>
  <si>
    <t xml:space="preserve">14276      </t>
  </si>
  <si>
    <t>MBHR00817070</t>
  </si>
  <si>
    <t>ванна акриловая Standard 170х70 MELODIA MBHR00817070</t>
  </si>
  <si>
    <t>http://imageprice.sanriks.ru/image/8f1bd2e4-aba6-11ed-a7c7-3cecef0d42e7.jpeg</t>
  </si>
  <si>
    <t xml:space="preserve">13191      </t>
  </si>
  <si>
    <t>MBHR01117070</t>
  </si>
  <si>
    <t>ванна акриловая Standard Middle 170х70 MELODIA MBHR01117070</t>
  </si>
  <si>
    <t>http://imageprice.sanriks.ru/image/dbee0af4-b0e9-11ed-a7c7-3cecef0d42e7.jpeg</t>
  </si>
  <si>
    <t xml:space="preserve">11558      </t>
  </si>
  <si>
    <t>MFEUNI05</t>
  </si>
  <si>
    <t>опора эконом 60см (комплект 2 шт) MELODIA MFEUNI05</t>
  </si>
  <si>
    <t>http://imageprice.sanriks.ru/image/dbee0af7-b0e9-11ed-a7c7-3cecef0d42e7.jpeg</t>
  </si>
  <si>
    <t xml:space="preserve">14289      </t>
  </si>
  <si>
    <t>MPL00815054</t>
  </si>
  <si>
    <t>панель для ванны фронтальная Standard/Salsa 150х54 MELODIA MPL00815054</t>
  </si>
  <si>
    <t>http://imageprice.sanriks.ru/image/96a726ff-aba6-11ed-a7c7-3cecef0d42e7.jpeg</t>
  </si>
  <si>
    <t xml:space="preserve">14290      </t>
  </si>
  <si>
    <t>MPL00816054</t>
  </si>
  <si>
    <t>панель для ванны фронтальная Standard/Salsa 160х54 MELODIA MPL00816054</t>
  </si>
  <si>
    <t>http://imageprice.sanriks.ru/image/bb7d47a7-aba6-11ed-a7c7-3cecef0d42e7.jpeg</t>
  </si>
  <si>
    <t xml:space="preserve">14291      </t>
  </si>
  <si>
    <t>MPL00817054</t>
  </si>
  <si>
    <t>панель для ванны фронтальная Standard/Salsa 170х54 MELODIA MPL00817054</t>
  </si>
  <si>
    <t>http://imageprice.sanriks.ru/image/a2edbbb6-aba6-11ed-a7c7-3cecef0d42e7.jpeg</t>
  </si>
  <si>
    <t xml:space="preserve">14284      </t>
  </si>
  <si>
    <t>MFE00815070</t>
  </si>
  <si>
    <t>рама разборная Standard/Salsa 150х70 MELODIA MFE00815070</t>
  </si>
  <si>
    <t>http://imageprice.sanriks.ru/image/96a726eb-aba6-11ed-a7c7-3cecef0d42e7.jpeg</t>
  </si>
  <si>
    <t xml:space="preserve">14285      </t>
  </si>
  <si>
    <t>MFE00816070</t>
  </si>
  <si>
    <t>рама разборная Standard/Salsa 160х70 MELODIA MFE00816070</t>
  </si>
  <si>
    <t>http://imageprice.sanriks.ru/image/9ce70e28-aba6-11ed-a7c7-3cecef0d42e7.jpeg</t>
  </si>
  <si>
    <t xml:space="preserve">13190      </t>
  </si>
  <si>
    <t>MFE00817070</t>
  </si>
  <si>
    <t>рама разборная Standard/Salsa 170х70 MELODIA MFE00817070 (DS06_17070-V1.2)</t>
  </si>
  <si>
    <t>http://imageprice.sanriks.ru/image/dbee0af5-b0e9-11ed-a7c7-3cecef0d42e7.jpeg</t>
  </si>
  <si>
    <t>ОПТ</t>
  </si>
  <si>
    <t>Прайс-лист ванны серия Prime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</si>
</sst>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</numFmts>
  <fonts count="42">
    <font>
      <sz val="8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63"/>
      <name val="Arial"/>
      <family val="2"/>
    </font>
    <font>
      <b/>
      <i/>
      <sz val="9"/>
      <color indexed="6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0" fillId="33" borderId="0" xfId="0" applyFill="1" applyAlignment="1">
      <alignment horizontal="left"/>
    </xf>
    <xf numFmtId="9" fontId="7" fillId="8" borderId="0" xfId="0" applyNumberFormat="1" applyFont="1" applyFill="1" applyAlignment="1">
      <alignment horizontal="center"/>
    </xf>
    <xf numFmtId="0" fontId="0" fillId="0" borderId="11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vertical="center" wrapText="1"/>
    </xf>
    <xf numFmtId="164" fontId="0" fillId="0" borderId="17" xfId="0" applyNumberFormat="1" applyFont="1" applyBorder="1" applyAlignment="1">
      <alignment horizontal="right" vertical="center" wrapText="1"/>
    </xf>
    <xf numFmtId="0" fontId="0" fillId="0" borderId="18" xfId="0" applyNumberFormat="1" applyFont="1" applyBorder="1" applyAlignment="1">
      <alignment horizontal="right" vertical="center" wrapText="1"/>
    </xf>
    <xf numFmtId="0" fontId="3" fillId="34" borderId="19" xfId="0" applyNumberFormat="1" applyFont="1" applyFill="1" applyBorder="1" applyAlignment="1">
      <alignment vertical="top" wrapText="1"/>
    </xf>
    <xf numFmtId="0" fontId="4" fillId="34" borderId="20" xfId="0" applyNumberFormat="1" applyFont="1" applyFill="1" applyBorder="1" applyAlignment="1">
      <alignment horizontal="left" vertical="top" wrapText="1"/>
    </xf>
    <xf numFmtId="0" fontId="5" fillId="34" borderId="20" xfId="0" applyNumberFormat="1" applyFont="1" applyFill="1" applyBorder="1" applyAlignment="1">
      <alignment horizontal="left" vertical="top" wrapText="1"/>
    </xf>
    <xf numFmtId="0" fontId="6" fillId="34" borderId="20" xfId="0" applyNumberFormat="1" applyFont="1" applyFill="1" applyBorder="1" applyAlignment="1">
      <alignment horizontal="right" vertical="top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6" fillId="34" borderId="21" xfId="0" applyNumberFormat="1" applyFont="1" applyFill="1" applyBorder="1" applyAlignment="1">
      <alignment horizontal="righ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14" fontId="0" fillId="33" borderId="0" xfId="0" applyNumberFormat="1" applyFill="1" applyBorder="1" applyAlignment="1">
      <alignment horizontal="left"/>
    </xf>
    <xf numFmtId="0" fontId="1" fillId="33" borderId="0" xfId="0" applyNumberFormat="1" applyFont="1" applyFill="1" applyAlignment="1">
      <alignment horizontal="left" vertical="top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0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05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010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71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486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000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466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981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495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tabSelected="1" zoomScalePageLayoutView="0" workbookViewId="0" topLeftCell="A1">
      <selection activeCell="D7" sqref="D7"/>
    </sheetView>
  </sheetViews>
  <sheetFormatPr defaultColWidth="10.66015625" defaultRowHeight="11.25"/>
  <cols>
    <col min="1" max="1" width="9.33203125" style="0" customWidth="1"/>
    <col min="2" max="2" width="12.83203125" style="0" customWidth="1"/>
    <col min="3" max="3" width="15.16015625" style="0" customWidth="1"/>
    <col min="4" max="4" width="52.33203125" style="0" customWidth="1"/>
    <col min="5" max="6" width="17.5" style="0" customWidth="1"/>
    <col min="7" max="7" width="16.5" style="0" customWidth="1"/>
    <col min="8" max="8" width="17.5" style="0" customWidth="1"/>
    <col min="9" max="9" width="16.16015625" style="0" customWidth="1"/>
  </cols>
  <sheetData>
    <row r="1" spans="1:8" ht="21" customHeight="1">
      <c r="A1" s="29" t="s">
        <v>53</v>
      </c>
      <c r="B1" s="29"/>
      <c r="C1" s="29"/>
      <c r="D1" s="29"/>
      <c r="E1" s="4"/>
      <c r="F1" s="4"/>
      <c r="G1" s="4"/>
      <c r="H1" s="4"/>
    </row>
    <row r="2" spans="1:8" ht="18.75" customHeight="1" thickBot="1">
      <c r="A2" s="28">
        <v>45390</v>
      </c>
      <c r="B2" s="28"/>
      <c r="C2" s="4"/>
      <c r="D2" s="4"/>
      <c r="E2" s="4"/>
      <c r="F2" s="4"/>
      <c r="G2" s="5">
        <v>0</v>
      </c>
      <c r="H2" s="4"/>
    </row>
    <row r="3" spans="1:8" ht="12" customHeight="1">
      <c r="A3" s="30" t="s">
        <v>0</v>
      </c>
      <c r="B3" s="24" t="s">
        <v>1</v>
      </c>
      <c r="C3" s="32" t="s">
        <v>2</v>
      </c>
      <c r="D3" s="24" t="s">
        <v>3</v>
      </c>
      <c r="E3" s="24" t="s">
        <v>4</v>
      </c>
      <c r="F3" s="24" t="s">
        <v>5</v>
      </c>
      <c r="G3" s="24" t="s">
        <v>52</v>
      </c>
      <c r="H3" s="26" t="s">
        <v>6</v>
      </c>
    </row>
    <row r="4" spans="1:8" ht="12" customHeight="1" thickBot="1">
      <c r="A4" s="31"/>
      <c r="B4" s="25"/>
      <c r="C4" s="33"/>
      <c r="D4" s="25"/>
      <c r="E4" s="25"/>
      <c r="F4" s="25"/>
      <c r="G4" s="25"/>
      <c r="H4" s="27"/>
    </row>
    <row r="5" spans="1:8" ht="12" customHeight="1" thickBot="1">
      <c r="A5" s="18"/>
      <c r="B5" s="19"/>
      <c r="C5" s="19"/>
      <c r="D5" s="20" t="s">
        <v>7</v>
      </c>
      <c r="E5" s="21"/>
      <c r="F5" s="21"/>
      <c r="G5" s="22"/>
      <c r="H5" s="23"/>
    </row>
    <row r="6" spans="1:8" ht="39.75" customHeight="1">
      <c r="A6" s="6"/>
      <c r="B6" s="7" t="s">
        <v>8</v>
      </c>
      <c r="C6" s="7" t="s">
        <v>9</v>
      </c>
      <c r="D6" s="8" t="s">
        <v>10</v>
      </c>
      <c r="E6" s="9">
        <f>F6*1.1</f>
        <v>7979.67478</v>
      </c>
      <c r="F6" s="9">
        <v>7254.2498</v>
      </c>
      <c r="G6" s="9">
        <f aca="true" t="shared" si="0" ref="G6:G16">-(F6*$G$2-F6)</f>
        <v>7254.2498</v>
      </c>
      <c r="H6" s="10" t="s">
        <v>11</v>
      </c>
    </row>
    <row r="7" spans="1:8" ht="39.75" customHeight="1">
      <c r="A7" s="11"/>
      <c r="B7" s="2" t="s">
        <v>40</v>
      </c>
      <c r="C7" s="2" t="s">
        <v>41</v>
      </c>
      <c r="D7" s="1" t="s">
        <v>42</v>
      </c>
      <c r="E7" s="3">
        <f>F7*1.1</f>
        <v>2888.0654264</v>
      </c>
      <c r="F7" s="3">
        <v>2625.5140239999996</v>
      </c>
      <c r="G7" s="3">
        <f>-(F7*$G$2-F7)</f>
        <v>2625.5140239999996</v>
      </c>
      <c r="H7" s="12" t="s">
        <v>43</v>
      </c>
    </row>
    <row r="8" spans="1:8" ht="39.75" customHeight="1" thickBot="1">
      <c r="A8" s="13"/>
      <c r="B8" s="14" t="s">
        <v>28</v>
      </c>
      <c r="C8" s="14" t="s">
        <v>29</v>
      </c>
      <c r="D8" s="15" t="s">
        <v>30</v>
      </c>
      <c r="E8" s="16">
        <v>3049.93</v>
      </c>
      <c r="F8" s="16">
        <v>2772.66</v>
      </c>
      <c r="G8" s="16">
        <f>-(F8*$G$2-F8)</f>
        <v>2772.66</v>
      </c>
      <c r="H8" s="17" t="s">
        <v>31</v>
      </c>
    </row>
    <row r="9" spans="1:8" ht="39.75" customHeight="1">
      <c r="A9" s="6"/>
      <c r="B9" s="7" t="s">
        <v>12</v>
      </c>
      <c r="C9" s="7" t="s">
        <v>13</v>
      </c>
      <c r="D9" s="8" t="s">
        <v>14</v>
      </c>
      <c r="E9" s="9">
        <f>F9*1.1</f>
        <v>8366.1602332</v>
      </c>
      <c r="F9" s="9">
        <v>7605.600212</v>
      </c>
      <c r="G9" s="9">
        <f t="shared" si="0"/>
        <v>7605.600212</v>
      </c>
      <c r="H9" s="10" t="s">
        <v>15</v>
      </c>
    </row>
    <row r="10" spans="1:8" ht="39.75" customHeight="1">
      <c r="A10" s="11"/>
      <c r="B10" s="2" t="s">
        <v>44</v>
      </c>
      <c r="C10" s="2" t="s">
        <v>45</v>
      </c>
      <c r="D10" s="1" t="s">
        <v>46</v>
      </c>
      <c r="E10" s="3">
        <f>F10*1.1</f>
        <v>2999.588592</v>
      </c>
      <c r="F10" s="3">
        <v>2726.8987199999997</v>
      </c>
      <c r="G10" s="3">
        <f>-(F10*$G$2-F10)</f>
        <v>2726.8987199999997</v>
      </c>
      <c r="H10" s="12" t="s">
        <v>47</v>
      </c>
    </row>
    <row r="11" spans="1:8" ht="39.75" customHeight="1" thickBot="1">
      <c r="A11" s="13"/>
      <c r="B11" s="14" t="s">
        <v>32</v>
      </c>
      <c r="C11" s="14" t="s">
        <v>33</v>
      </c>
      <c r="D11" s="15" t="s">
        <v>34</v>
      </c>
      <c r="E11" s="16">
        <v>3304.09</v>
      </c>
      <c r="F11" s="16">
        <v>3003.71</v>
      </c>
      <c r="G11" s="16">
        <f>-(F11*$G$2-F11)</f>
        <v>3003.71</v>
      </c>
      <c r="H11" s="17" t="s">
        <v>35</v>
      </c>
    </row>
    <row r="12" spans="1:8" ht="39.75" customHeight="1">
      <c r="A12" s="6"/>
      <c r="B12" s="7" t="s">
        <v>16</v>
      </c>
      <c r="C12" s="7" t="s">
        <v>17</v>
      </c>
      <c r="D12" s="8" t="s">
        <v>18</v>
      </c>
      <c r="E12" s="9">
        <f>F12*1.1</f>
        <v>9191.047096</v>
      </c>
      <c r="F12" s="9">
        <v>8355.49736</v>
      </c>
      <c r="G12" s="9">
        <f t="shared" si="0"/>
        <v>8355.49736</v>
      </c>
      <c r="H12" s="10" t="s">
        <v>19</v>
      </c>
    </row>
    <row r="13" spans="1:8" ht="39.75" customHeight="1">
      <c r="A13" s="11"/>
      <c r="B13" s="2" t="s">
        <v>48</v>
      </c>
      <c r="C13" s="2" t="s">
        <v>49</v>
      </c>
      <c r="D13" s="1" t="s">
        <v>50</v>
      </c>
      <c r="E13" s="3">
        <f>F13*1.1</f>
        <v>3109.1889444</v>
      </c>
      <c r="F13" s="3">
        <v>2826.5354039999997</v>
      </c>
      <c r="G13" s="3">
        <f>-(F13*$G$2-F13)</f>
        <v>2826.5354039999997</v>
      </c>
      <c r="H13" s="12" t="s">
        <v>51</v>
      </c>
    </row>
    <row r="14" spans="1:8" ht="39.75" customHeight="1" thickBot="1">
      <c r="A14" s="13"/>
      <c r="B14" s="14" t="s">
        <v>36</v>
      </c>
      <c r="C14" s="14" t="s">
        <v>37</v>
      </c>
      <c r="D14" s="15" t="s">
        <v>38</v>
      </c>
      <c r="E14" s="16">
        <v>3304.09</v>
      </c>
      <c r="F14" s="16">
        <v>3003.71</v>
      </c>
      <c r="G14" s="16">
        <f>-(F14*$G$2-F14)</f>
        <v>3003.71</v>
      </c>
      <c r="H14" s="17" t="s">
        <v>39</v>
      </c>
    </row>
    <row r="15" spans="1:8" ht="39.75" customHeight="1">
      <c r="A15" s="6"/>
      <c r="B15" s="7" t="s">
        <v>20</v>
      </c>
      <c r="C15" s="7" t="s">
        <v>21</v>
      </c>
      <c r="D15" s="8" t="s">
        <v>22</v>
      </c>
      <c r="E15" s="9">
        <v>7918.88</v>
      </c>
      <c r="F15" s="9">
        <v>7198.98</v>
      </c>
      <c r="G15" s="9">
        <f t="shared" si="0"/>
        <v>7198.98</v>
      </c>
      <c r="H15" s="10" t="s">
        <v>23</v>
      </c>
    </row>
    <row r="16" spans="1:8" ht="39.75" customHeight="1" thickBot="1">
      <c r="A16" s="13"/>
      <c r="B16" s="14" t="s">
        <v>24</v>
      </c>
      <c r="C16" s="14" t="s">
        <v>25</v>
      </c>
      <c r="D16" s="15" t="s">
        <v>26</v>
      </c>
      <c r="E16" s="16">
        <v>1504.72</v>
      </c>
      <c r="F16" s="16">
        <v>1367.93</v>
      </c>
      <c r="G16" s="16">
        <f t="shared" si="0"/>
        <v>1367.93</v>
      </c>
      <c r="H16" s="17" t="s">
        <v>27</v>
      </c>
    </row>
  </sheetData>
  <sheetProtection/>
  <mergeCells count="10">
    <mergeCell ref="E3:E4"/>
    <mergeCell ref="F3:F4"/>
    <mergeCell ref="G3:G4"/>
    <mergeCell ref="H3:H4"/>
    <mergeCell ref="A2:B2"/>
    <mergeCell ref="A1:D1"/>
    <mergeCell ref="A3:A4"/>
    <mergeCell ref="B3:B4"/>
    <mergeCell ref="C3:C4"/>
    <mergeCell ref="D3:D4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user_PC</cp:lastModifiedBy>
  <cp:lastPrinted>2024-04-05T12:11:44Z</cp:lastPrinted>
  <dcterms:created xsi:type="dcterms:W3CDTF">2024-04-05T12:11:44Z</dcterms:created>
  <dcterms:modified xsi:type="dcterms:W3CDTF">2024-04-11T15:32:32Z</dcterms:modified>
  <cp:category/>
  <cp:version/>
  <cp:contentType/>
  <cp:contentStatus/>
  <cp:revision>1</cp:revision>
</cp:coreProperties>
</file>