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-12" yWindow="-12" windowWidth="11640" windowHeight="9612" tabRatio="941" activeTab="3"/>
  </bookViews>
  <sheets>
    <sheet name="СКВАЖИНА_СР" sheetId="1" r:id="rId1"/>
    <sheet name="ДРЕНАЖ_СР" sheetId="17" r:id="rId2"/>
    <sheet name="ПОВ.НАСОСЫ_СР" sheetId="23" r:id="rId3"/>
    <sheet name="СТАНЦИИ_СР" sheetId="20" r:id="rId4"/>
    <sheet name="Группа 2" sheetId="5" state="hidden" r:id="rId5"/>
    <sheet name="Коммерческая политика" sheetId="4" state="hidden" r:id="rId6"/>
    <sheet name="Сервисные центры" sheetId="8" state="hidden" r:id="rId7"/>
    <sheet name="Логистика" sheetId="9" state="hidden" r:id="rId8"/>
    <sheet name="Обучение" sheetId="10" state="hidden" r:id="rId9"/>
    <sheet name="РРЦ_1" sheetId="11" state="hidden" r:id="rId10"/>
    <sheet name="ABC_Анализ" sheetId="13" state="hidden" r:id="rId11"/>
    <sheet name="АКВАРИО" sheetId="26" state="hidden" r:id="rId12"/>
    <sheet name="UNIPUMP" sheetId="25" state="hidden" r:id="rId13"/>
    <sheet name="PATRIOT" sheetId="28" state="hidden" r:id="rId14"/>
    <sheet name="ВИХРЬ" sheetId="27" state="hidden" r:id="rId15"/>
    <sheet name="О заводе" sheetId="15" state="hidden" r:id="rId16"/>
    <sheet name="BELAMOS" sheetId="29" state="hidden" r:id="rId17"/>
  </sheets>
  <definedNames>
    <definedName name="_xlnm._FilterDatabase" localSheetId="2" hidden="1">ПОВ.НАСОСЫ_СР!$A$3:$H$108</definedName>
    <definedName name="_xlnm._FilterDatabase" localSheetId="0" hidden="1">СКВАЖИНА_СР!$A$1:$A$187</definedName>
    <definedName name="_xlnm._FilterDatabase" localSheetId="3" hidden="1">СТАНЦИИ_СР!$A$3:$I$3</definedName>
    <definedName name="_xlnm.Print_Area" localSheetId="4">'Группа 2'!$A$2:$I$43</definedName>
    <definedName name="_xlnm.Print_Area" localSheetId="1">ДРЕНАЖ_СР!#REF!,ДРЕНАЖ_СР!#REF!</definedName>
    <definedName name="_xlnm.Print_Area" localSheetId="2">ПОВ.НАСОСЫ_СР!$A$1:$D$108,ПОВ.НАСОСЫ_СР!#REF!</definedName>
    <definedName name="_xlnm.Print_Area" localSheetId="0">СКВАЖИНА_СР!$A$3:$D$146,СКВАЖИНА_СР!#REF!</definedName>
    <definedName name="_xlnm.Print_Area" localSheetId="3">СТАНЦИИ_СР!$A$1:$D$138,СТАНЦИИ_СР!#REF!</definedName>
  </definedNames>
  <calcPr calcId="145621"/>
</workbook>
</file>

<file path=xl/calcChain.xml><?xml version="1.0" encoding="utf-8"?>
<calcChain xmlns="http://schemas.openxmlformats.org/spreadsheetml/2006/main">
  <c r="F27" i="5" l="1"/>
  <c r="F28" i="5"/>
  <c r="F29" i="5"/>
  <c r="F30" i="5"/>
  <c r="F31" i="5"/>
  <c r="F32" i="5"/>
  <c r="F33" i="5"/>
  <c r="F34" i="5"/>
  <c r="F35" i="5"/>
  <c r="F26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4" i="5"/>
  <c r="F41" i="5" l="1"/>
  <c r="F40" i="5"/>
</calcChain>
</file>

<file path=xl/comments1.xml><?xml version="1.0" encoding="utf-8"?>
<comments xmlns="http://schemas.openxmlformats.org/spreadsheetml/2006/main">
  <authors>
    <author>Антон Евгеньевич</author>
  </authors>
  <commentList>
    <comment ref="B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БЦПЭ 0,3</t>
        </r>
        <r>
          <rPr>
            <sz val="9"/>
            <color indexed="81"/>
            <rFont val="Tahoma"/>
            <family val="2"/>
            <charset val="204"/>
          </rPr>
          <t xml:space="preserve">
* Диаметр 84мм
* Производительность 33 л/мин
* Содержание песка не более 100г/м3</t>
        </r>
      </text>
    </comment>
    <comment ref="B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вихревых насосов TM (Belamos)
</t>
        </r>
        <r>
          <rPr>
            <sz val="9"/>
            <color indexed="81"/>
            <rFont val="Tahoma"/>
            <family val="2"/>
            <charset val="204"/>
          </rPr>
          <t xml:space="preserve">* Диаметр 4 дюйма
* Кабель с УЗО
* Содержание песка не более 40мг/м3
</t>
        </r>
        <r>
          <rPr>
            <b/>
            <sz val="9"/>
            <color indexed="81"/>
            <rFont val="Tahoma"/>
            <family val="2"/>
            <charset val="204"/>
          </rPr>
          <t>*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 Сравнение с центробежными насосами некорректно</t>
        </r>
      </text>
    </comment>
    <comment ref="B7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БЦПЭ 0,3</t>
        </r>
        <r>
          <rPr>
            <sz val="9"/>
            <color indexed="81"/>
            <rFont val="Tahoma"/>
            <family val="2"/>
            <charset val="204"/>
          </rPr>
          <t xml:space="preserve">
* Диаметр 84мм
* Производительность 33 л/мин
* Содержание песка не более 100г/м3</t>
        </r>
      </text>
    </comment>
    <comment ref="B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Винтовой насос ВИХРЬ, диаметр 90мм
</t>
        </r>
        <r>
          <rPr>
            <sz val="9"/>
            <color indexed="81"/>
            <rFont val="Tahoma"/>
            <family val="2"/>
            <charset val="204"/>
          </rPr>
          <t>(сравнение с центробежным некорректно)</t>
        </r>
      </text>
    </comment>
    <comment ref="B1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БЦПЭУ 0,32 УЗКИЙ
</t>
        </r>
        <r>
          <rPr>
            <sz val="9"/>
            <color indexed="81"/>
            <rFont val="Tahoma"/>
            <family val="2"/>
            <charset val="204"/>
          </rPr>
          <t>* Диаметр 95мм
* Производительность 50л/мин
* Содержание песка до 100г/м3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TF 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4 дюйма
* Содержание песка не более 180мг/м3)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* Центробежные насосы серии СН</t>
        </r>
        <r>
          <rPr>
            <sz val="9"/>
            <color indexed="81"/>
            <rFont val="Tahoma"/>
            <family val="2"/>
            <charset val="204"/>
          </rPr>
          <t xml:space="preserve">
* Содержание песка не более 180 г/м3
* Диаметр 102мм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101,2мм
* Содержание песка не более 100г/м3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БЦПЭУ 0,32 УЗКИЙ
</t>
        </r>
        <r>
          <rPr>
            <sz val="9"/>
            <color indexed="81"/>
            <rFont val="Tahoma"/>
            <family val="2"/>
            <charset val="204"/>
          </rPr>
          <t>* Диаметр 95мм
* Производительность 50л/мин
* Содержание песка до 100г/м3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MIDI</t>
        </r>
        <r>
          <rPr>
            <sz val="9"/>
            <color indexed="81"/>
            <rFont val="Tahoma"/>
            <family val="2"/>
            <charset val="204"/>
          </rPr>
          <t xml:space="preserve">
* Диаметр 91мм
* Производительность 50л/мин
* Содержание песка не более 100г/м3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4SKM
</t>
        </r>
        <r>
          <rPr>
            <sz val="9"/>
            <color indexed="81"/>
            <rFont val="Tahoma"/>
            <family val="2"/>
            <charset val="204"/>
          </rPr>
          <t xml:space="preserve">* Диаметр 96мм
* Содержание песка не более 10г/м3
</t>
        </r>
        <r>
          <rPr>
            <b/>
            <sz val="9"/>
            <color indexed="81"/>
            <rFont val="Tahoma"/>
            <family val="2"/>
            <charset val="204"/>
          </rPr>
          <t>!!!Сравнение с вихревыми насосами некорректно!!!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ASP 1С</t>
        </r>
        <r>
          <rPr>
            <sz val="9"/>
            <color indexed="81"/>
            <rFont val="Tahoma"/>
            <family val="2"/>
            <charset val="204"/>
          </rPr>
          <t xml:space="preserve">
* Диаметр 90мм
* Производительность 50л/мин
* Содержание песка не более 180мг/м3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вихревых насосов TM (Belamos)
</t>
        </r>
        <r>
          <rPr>
            <sz val="9"/>
            <color indexed="81"/>
            <rFont val="Tahoma"/>
            <family val="2"/>
            <charset val="204"/>
          </rPr>
          <t xml:space="preserve">* Диаметр 4 дюйма
* Кабель с УЗО
* Содержание песка не более 40мг/м3
</t>
        </r>
        <r>
          <rPr>
            <b/>
            <sz val="9"/>
            <color indexed="81"/>
            <rFont val="Tahoma"/>
            <family val="2"/>
            <charset val="204"/>
          </rPr>
          <t>*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 Сравнение с центробежными насосами некорректно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* Центробежные насосы серии СН</t>
        </r>
        <r>
          <rPr>
            <sz val="9"/>
            <color indexed="81"/>
            <rFont val="Tahoma"/>
            <family val="2"/>
            <charset val="204"/>
          </rPr>
          <t xml:space="preserve">
* Содержание песка не более 180 г/м3
* Диаметр 102мм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* Скважинный вихревой насос</t>
        </r>
        <r>
          <rPr>
            <sz val="9"/>
            <color indexed="81"/>
            <rFont val="Tahoma"/>
            <family val="2"/>
            <charset val="204"/>
          </rPr>
          <t xml:space="preserve">
* Диаметр 100мм
* Содержание песка не более 100г/м3
</t>
        </r>
        <r>
          <rPr>
            <b/>
            <sz val="9"/>
            <color indexed="81"/>
            <rFont val="Tahoma"/>
            <family val="2"/>
            <charset val="204"/>
          </rPr>
          <t>!!!Сравнение с центробежными насосами некорректно!!!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БЦПЭУ 0,32 УЗКИЙ
</t>
        </r>
        <r>
          <rPr>
            <sz val="9"/>
            <color indexed="81"/>
            <rFont val="Tahoma"/>
            <family val="2"/>
            <charset val="204"/>
          </rPr>
          <t>* Диаметр 95мм
* Производительность 50л/мин
* Содержание песка до 100г/м3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БЦПЭУ 0,32 УЗКИЙ
</t>
        </r>
        <r>
          <rPr>
            <sz val="9"/>
            <color indexed="81"/>
            <rFont val="Tahoma"/>
            <family val="2"/>
            <charset val="204"/>
          </rPr>
          <t>* Диаметр 95мм
* Производительность 50л/мин
* Содержание песка до 100г/м3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MIDI</t>
        </r>
        <r>
          <rPr>
            <sz val="9"/>
            <color indexed="81"/>
            <rFont val="Tahoma"/>
            <family val="2"/>
            <charset val="204"/>
          </rPr>
          <t xml:space="preserve">
* Диаметр 91мм
* Производительность 50л/мин
* Содержание песка не более 100г/м3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MIDI</t>
        </r>
        <r>
          <rPr>
            <sz val="9"/>
            <color indexed="81"/>
            <rFont val="Tahoma"/>
            <family val="2"/>
            <charset val="204"/>
          </rPr>
          <t xml:space="preserve">
* Диаметр 91мм
* Производительность 50л/мин
* Содержание песка не более 100г/м3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ASP 1С</t>
        </r>
        <r>
          <rPr>
            <sz val="9"/>
            <color indexed="81"/>
            <rFont val="Tahoma"/>
            <family val="2"/>
            <charset val="204"/>
          </rPr>
          <t xml:space="preserve">
* Диаметр 90мм
* Производительность 50л/мин
* Содержание песка не более 180мг/м3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винтовых насосов SP3
</t>
        </r>
        <r>
          <rPr>
            <sz val="9"/>
            <color indexed="81"/>
            <rFont val="Tahoma"/>
            <family val="2"/>
            <charset val="204"/>
          </rPr>
          <t xml:space="preserve">* Диаметр 3 дюйма (76мм)
* Содержание песка не более 40мг/м3
</t>
        </r>
        <r>
          <rPr>
            <b/>
            <sz val="9"/>
            <color indexed="81"/>
            <rFont val="Tahoma"/>
            <family val="2"/>
            <charset val="204"/>
          </rPr>
          <t xml:space="preserve">!!!Сравнение с центробежными насосами
некорреткно!!! 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Винтовой насос ОАЗИС серии SVR/SVI
</t>
        </r>
        <r>
          <rPr>
            <sz val="9"/>
            <color indexed="81"/>
            <rFont val="Tahoma"/>
            <family val="2"/>
            <charset val="204"/>
          </rPr>
          <t>* Диаметр 96мм
* Содержание песка не более 300г/м3</t>
        </r>
        <r>
          <rPr>
            <b/>
            <sz val="9"/>
            <color indexed="81"/>
            <rFont val="Tahoma"/>
            <family val="2"/>
            <charset val="204"/>
          </rPr>
          <t xml:space="preserve">
!!!Сравнение с центробежными насосами некорректно!!!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БЦПЭУ 0,32 УЗКИЙ
</t>
        </r>
        <r>
          <rPr>
            <sz val="9"/>
            <color indexed="81"/>
            <rFont val="Tahoma"/>
            <family val="2"/>
            <charset val="204"/>
          </rPr>
          <t>* Диаметр 95мм
* Производительность 50л/мин
* Содержание песка до 100г/м3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MIDI</t>
        </r>
        <r>
          <rPr>
            <sz val="9"/>
            <color indexed="81"/>
            <rFont val="Tahoma"/>
            <family val="2"/>
            <charset val="204"/>
          </rPr>
          <t xml:space="preserve">
* Диаметр 91мм
* Производительность 50л/мин
* Содержание песка не более 100г/м3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4SKM
</t>
        </r>
        <r>
          <rPr>
            <sz val="9"/>
            <color indexed="81"/>
            <rFont val="Tahoma"/>
            <family val="2"/>
            <charset val="204"/>
          </rPr>
          <t xml:space="preserve">* Диаметр 96мм
* Содержание песка не более 10г/м3
</t>
        </r>
        <r>
          <rPr>
            <b/>
            <sz val="9"/>
            <color indexed="81"/>
            <rFont val="Tahoma"/>
            <family val="2"/>
            <charset val="204"/>
          </rPr>
          <t>!!!Сравнение с вихревыми насосами некорректно!!!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винтовых насосов SP
</t>
        </r>
        <r>
          <rPr>
            <sz val="9"/>
            <color indexed="81"/>
            <rFont val="Tahoma"/>
            <family val="2"/>
            <charset val="204"/>
          </rPr>
          <t xml:space="preserve">* Диаметр 4 дюйма (98мм)
* Содержание песка не более 40мг/м3
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!!!Сравнение с центробежными насосами
некорреткно!!! 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винтовых насосов SP3
</t>
        </r>
        <r>
          <rPr>
            <sz val="9"/>
            <color indexed="81"/>
            <rFont val="Tahoma"/>
            <family val="2"/>
            <charset val="204"/>
          </rPr>
          <t xml:space="preserve">* Диаметр 3 дюйма (76мм)
* Содержание песка не более 40мг/м3
</t>
        </r>
        <r>
          <rPr>
            <b/>
            <sz val="9"/>
            <color indexed="81"/>
            <rFont val="Tahoma"/>
            <family val="2"/>
            <charset val="204"/>
          </rPr>
          <t xml:space="preserve">!!!Сравнение с центробежными насосами
некорреткно!!! 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вихревых насосов TM (Belamos)
</t>
        </r>
        <r>
          <rPr>
            <sz val="9"/>
            <color indexed="81"/>
            <rFont val="Tahoma"/>
            <family val="2"/>
            <charset val="204"/>
          </rPr>
          <t xml:space="preserve">* Диаметр 4 дюйма
* Кабель с УЗО
* Содержание песка не более 40мг/м3
</t>
        </r>
        <r>
          <rPr>
            <b/>
            <sz val="9"/>
            <color indexed="81"/>
            <rFont val="Tahoma"/>
            <family val="2"/>
            <charset val="204"/>
          </rPr>
          <t>*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 Сравнение с центробежными насосами некорректно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* Центробежные насосы серии СН</t>
        </r>
        <r>
          <rPr>
            <sz val="9"/>
            <color indexed="81"/>
            <rFont val="Tahoma"/>
            <family val="2"/>
            <charset val="204"/>
          </rPr>
          <t xml:space="preserve">
* Содержание песка не более 180 г/м3
* Диаметр 102мм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Винтовой насос ОАЗИС серии SVR/SVI
</t>
        </r>
        <r>
          <rPr>
            <sz val="9"/>
            <color indexed="81"/>
            <rFont val="Tahoma"/>
            <family val="2"/>
            <charset val="204"/>
          </rPr>
          <t>* Диаметр 96мм
* Содержание песка не более 300г/м3</t>
        </r>
        <r>
          <rPr>
            <b/>
            <sz val="9"/>
            <color indexed="81"/>
            <rFont val="Tahoma"/>
            <family val="2"/>
            <charset val="204"/>
          </rPr>
          <t xml:space="preserve">
!!!Сравнение с центробежными насосами некорректно!!!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БЦПЭ 0,5
</t>
        </r>
        <r>
          <rPr>
            <sz val="9"/>
            <color indexed="81"/>
            <rFont val="Tahoma"/>
            <family val="2"/>
            <charset val="204"/>
          </rPr>
          <t>* Диаметр 105мм
* Производительность 60л/мин
* Содержание песка до 100г/м3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MIDI</t>
        </r>
        <r>
          <rPr>
            <sz val="9"/>
            <color indexed="81"/>
            <rFont val="Tahoma"/>
            <family val="2"/>
            <charset val="204"/>
          </rPr>
          <t xml:space="preserve">
* Диаметр 91мм
* Производительность 50л/мин
* Содержание песка не более 100г/м3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БЦП (unipump)</t>
        </r>
        <r>
          <rPr>
            <sz val="9"/>
            <color indexed="81"/>
            <rFont val="Tahoma"/>
            <family val="2"/>
            <charset val="204"/>
          </rPr>
          <t xml:space="preserve">
* Диаметром 92мм
* Содержание песка не более 1500мг/м3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БЦП (unipump)</t>
        </r>
        <r>
          <rPr>
            <sz val="9"/>
            <color indexed="81"/>
            <rFont val="Tahoma"/>
            <family val="2"/>
            <charset val="204"/>
          </rPr>
          <t xml:space="preserve">
* Диаметром 92мм
* Содержание песка не более 1500мг/м3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БЦП (unipump)</t>
        </r>
        <r>
          <rPr>
            <sz val="9"/>
            <color indexed="81"/>
            <rFont val="Tahoma"/>
            <family val="2"/>
            <charset val="204"/>
          </rPr>
          <t xml:space="preserve">
* Диаметром 92мм
* Содержание песка не более 1500мг/м3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БЦП (unipump)</t>
        </r>
        <r>
          <rPr>
            <sz val="9"/>
            <color indexed="81"/>
            <rFont val="Tahoma"/>
            <family val="2"/>
            <charset val="204"/>
          </rPr>
          <t xml:space="preserve">
* Диаметром 92мм
* Содержание песка не более 1500мг/м3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БЦП (unipump)</t>
        </r>
        <r>
          <rPr>
            <sz val="9"/>
            <color indexed="81"/>
            <rFont val="Tahoma"/>
            <family val="2"/>
            <charset val="204"/>
          </rPr>
          <t xml:space="preserve">
* Диаметром 92мм
* Содержание песка не более 1500мг/м3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ASP1.8</t>
        </r>
        <r>
          <rPr>
            <sz val="9"/>
            <color indexed="81"/>
            <rFont val="Tahoma"/>
            <family val="2"/>
            <charset val="204"/>
          </rPr>
          <t xml:space="preserve">
* Диаметр 87мм
* Производительность 60л/мин
* Содержание песка не более 1000мг/м3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 3B</t>
        </r>
        <r>
          <rPr>
            <sz val="9"/>
            <color indexed="81"/>
            <rFont val="Tahoma"/>
            <family val="2"/>
            <charset val="204"/>
          </rPr>
          <t xml:space="preserve">
с диаметром 99мм
Производительностью 100л/мин
</t>
        </r>
        <r>
          <rPr>
            <b/>
            <sz val="9"/>
            <color indexed="81"/>
            <rFont val="Tahoma"/>
            <family val="2"/>
            <charset val="204"/>
          </rPr>
          <t>Содержание песка не более 180мг/м3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 3B</t>
        </r>
        <r>
          <rPr>
            <sz val="9"/>
            <color indexed="81"/>
            <rFont val="Tahoma"/>
            <family val="2"/>
            <charset val="204"/>
          </rPr>
          <t xml:space="preserve">
с диаметром 99мм
Производительностью 100л/мин
</t>
        </r>
        <r>
          <rPr>
            <b/>
            <sz val="9"/>
            <color indexed="81"/>
            <rFont val="Tahoma"/>
            <family val="2"/>
            <charset val="204"/>
          </rPr>
          <t>Содержание песка не более 180мг/м3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TF 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4 дюйма
* Содержание песка не более 180мг/м3)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TF 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4 дюйма
* Содержание песка не более 180мг/м3)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винтовых насосов SP3
</t>
        </r>
        <r>
          <rPr>
            <sz val="9"/>
            <color indexed="81"/>
            <rFont val="Tahoma"/>
            <family val="2"/>
            <charset val="204"/>
          </rPr>
          <t xml:space="preserve">* Диаметр 3 дюйма (76мм)
* Содержание песка не более 40мг/м3
</t>
        </r>
        <r>
          <rPr>
            <b/>
            <sz val="9"/>
            <color indexed="81"/>
            <rFont val="Tahoma"/>
            <family val="2"/>
            <charset val="204"/>
          </rPr>
          <t xml:space="preserve">!!!Сравнение с центробежными насосами
некорреткно!!! </t>
        </r>
      </text>
    </comment>
    <comment ref="B72" authorId="0">
      <text>
        <r>
          <rPr>
            <b/>
            <sz val="9"/>
            <color indexed="81"/>
            <rFont val="Tahoma"/>
            <family val="2"/>
            <charset val="204"/>
          </rPr>
          <t>* Центробежные насосы серии СН</t>
        </r>
        <r>
          <rPr>
            <sz val="9"/>
            <color indexed="81"/>
            <rFont val="Tahoma"/>
            <family val="2"/>
            <charset val="204"/>
          </rPr>
          <t xml:space="preserve">
* Содержание песка не более 180 г/м3
* Диаметр 102мм</t>
        </r>
      </text>
    </commen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Серия центробежных насосов серии SPS2</t>
        </r>
        <r>
          <rPr>
            <sz val="9"/>
            <color indexed="81"/>
            <rFont val="Tahoma"/>
            <family val="2"/>
            <charset val="204"/>
          </rPr>
          <t xml:space="preserve">
* диаметр 90мм
* содержание песка не более 250г/м3</t>
        </r>
      </text>
    </comment>
    <comment ref="B74" authorId="0">
      <text>
        <r>
          <rPr>
            <b/>
            <sz val="9"/>
            <color indexed="81"/>
            <rFont val="Tahoma"/>
            <family val="2"/>
            <charset val="204"/>
          </rPr>
          <t>Серия центробежных насосов серии SPS2</t>
        </r>
        <r>
          <rPr>
            <sz val="9"/>
            <color indexed="81"/>
            <rFont val="Tahoma"/>
            <family val="2"/>
            <charset val="204"/>
          </rPr>
          <t xml:space="preserve">
* диаметр 90мм
* содержание песка не более 250г/м3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101,2мм
* Содержание песка не более 100г/м3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101,2мм
* Содержание песка не более 100г/м3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101,2мм
* Содержание песка не более 100г/м3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3БЦПЭ
</t>
        </r>
        <r>
          <rPr>
            <sz val="9"/>
            <color indexed="81"/>
            <rFont val="Tahoma"/>
            <family val="2"/>
            <charset val="204"/>
          </rPr>
          <t>* Диаметр 75мм
* Производительность 48л/мин
* Содержание песка до 100г/м3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2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Производительность 63л/мин
* Содержание песка не более 100г/м3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2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Производительность 63л/мин
* Содержание песка не более 100г/м3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ASP1E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1000мг/м3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ASP1E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1000мг/м3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ASP 1,5 С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180мг/м3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3JNR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3JNR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TF 3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
* Кабель с УЗО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3TF </t>
        </r>
        <r>
          <rPr>
            <sz val="9"/>
            <color indexed="81"/>
            <rFont val="Tahoma"/>
            <family val="2"/>
            <charset val="204"/>
          </rPr>
          <t xml:space="preserve">
* Встроенный обратный клапан
* Содержание песка не более 150мг/м3)</t>
        </r>
      </text>
    </commen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3TF </t>
        </r>
        <r>
          <rPr>
            <sz val="9"/>
            <color indexed="81"/>
            <rFont val="Tahoma"/>
            <family val="2"/>
            <charset val="204"/>
          </rPr>
          <t xml:space="preserve">
* Встроенный обратный клапан
* Содержание песка не более 150мг/м3)</t>
        </r>
      </text>
    </comment>
    <comment ref="B90" authorId="0">
      <text>
        <r>
          <rPr>
            <b/>
            <sz val="9"/>
            <color indexed="81"/>
            <rFont val="Tahoma"/>
            <family val="2"/>
            <charset val="204"/>
          </rPr>
          <t>* Центробежные насосы серии СН</t>
        </r>
        <r>
          <rPr>
            <sz val="9"/>
            <color indexed="81"/>
            <rFont val="Tahoma"/>
            <family val="2"/>
            <charset val="204"/>
          </rPr>
          <t xml:space="preserve">
* Содержание песка не более 180 г/м3
* Диаметр 102мм</t>
        </r>
      </text>
    </commen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>Серия центробежных насосов серии SP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содержание песка не более 250г/м3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Винтовой насос ОАЗИС серии SVR/SVI
</t>
        </r>
        <r>
          <rPr>
            <sz val="9"/>
            <color indexed="81"/>
            <rFont val="Tahoma"/>
            <family val="2"/>
            <charset val="204"/>
          </rPr>
          <t>* Диаметр 75мм
* Содержание песка не более 300г/м3</t>
        </r>
        <r>
          <rPr>
            <b/>
            <sz val="9"/>
            <color indexed="81"/>
            <rFont val="Tahoma"/>
            <family val="2"/>
            <charset val="204"/>
          </rPr>
          <t xml:space="preserve">
!!!Сравнение с центробежными насосами некорректно!!!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Винтовой насос ОАЗИС серии SVR/SVI
</t>
        </r>
        <r>
          <rPr>
            <sz val="9"/>
            <color indexed="81"/>
            <rFont val="Tahoma"/>
            <family val="2"/>
            <charset val="204"/>
          </rPr>
          <t>* Диаметр 75мм
* Содержание песка не более 300г/м3</t>
        </r>
        <r>
          <rPr>
            <b/>
            <sz val="9"/>
            <color indexed="81"/>
            <rFont val="Tahoma"/>
            <family val="2"/>
            <charset val="204"/>
          </rPr>
          <t xml:space="preserve">
!!!Сравнение с центробежными насосами некорректно!!!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3БЦПЭ
</t>
        </r>
        <r>
          <rPr>
            <sz val="9"/>
            <color indexed="81"/>
            <rFont val="Tahoma"/>
            <family val="2"/>
            <charset val="204"/>
          </rPr>
          <t>* Диаметр 75мм
* Производительность 48л/мин
* Содержание песка до 100г/м3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2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Производительность 63л/мин
* Содержание песка не более 100г/м3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2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Производительность 63л/мин
* Содержание песка не более 100г/м3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ASP1E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1000мг/м3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ASP1E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1000мг/м3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ASP1E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1000мг/м3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ASP 1,5 С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180мг/м3</t>
        </r>
      </text>
    </comment>
    <comment ref="B10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3JNR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TF 3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
* Кабель с УЗО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TF 3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
* Кабель с УЗО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3TF </t>
        </r>
        <r>
          <rPr>
            <sz val="9"/>
            <color indexed="81"/>
            <rFont val="Tahoma"/>
            <family val="2"/>
            <charset val="204"/>
          </rPr>
          <t xml:space="preserve">
* Встроенный обратный клапан
* Содержание песка не более 150мг/м3)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Винтовой насос ВИХРЬ, диаметр 75мм
</t>
        </r>
        <r>
          <rPr>
            <sz val="9"/>
            <color indexed="81"/>
            <rFont val="Tahoma"/>
            <family val="2"/>
            <charset val="204"/>
          </rPr>
          <t>(сравнение с центробежным некорректно)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Серия ВИНТОВЫХ насосов серии 3QGD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Содержание песка не более 200г/м3
</t>
        </r>
        <r>
          <rPr>
            <b/>
            <sz val="9"/>
            <color indexed="81"/>
            <rFont val="Tahoma"/>
            <family val="2"/>
            <charset val="204"/>
          </rPr>
          <t>!!! Сравнение с центробежными насосами некорректно!!!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Серия центробежных насосов серии SP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содержание песка не более 250г/м3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3БЦПЭ
</t>
        </r>
        <r>
          <rPr>
            <sz val="9"/>
            <color indexed="81"/>
            <rFont val="Tahoma"/>
            <family val="2"/>
            <charset val="204"/>
          </rPr>
          <t>* Диаметр 75мм
* Производительность 48л/мин
* Содержание песка до 100г/м3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 2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Производительность 63л/мин
* Содержание песка не более 100г/м3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ASP1E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1000мг/м3</t>
        </r>
      </text>
    </comment>
    <comment ref="B118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AQUARIO ASP1E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1000мг/м3</t>
        </r>
      </text>
    </comment>
    <comment ref="B119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ASP 1,5 С</t>
        </r>
        <r>
          <rPr>
            <sz val="9"/>
            <color indexed="81"/>
            <rFont val="Tahoma"/>
            <family val="2"/>
            <charset val="204"/>
          </rPr>
          <t xml:space="preserve">
* Диаметр 76мм
* Производительность 50л/мин
* Содержание песка не более 180мг/м3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3JNR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</t>
        </r>
      </text>
    </comment>
    <comment ref="B1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центробежных насосов серии TF 3
</t>
        </r>
        <r>
          <rPr>
            <sz val="9"/>
            <color indexed="81"/>
            <rFont val="Tahoma"/>
            <family val="2"/>
            <charset val="204"/>
          </rPr>
          <t>* Встроенный обратный клапан
* Диаметр 3 дюйма
* Содержание песка не более 180мг/м3
* Кабель с УЗО</t>
        </r>
      </text>
    </comment>
    <comment ref="B1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3TF </t>
        </r>
        <r>
          <rPr>
            <sz val="9"/>
            <color indexed="81"/>
            <rFont val="Tahoma"/>
            <family val="2"/>
            <charset val="204"/>
          </rPr>
          <t xml:space="preserve">
* Встроенный обратный клапан
* Содержание песка не более 150мг/м3)</t>
        </r>
      </text>
    </comment>
    <comment ref="B1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3-х дюймовых насосов 3TF </t>
        </r>
        <r>
          <rPr>
            <sz val="9"/>
            <color indexed="81"/>
            <rFont val="Tahoma"/>
            <family val="2"/>
            <charset val="204"/>
          </rPr>
          <t xml:space="preserve">
* Встроенный обратный клапан
* Содержание песка не более 150мг/м3)</t>
        </r>
      </text>
    </comment>
    <comment ref="B12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Винтовой насос ВИХРЬ, диаметр 100мм
</t>
        </r>
        <r>
          <rPr>
            <sz val="9"/>
            <color indexed="81"/>
            <rFont val="Tahoma"/>
            <family val="2"/>
            <charset val="204"/>
          </rPr>
          <t>(сравнение с центробежным некорректно)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Серия ВИНТОВЫХ насосов серии 3QGD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Содержание песка не более 200г/м3
</t>
        </r>
        <r>
          <rPr>
            <b/>
            <sz val="9"/>
            <color indexed="81"/>
            <rFont val="Tahoma"/>
            <family val="2"/>
            <charset val="204"/>
          </rPr>
          <t>!!! Сравнение с центробежными насосами некорректно!!!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Серия ВИНТОВЫХ насосов серии 3QGD</t>
        </r>
        <r>
          <rPr>
            <sz val="9"/>
            <color indexed="81"/>
            <rFont val="Tahoma"/>
            <family val="2"/>
            <charset val="204"/>
          </rPr>
          <t xml:space="preserve">
* Диаметр 75мм
* Содержание песка не более 200г/м3
</t>
        </r>
        <r>
          <rPr>
            <b/>
            <sz val="9"/>
            <color indexed="81"/>
            <rFont val="Tahoma"/>
            <family val="2"/>
            <charset val="204"/>
          </rPr>
          <t>!!! Сравнение с центробежными насосами некорректно!!!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Центробежный насос OASIS серии SNR
* </t>
        </r>
        <r>
          <rPr>
            <sz val="9"/>
            <color indexed="81"/>
            <rFont val="Tahoma"/>
            <family val="2"/>
            <charset val="204"/>
          </rPr>
          <t>Диаметр: 76,2мм
* Содержание песка не более 100г/м3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Серия КОЛОДЕЗНЫХ насосов AQUARIO ASP 2/3/6</t>
        </r>
        <r>
          <rPr>
            <sz val="9"/>
            <color indexed="81"/>
            <rFont val="Tahoma"/>
            <family val="2"/>
            <charset val="204"/>
          </rPr>
          <t xml:space="preserve">
Диаметр 99мм</t>
        </r>
        <r>
          <rPr>
            <b/>
            <sz val="9"/>
            <color indexed="81"/>
            <rFont val="Tahoma"/>
            <family val="2"/>
            <charset val="204"/>
          </rPr>
          <t xml:space="preserve">
Содержание песка не более 180мг/м3</t>
        </r>
      </text>
    </comment>
    <comment ref="B13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Колодезные насосы серии KF
</t>
        </r>
        <r>
          <rPr>
            <sz val="9"/>
            <color indexed="81"/>
            <rFont val="Tahoma"/>
            <family val="2"/>
            <charset val="204"/>
          </rPr>
          <t>* Насосы диаметром 96мм
* Снабжены поплавковым выключателем
* Встроенный обратный клапан
* Содержание песка не более 150г/м3</t>
        </r>
      </text>
    </comment>
    <comment ref="B13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Колодезные насосы серии KF
</t>
        </r>
        <r>
          <rPr>
            <sz val="9"/>
            <color indexed="81"/>
            <rFont val="Tahoma"/>
            <family val="2"/>
            <charset val="204"/>
          </rPr>
          <t>* Насосы диаметром 96мм
* Снабжены поплавковым выключателем
* Встроенный обратный клапан
* Содержание песка не более 150г/м3</t>
        </r>
      </text>
    </comment>
    <comment ref="B137" authorId="0">
      <text>
        <r>
          <rPr>
            <b/>
            <sz val="9"/>
            <color indexed="81"/>
            <rFont val="Tahoma"/>
            <family val="2"/>
            <charset val="204"/>
          </rPr>
          <t>Серия КОЛОДЕЗНЫХ насосов AQUARIO ASP 2/3/6</t>
        </r>
        <r>
          <rPr>
            <sz val="9"/>
            <color indexed="81"/>
            <rFont val="Tahoma"/>
            <family val="2"/>
            <charset val="204"/>
          </rPr>
          <t xml:space="preserve">
Диаметр 99мм</t>
        </r>
        <r>
          <rPr>
            <b/>
            <sz val="9"/>
            <color indexed="81"/>
            <rFont val="Tahoma"/>
            <family val="2"/>
            <charset val="204"/>
          </rPr>
          <t xml:space="preserve">
Содержание песка не более 180мг/м3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Серия КОЛОДЕЗНЫХ насосов AQUARIO ASP 2/3/6</t>
        </r>
        <r>
          <rPr>
            <sz val="9"/>
            <color indexed="81"/>
            <rFont val="Tahoma"/>
            <family val="2"/>
            <charset val="204"/>
          </rPr>
          <t xml:space="preserve">
Диаметр 99мм</t>
        </r>
        <r>
          <rPr>
            <b/>
            <sz val="9"/>
            <color indexed="81"/>
            <rFont val="Tahoma"/>
            <family val="2"/>
            <charset val="204"/>
          </rPr>
          <t xml:space="preserve">
Содержание песка не более 180мг/м3</t>
        </r>
      </text>
    </comment>
    <comment ref="B13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Колодезные насосы серии KF
</t>
        </r>
        <r>
          <rPr>
            <sz val="9"/>
            <color indexed="81"/>
            <rFont val="Tahoma"/>
            <family val="2"/>
            <charset val="204"/>
          </rPr>
          <t>* Насосы диаметром 96мм
* Снабжены поплавковым выключателем
* Встроенный обратный клапан
* Содержание песка не более 150г/м3</t>
        </r>
      </text>
    </comment>
    <comment ref="B14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Колодезные насосы серии KF
</t>
        </r>
        <r>
          <rPr>
            <sz val="9"/>
            <color indexed="81"/>
            <rFont val="Tahoma"/>
            <family val="2"/>
            <charset val="204"/>
          </rPr>
          <t>* Насосы диаметром 96мм
* Снабжены поплавковым выключателем
* Встроенный обратный клапан
* Содержание песка не более 150г/м3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БЦПЭ 1,2
</t>
        </r>
        <r>
          <rPr>
            <sz val="9"/>
            <color indexed="81"/>
            <rFont val="Tahoma"/>
            <family val="2"/>
            <charset val="204"/>
          </rPr>
          <t>* Диаметр 105мм
* Производительность 157л/мин
* Содержание песка до 100г/м3</t>
        </r>
      </text>
    </comment>
    <comment ref="B144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ECO</t>
        </r>
        <r>
          <rPr>
            <sz val="9"/>
            <color indexed="81"/>
            <rFont val="Tahoma"/>
            <family val="2"/>
            <charset val="204"/>
          </rPr>
          <t xml:space="preserve">
* Диаметр 94мм
* Содержание песка не более 100г/м3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Серия КОЛОДЕЗНЫХ насосов FREEDIVER</t>
        </r>
        <r>
          <rPr>
            <sz val="9"/>
            <color indexed="81"/>
            <rFont val="Tahoma"/>
            <family val="2"/>
            <charset val="204"/>
          </rPr>
          <t xml:space="preserve">
Диаметр 99мм</t>
        </r>
        <r>
          <rPr>
            <b/>
            <sz val="9"/>
            <color indexed="81"/>
            <rFont val="Tahoma"/>
            <family val="2"/>
            <charset val="204"/>
          </rPr>
          <t xml:space="preserve">
Содержание песка не более 2000мг/м3
</t>
        </r>
        <r>
          <rPr>
            <sz val="9"/>
            <color indexed="81"/>
            <rFont val="Tahoma"/>
            <family val="2"/>
            <charset val="204"/>
          </rPr>
          <t>Корпус: нержавейка+пластик</t>
        </r>
      </text>
    </comment>
    <comment ref="B146" authorId="0">
      <text>
        <r>
          <rPr>
            <b/>
            <sz val="9"/>
            <color indexed="81"/>
            <rFont val="Tahoma"/>
            <family val="2"/>
            <charset val="204"/>
          </rPr>
          <t>Серия КОЛОДЕЗНЫХ насосов FREEDIVER</t>
        </r>
        <r>
          <rPr>
            <sz val="9"/>
            <color indexed="81"/>
            <rFont val="Tahoma"/>
            <family val="2"/>
            <charset val="204"/>
          </rPr>
          <t xml:space="preserve">
Диаметр 99мм</t>
        </r>
        <r>
          <rPr>
            <b/>
            <sz val="9"/>
            <color indexed="81"/>
            <rFont val="Tahoma"/>
            <family val="2"/>
            <charset val="204"/>
          </rPr>
          <t xml:space="preserve">
Содержание песка не более 2000мг/м3
</t>
        </r>
        <r>
          <rPr>
            <sz val="9"/>
            <color indexed="81"/>
            <rFont val="Tahoma"/>
            <family val="2"/>
            <charset val="204"/>
          </rPr>
          <t>Корпус: нержавейка+пластик</t>
        </r>
      </text>
    </comment>
  </commentList>
</comments>
</file>

<file path=xl/comments2.xml><?xml version="1.0" encoding="utf-8"?>
<comments xmlns="http://schemas.openxmlformats.org/spreadsheetml/2006/main">
  <authors>
    <author>Антон Евгеньевич</author>
  </authors>
  <commentList>
    <comment ref="B3" authorId="0">
      <text>
        <r>
          <rPr>
            <b/>
            <sz val="9"/>
            <color indexed="81"/>
            <rFont val="Tahoma"/>
            <family val="2"/>
            <charset val="204"/>
          </rPr>
          <t>!!! ТОВАР ГРУППЫ!!!
"ЭКОНОМ"</t>
        </r>
      </text>
    </comment>
    <comment ref="B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Omega 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Частицы до 5мм</t>
        </r>
      </text>
    </commen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>Серия Omega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Частицы до 3мм</t>
        </r>
      </text>
    </comment>
    <comment ref="B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VORTEX
</t>
        </r>
        <r>
          <rPr>
            <sz val="9"/>
            <color indexed="81"/>
            <rFont val="Tahoma"/>
            <family val="2"/>
            <charset val="204"/>
          </rPr>
          <t>* Корпус - 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* Рабочие колеса - пластик</t>
        </r>
      </text>
    </comment>
    <comment ref="B1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VORTEX
</t>
        </r>
        <r>
          <rPr>
            <sz val="9"/>
            <color indexed="81"/>
            <rFont val="Tahoma"/>
            <family val="2"/>
            <charset val="204"/>
          </rPr>
          <t>* Корпус - 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* Рабочие колеса - пластик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 SUB 209P
</t>
        </r>
        <r>
          <rPr>
            <sz val="9"/>
            <color indexed="81"/>
            <rFont val="Tahoma"/>
            <family val="2"/>
            <charset val="204"/>
          </rPr>
          <t>* Корпус пластик
* С поплавковымвыключателем
* Частицы до 5мм
* Мощность 250Вт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SUB
</t>
        </r>
        <r>
          <rPr>
            <sz val="9"/>
            <color indexed="81"/>
            <rFont val="Tahoma"/>
            <family val="2"/>
            <charset val="204"/>
          </rPr>
          <t>* Корпус пластик
* Встроенный поплавковый выключатель
* Частицы до 5мм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SUB
</t>
        </r>
        <r>
          <rPr>
            <sz val="9"/>
            <color indexed="81"/>
            <rFont val="Tahoma"/>
            <family val="2"/>
            <charset val="204"/>
          </rPr>
          <t>* Корпус пластик
* Встроенный поплавковый выключатель
* Частицы до 5мм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 ARTSUB
</t>
        </r>
        <r>
          <rPr>
            <sz val="9"/>
            <color indexed="81"/>
            <rFont val="Tahoma"/>
            <family val="2"/>
            <charset val="204"/>
          </rPr>
          <t>* Поплавковый выключатель
* Частицы до 5мм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SPA
</t>
        </r>
        <r>
          <rPr>
            <sz val="9"/>
            <color indexed="81"/>
            <rFont val="Tahoma"/>
            <family val="2"/>
            <charset val="204"/>
          </rPr>
          <t>* Корпус чугун
* Встроенный поплавковый выключатель
* Частицы до 2мм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Серия Omega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Частицы до 0,5мм
* Телескопическая штанга
!!!Сравнение некорректно!!!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TS/TK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VORTEX
</t>
        </r>
        <r>
          <rPr>
            <sz val="9"/>
            <color indexed="81"/>
            <rFont val="Tahoma"/>
            <family val="2"/>
            <charset val="204"/>
          </rPr>
          <t>* Корпус - 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* Рабочие колеса - пластик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SUB
</t>
        </r>
        <r>
          <rPr>
            <sz val="9"/>
            <color indexed="81"/>
            <rFont val="Tahoma"/>
            <family val="2"/>
            <charset val="204"/>
          </rPr>
          <t>* Корпус пластик
* Встроенный поплавковый выключатель
* Частицы до 5мм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 ARTSUB
</t>
        </r>
        <r>
          <rPr>
            <sz val="9"/>
            <color indexed="81"/>
            <rFont val="Tahoma"/>
            <family val="2"/>
            <charset val="204"/>
          </rPr>
          <t>* Поплавковый выключатель
* Частицы до 5мм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 ARTSUB
</t>
        </r>
        <r>
          <rPr>
            <sz val="9"/>
            <color indexed="81"/>
            <rFont val="Tahoma"/>
            <family val="2"/>
            <charset val="204"/>
          </rPr>
          <t>* Поплавковый выключатель
* Частицы до 5мм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 ARTSUB
</t>
        </r>
        <r>
          <rPr>
            <sz val="9"/>
            <color indexed="81"/>
            <rFont val="Tahoma"/>
            <family val="2"/>
            <charset val="204"/>
          </rPr>
          <t>* Поплавковый выключатель
* Частицы до 5мм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 ARTSUB
</t>
        </r>
        <r>
          <rPr>
            <sz val="9"/>
            <color indexed="81"/>
            <rFont val="Tahoma"/>
            <family val="2"/>
            <charset val="204"/>
          </rPr>
          <t>* Поплавковый выключатель
* Частицы до 5мм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SPA
</t>
        </r>
        <r>
          <rPr>
            <sz val="9"/>
            <color indexed="81"/>
            <rFont val="Tahoma"/>
            <family val="2"/>
            <charset val="204"/>
          </rPr>
          <t>* Корпус чугун
* Встроенный поплавковый выключатель
* Частицы до 2мм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Серия Omega SS</t>
        </r>
        <r>
          <rPr>
            <sz val="9"/>
            <color indexed="81"/>
            <rFont val="Tahoma"/>
            <family val="2"/>
            <charset val="204"/>
          </rPr>
          <t xml:space="preserve">
* Корпус нержавейка
* Частицы до 25мм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SAND</t>
        </r>
        <r>
          <rPr>
            <sz val="9"/>
            <color indexed="81"/>
            <rFont val="Tahoma"/>
            <family val="2"/>
            <charset val="204"/>
          </rPr>
          <t xml:space="preserve">
* 1 фазный двигатель
* Кабель с УЗО
* Рабочее колесо - пластик
* Корпус - чугун + нержавейка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INOXPROF
* </t>
        </r>
        <r>
          <rPr>
            <sz val="9"/>
            <color indexed="81"/>
            <rFont val="Tahoma"/>
            <family val="2"/>
            <charset val="204"/>
          </rPr>
          <t>Корпус нержавейка
* Внешний поплавковый выключатель
* Промышленный сегмент
* Частицы до 6мм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INOXPROF
* </t>
        </r>
        <r>
          <rPr>
            <sz val="9"/>
            <color indexed="81"/>
            <rFont val="Tahoma"/>
            <family val="2"/>
            <charset val="204"/>
          </rPr>
          <t>Корпус нержавейка
* Внешний поплавковый выключатель
* Промышленный сегмент
* Частицы до 6мм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INOXPROF
* </t>
        </r>
        <r>
          <rPr>
            <sz val="9"/>
            <color indexed="81"/>
            <rFont val="Tahoma"/>
            <family val="2"/>
            <charset val="204"/>
          </rPr>
          <t>Корпус нержавейка
* Внешний поплавковый выключатель
* Промышленный сегмент
* Частицы до 6мм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INOXPROF
* </t>
        </r>
        <r>
          <rPr>
            <sz val="9"/>
            <color indexed="81"/>
            <rFont val="Tahoma"/>
            <family val="2"/>
            <charset val="204"/>
          </rPr>
          <t>Корпус нержавейка
* Внешний поплавковый выключатель
* Промышленный сегмент
* Частицы до 6мм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 MULTISUB
</t>
        </r>
        <r>
          <rPr>
            <sz val="9"/>
            <color indexed="81"/>
            <rFont val="Tahoma"/>
            <family val="2"/>
            <charset val="204"/>
          </rPr>
          <t>* Для дождевой или хлорированной воды
* Частицы до 0,5мм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Серия дренажников SPSN</t>
        </r>
        <r>
          <rPr>
            <sz val="9"/>
            <color indexed="81"/>
            <rFont val="Tahoma"/>
            <family val="2"/>
            <charset val="204"/>
          </rPr>
          <t xml:space="preserve">
* Высоконапорная серия
* Корпус нержавейка
* Частицы до 4мм
* Вертикальное подключение
* Внешний поплавковый выключатель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Серия Omega SS</t>
        </r>
        <r>
          <rPr>
            <sz val="9"/>
            <color indexed="81"/>
            <rFont val="Tahoma"/>
            <family val="2"/>
            <charset val="204"/>
          </rPr>
          <t xml:space="preserve">
* Корпус нержавейка
* Частицы до 25мм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DIVE
</t>
        </r>
        <r>
          <rPr>
            <sz val="9"/>
            <color indexed="81"/>
            <rFont val="Tahoma"/>
            <family val="2"/>
            <charset val="204"/>
          </rPr>
          <t>* Высоконапорные (30-44м)
* Защита от песка (частицы до 0,5мм)
* Корпус пластик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VORTEX 12-20C</t>
        </r>
        <r>
          <rPr>
            <sz val="9"/>
            <color indexed="81"/>
            <rFont val="Tahoma"/>
            <family val="2"/>
            <charset val="204"/>
          </rPr>
          <t xml:space="preserve">
* 1 фазный двигатель
* Кабель с УЗО
* Рабочее колесо - чугун
* Корпус - чугун + нержавейка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VORTEX 12-20C</t>
        </r>
        <r>
          <rPr>
            <sz val="9"/>
            <color indexed="81"/>
            <rFont val="Tahoma"/>
            <family val="2"/>
            <charset val="204"/>
          </rPr>
          <t xml:space="preserve">
* 1 фазный двигатель
* Кабель с УЗО
* Рабочее колесо - чугун
* Корпус - чугун + нержавейка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Fekapump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Частицы до 10мм
* Внешний поплавковый выключатель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Fekapump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Частицы до 20мм
* Внешний поплавковый выключатель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
* Высоконапорные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
* Высоконапорные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
* Наличие режущих механизмов
!!!СРАВНЕНИЕ НЕКОРРЕКТНО!!! У ДЖИЛЕКС нет реж.механизмов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!!! ТОВАР ГРУППЫ!!!
"ЭКОНОМ"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VORT
* </t>
        </r>
        <r>
          <rPr>
            <sz val="9"/>
            <color indexed="81"/>
            <rFont val="Tahoma"/>
            <family val="2"/>
            <charset val="204"/>
          </rPr>
          <t>Корпус пластик
* Внешний поплавковый выключатель
* Частицы до 35мм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INOXVORT
* </t>
        </r>
        <r>
          <rPr>
            <sz val="9"/>
            <color indexed="81"/>
            <rFont val="Tahoma"/>
            <family val="2"/>
            <charset val="204"/>
          </rPr>
          <t>Корпус нержавейка
* Внешний поплавковый выключатель
* Частицы до 35мм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ARTVORT
* </t>
        </r>
        <r>
          <rPr>
            <sz val="9"/>
            <color indexed="81"/>
            <rFont val="Tahoma"/>
            <family val="2"/>
            <charset val="204"/>
          </rPr>
          <t>Корпус пластик
* Встроенный поплавковый выключатель
* Частицы до 35мм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Серия Omega SP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Частицы до 25мм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SUB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3мм
* Для перекачивания чистой воды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TS/TK
</t>
        </r>
        <r>
          <rPr>
            <sz val="9"/>
            <color indexed="81"/>
            <rFont val="Tahoma"/>
            <family val="2"/>
            <charset val="204"/>
          </rPr>
          <t>* Корпус - пластик
* Частицы до 30мм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30мм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30мм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0,5мм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ARTVORT
* </t>
        </r>
        <r>
          <rPr>
            <sz val="9"/>
            <color indexed="81"/>
            <rFont val="Tahoma"/>
            <family val="2"/>
            <charset val="204"/>
          </rPr>
          <t>Корпус пластик
* Встроенный поплавковый выключатель
* Частицы до 35мм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ARTVORT
* </t>
        </r>
        <r>
          <rPr>
            <sz val="9"/>
            <color indexed="81"/>
            <rFont val="Tahoma"/>
            <family val="2"/>
            <charset val="204"/>
          </rPr>
          <t>Корпус пластик
* Встроенный поплавковый выключатель
* Частицы до 35мм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Fekapump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Частицы до 15мм
* Внешний поплавковый выключатель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фекальнико FQ
</t>
        </r>
        <r>
          <rPr>
            <sz val="9"/>
            <color indexed="81"/>
            <rFont val="Tahoma"/>
            <family val="2"/>
            <charset val="204"/>
          </rPr>
          <t xml:space="preserve">* Наличие режущих механизмов
* Корпус нерж+чугун
!!!Сравнение некорректно!!! 
</t>
        </r>
        <r>
          <rPr>
            <u/>
            <sz val="9"/>
            <color indexed="81"/>
            <rFont val="Tahoma"/>
            <family val="2"/>
            <charset val="204"/>
          </rPr>
          <t>Режущих механизмов у ДЖИЛЕКС нет!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фекальнико FQ
</t>
        </r>
        <r>
          <rPr>
            <sz val="9"/>
            <color indexed="81"/>
            <rFont val="Tahoma"/>
            <family val="2"/>
            <charset val="204"/>
          </rPr>
          <t xml:space="preserve">* Наличие режущих механизмов
* Корпус нерж+чугун
!!!Сравнение некорректно!!! 
</t>
        </r>
        <r>
          <rPr>
            <u/>
            <sz val="9"/>
            <color indexed="81"/>
            <rFont val="Tahoma"/>
            <family val="2"/>
            <charset val="204"/>
          </rPr>
          <t>Режущих механизмов у ДЖИЛЕКС нет!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Серия Omega SP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Частицы до 25мм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Серия Omega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Частицы до 16мм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30мм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30мм</t>
        </r>
      </text>
    </comment>
    <comment ref="B1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30мм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30мм</t>
        </r>
      </text>
    </comment>
    <comment ref="B121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VORTEX 12-20C</t>
        </r>
        <r>
          <rPr>
            <sz val="9"/>
            <color indexed="81"/>
            <rFont val="Tahoma"/>
            <family val="2"/>
            <charset val="204"/>
          </rPr>
          <t xml:space="preserve">
* 1 фазный двигатель
* Кабель с УЗО
* Рабочее колесо - чугун
* Корпус - чугун + нержавейка</t>
        </r>
      </text>
    </comment>
    <comment ref="B122" authorId="0">
      <text>
        <r>
          <rPr>
            <b/>
            <sz val="9"/>
            <color indexed="81"/>
            <rFont val="Tahoma"/>
            <family val="2"/>
            <charset val="204"/>
          </rPr>
          <t>Серия насосов VORTEX 12-20C</t>
        </r>
        <r>
          <rPr>
            <sz val="9"/>
            <color indexed="81"/>
            <rFont val="Tahoma"/>
            <family val="2"/>
            <charset val="204"/>
          </rPr>
          <t xml:space="preserve">
* 1 фазный двигатель
* Кабель с УЗО
* Рабочее колесо - чугун
* Корпус - чугун + нержавейка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VORT
* </t>
        </r>
        <r>
          <rPr>
            <sz val="9"/>
            <color indexed="81"/>
            <rFont val="Tahoma"/>
            <family val="2"/>
            <charset val="204"/>
          </rPr>
          <t>Корпус пластик
* Внешний поплавковый выключатель
* Частицы до 35мм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VORT
* </t>
        </r>
        <r>
          <rPr>
            <sz val="9"/>
            <color indexed="81"/>
            <rFont val="Tahoma"/>
            <family val="2"/>
            <charset val="204"/>
          </rPr>
          <t>Корпус пластик
* Внешний поплавковый выключатель
* Частицы до 35мм</t>
        </r>
      </text>
    </comment>
    <comment ref="B1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INOXVORT
* </t>
        </r>
        <r>
          <rPr>
            <sz val="9"/>
            <color indexed="81"/>
            <rFont val="Tahoma"/>
            <family val="2"/>
            <charset val="204"/>
          </rPr>
          <t>Корпус нержавейка
* Внешний поплавковый выключатель
* Частицы до 35мм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INOXVORT
* </t>
        </r>
        <r>
          <rPr>
            <sz val="9"/>
            <color indexed="81"/>
            <rFont val="Tahoma"/>
            <family val="2"/>
            <charset val="204"/>
          </rPr>
          <t>Корпус нержавейка
* Внешний поплавковый выключатель
* Частицы до 35мм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Дренажники серии ARTVORT
* </t>
        </r>
        <r>
          <rPr>
            <sz val="9"/>
            <color indexed="81"/>
            <rFont val="Tahoma"/>
            <family val="2"/>
            <charset val="204"/>
          </rPr>
          <t>Корпус пластик
* Встроенный поплавковый выключатель
* Частицы до 35мм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Fekapump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Частицы до 25мм
* Внешний поплавковый выключатель</t>
        </r>
      </text>
    </comment>
    <comment ref="B13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Fekapump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Частицы до 35мм
* Внешний поплавковый выключатель</t>
        </r>
      </text>
    </comment>
    <comment ref="B13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</t>
        </r>
      </text>
    </comment>
    <comment ref="B13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
* Наличие режущих механизмов
!!!СРАВНЕНИЕ НЕКОРРЕКТНО!!! У ДЖИЛЕКС нет реж.механизмов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
* Наличие режущих механизмов
!!!СРАВНЕНИЕ НЕКОРРЕКТНО!!! У ДЖИЛЕКС нет реж.механизмов</t>
        </r>
      </text>
    </comment>
    <comment ref="B13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38мм</t>
        </r>
      </text>
    </comment>
    <comment ref="B14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Fekapump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Частицы до 25мм
* Внешний поплавковый выключатель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фекальнико FQ
</t>
        </r>
        <r>
          <rPr>
            <sz val="9"/>
            <color indexed="81"/>
            <rFont val="Tahoma"/>
            <family val="2"/>
            <charset val="204"/>
          </rPr>
          <t xml:space="preserve">* Наличие режущих механизмов
* Корпус нерж+чугун
!!!Сравнение некорректно!!! 
</t>
        </r>
        <r>
          <rPr>
            <u/>
            <sz val="9"/>
            <color indexed="81"/>
            <rFont val="Tahoma"/>
            <family val="2"/>
            <charset val="204"/>
          </rPr>
          <t>Режущих механизмов у ДЖИЛЕКС нет!</t>
        </r>
      </text>
    </comment>
    <comment ref="B14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фекальнико FQ
</t>
        </r>
        <r>
          <rPr>
            <sz val="9"/>
            <color indexed="81"/>
            <rFont val="Tahoma"/>
            <family val="2"/>
            <charset val="204"/>
          </rPr>
          <t xml:space="preserve">* Наличие режущих механизмов
* Корпус нерж+чугун
</t>
        </r>
        <r>
          <rPr>
            <b/>
            <sz val="9"/>
            <color indexed="81"/>
            <rFont val="Tahoma"/>
            <family val="2"/>
            <charset val="204"/>
          </rPr>
          <t>!!!Сравнение некорректно!!! 
Режущих механизмов у ДЖИЛЕКС нет</t>
        </r>
      </text>
    </comment>
    <comment ref="B1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</t>
        </r>
      </text>
    </comment>
    <comment ref="B15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дренажно-фек насосов DWP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Рабочее колесо чугун
* Пром. Применение*</t>
        </r>
      </text>
    </comment>
    <comment ref="B15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DRAIN
</t>
        </r>
        <r>
          <rPr>
            <sz val="9"/>
            <color indexed="81"/>
            <rFont val="Tahoma"/>
            <family val="2"/>
            <charset val="204"/>
          </rPr>
          <t>* Корпус пластик
* Размер частиц до 35мм</t>
        </r>
      </text>
    </comment>
    <comment ref="B15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дренажников SPV
</t>
        </r>
        <r>
          <rPr>
            <sz val="9"/>
            <color indexed="81"/>
            <rFont val="Tahoma"/>
            <family val="2"/>
            <charset val="204"/>
          </rPr>
          <t>* Корпус из нержавейки
* Частицы до 35мм</t>
        </r>
      </text>
    </comment>
    <comment ref="B15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дренажников SPV
</t>
        </r>
        <r>
          <rPr>
            <sz val="9"/>
            <color indexed="81"/>
            <rFont val="Tahoma"/>
            <family val="2"/>
            <charset val="204"/>
          </rPr>
          <t>* Корпус из нержавейки
* Частицы до 35мм</t>
        </r>
      </text>
    </comment>
  </commentList>
</comments>
</file>

<file path=xl/comments3.xml><?xml version="1.0" encoding="utf-8"?>
<comments xmlns="http://schemas.openxmlformats.org/spreadsheetml/2006/main">
  <authors>
    <author>Антон Евгеньевич</author>
  </authors>
  <commentList>
    <comment ref="B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ADP - вихревые насосы
</t>
        </r>
        <r>
          <rPr>
            <sz val="9"/>
            <color indexed="81"/>
            <rFont val="Tahoma"/>
            <family val="2"/>
            <charset val="204"/>
          </rPr>
          <t>* Корпус - чугун
!!!Сравнение некорректно!!!</t>
        </r>
      </text>
    </commen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ADP - вихревые насосы
</t>
        </r>
        <r>
          <rPr>
            <sz val="9"/>
            <color indexed="81"/>
            <rFont val="Tahoma"/>
            <family val="2"/>
            <charset val="204"/>
          </rPr>
          <t>* Корпус - чугун
!!!Сравнение некорректно!!!</t>
        </r>
      </text>
    </comment>
    <comment ref="B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ADP - вихревые насосы
</t>
        </r>
        <r>
          <rPr>
            <sz val="9"/>
            <color indexed="81"/>
            <rFont val="Tahoma"/>
            <family val="2"/>
            <charset val="204"/>
          </rPr>
          <t>* Корпус - чугун
!!!Сравнение некорректно!!!</t>
        </r>
      </text>
    </comment>
    <comment ref="B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R
</t>
        </r>
        <r>
          <rPr>
            <sz val="9"/>
            <color indexed="81"/>
            <rFont val="Tahoma"/>
            <family val="2"/>
            <charset val="204"/>
          </rPr>
          <t>* Корпус пластик
* С ручкой-переноской</t>
        </r>
      </text>
    </comment>
    <comment ref="B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R
</t>
        </r>
        <r>
          <rPr>
            <sz val="9"/>
            <color indexed="81"/>
            <rFont val="Tahoma"/>
            <family val="2"/>
            <charset val="204"/>
          </rPr>
          <t>* Корпус пластик
* С ручкой-переноской</t>
        </r>
      </text>
    </comment>
    <comment ref="B10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Поверхностный насос серии XK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Рукоятка-переноска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Поверхностный насос серии GP600</t>
        </r>
        <r>
          <rPr>
            <sz val="9"/>
            <color indexed="81"/>
            <rFont val="Tahoma"/>
            <family val="2"/>
            <charset val="204"/>
          </rPr>
          <t xml:space="preserve">
* Корпус пластик
* Рукоятка-переноска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пластик
* Рукоятка-переноска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пластик
* Рукоятка-переноска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пластик
* Рукоятка-переноска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пластик
* Рукоятка-переноска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 3600 easy
</t>
        </r>
        <r>
          <rPr>
            <sz val="9"/>
            <color indexed="81"/>
            <rFont val="Tahoma"/>
            <family val="2"/>
            <charset val="204"/>
          </rPr>
          <t>*Корпус пластик
* Защита от сухого хода
* Не предназначен для питьевой воды
* Рукоятка-переноска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PR60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60л/мин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ADP с внешним эжектором
</t>
        </r>
        <r>
          <rPr>
            <sz val="9"/>
            <color indexed="81"/>
            <rFont val="Tahoma"/>
            <family val="2"/>
            <charset val="204"/>
          </rPr>
          <t>* Всасываемость до 20М
* Внешний эжектор
* Корпус чугун
* Расход -40л/мин; Напор - 40М
* Рабочее колесо - латунь
!!!Сравнение некорректно, глубина всасывания - 20М в ДЖИЛЕКС нет)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Многоступенчатый пов-й насос AMH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Увеличенные расходно-напорные хар-ки
* Рабочее колесо - пластик
!!!Сравнение с простыми пов-ми насосам
некоректно!!!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Вихревой насос ПН 370
</t>
        </r>
        <r>
          <rPr>
            <sz val="9"/>
            <color indexed="81"/>
            <rFont val="Tahoma"/>
            <family val="2"/>
            <charset val="204"/>
          </rPr>
          <t xml:space="preserve">* Корпус чугун
</t>
        </r>
        <r>
          <rPr>
            <u/>
            <sz val="9"/>
            <color indexed="81"/>
            <rFont val="Tahoma"/>
            <family val="2"/>
            <charset val="204"/>
          </rPr>
          <t>!!!Сравнение с вихревыми некорректно!!!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Моноблочные консольные насосы CPM
</t>
        </r>
        <r>
          <rPr>
            <sz val="9"/>
            <color indexed="81"/>
            <rFont val="Tahoma"/>
            <family val="2"/>
            <charset val="204"/>
          </rPr>
          <t xml:space="preserve">* Материал корпуса - чугун
* Для полива и орошения
* Повышенный расход воды
</t>
        </r>
        <r>
          <rPr>
            <u/>
            <sz val="9"/>
            <color indexed="81"/>
            <rFont val="Tahoma"/>
            <family val="2"/>
            <charset val="204"/>
          </rPr>
          <t>!!!Сравнение с моноблочными насосами
некорректно!!!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вихревой насос QB
</t>
        </r>
        <r>
          <rPr>
            <sz val="9"/>
            <color indexed="81"/>
            <rFont val="Tahoma"/>
            <family val="2"/>
            <charset val="204"/>
          </rPr>
          <t>* Корпус 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вихревой насос QB
</t>
        </r>
        <r>
          <rPr>
            <sz val="9"/>
            <color indexed="81"/>
            <rFont val="Tahoma"/>
            <family val="2"/>
            <charset val="204"/>
          </rPr>
          <t>* Корпус 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JET LA
</t>
        </r>
        <r>
          <rPr>
            <sz val="9"/>
            <color indexed="81"/>
            <rFont val="Tahoma"/>
            <family val="2"/>
            <charset val="204"/>
          </rPr>
          <t>* Удлиненная гидравлическая часть
* Глубина всасывания 9М
* Корпус чугун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насосов JET LA
</t>
        </r>
        <r>
          <rPr>
            <sz val="9"/>
            <color indexed="81"/>
            <rFont val="Tahoma"/>
            <family val="2"/>
            <charset val="204"/>
          </rPr>
          <t>* Удлиненная гидравлическая часть
* Глубина всасывания 9М
* Корпус чугун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JET
* </t>
        </r>
        <r>
          <rPr>
            <sz val="9"/>
            <color indexed="81"/>
            <rFont val="Tahoma"/>
            <family val="2"/>
            <charset val="204"/>
          </rPr>
          <t>Корпус чугун
* Рабочее колесо латунь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JET
* </t>
        </r>
        <r>
          <rPr>
            <sz val="9"/>
            <color indexed="81"/>
            <rFont val="Tahoma"/>
            <family val="2"/>
            <charset val="204"/>
          </rPr>
          <t>Корпус чугун
* Рабочее колесо латунь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JET
* </t>
        </r>
        <r>
          <rPr>
            <sz val="9"/>
            <color indexed="81"/>
            <rFont val="Tahoma"/>
            <family val="2"/>
            <charset val="204"/>
          </rPr>
          <t>Корпус чугун
* Удлиненная гидравл. Часть
* Рабочее колесо латунь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JET
* </t>
        </r>
        <r>
          <rPr>
            <sz val="9"/>
            <color indexed="81"/>
            <rFont val="Tahoma"/>
            <family val="2"/>
            <charset val="204"/>
          </rPr>
          <t>Корпус чугун
* Рабочее колесо латунь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DP-750
* </t>
        </r>
        <r>
          <rPr>
            <sz val="9"/>
            <color indexed="81"/>
            <rFont val="Tahoma"/>
            <family val="2"/>
            <charset val="204"/>
          </rPr>
          <t xml:space="preserve">с внешним эжектором
* Глубина всасывания - до 15м
* Корпус чугун
* Рабочее колесо латунь
</t>
        </r>
        <r>
          <rPr>
            <u/>
            <sz val="9"/>
            <color indexed="81"/>
            <rFont val="Tahoma"/>
            <family val="2"/>
            <charset val="204"/>
          </rPr>
          <t>!!!Сравнение не совсем корректно!!!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Вихревой насос QB
</t>
        </r>
        <r>
          <rPr>
            <sz val="9"/>
            <color indexed="81"/>
            <rFont val="Tahoma"/>
            <family val="2"/>
            <charset val="204"/>
          </rPr>
          <t>* Корпус чугун
!!!Сравнение некорректно!!!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Вихревой насос QB
</t>
        </r>
        <r>
          <rPr>
            <sz val="9"/>
            <color indexed="81"/>
            <rFont val="Tahoma"/>
            <family val="2"/>
            <charset val="204"/>
          </rPr>
          <t>* Корпус чугун
!!!Сравнение некорректно!!!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Вихревой насос QB
</t>
        </r>
        <r>
          <rPr>
            <sz val="9"/>
            <color indexed="81"/>
            <rFont val="Tahoma"/>
            <family val="2"/>
            <charset val="204"/>
          </rPr>
          <t>* Корпус чугун
!!!Сравнение некорректно!!!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Вихревой насос серии XP E:</t>
        </r>
        <r>
          <rPr>
            <sz val="9"/>
            <color indexed="81"/>
            <rFont val="Tahoma"/>
            <family val="2"/>
            <charset val="204"/>
          </rPr>
          <t xml:space="preserve">
* Корпус чугун
* Комплектуется гидроаккумулятором объёмом 2Л
* Сравнение с вихревыми насосами некорректно!!!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Вихревой насос серии XP E:</t>
        </r>
        <r>
          <rPr>
            <sz val="9"/>
            <color indexed="81"/>
            <rFont val="Tahoma"/>
            <family val="2"/>
            <charset val="204"/>
          </rPr>
          <t xml:space="preserve">
* Корпус чугун
* Комплектуется гидроаккумулятором объёмом 2Л
* Сравнение с вихревыми насосами некорректно!!!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Вихревой насос серии XP E:</t>
        </r>
        <r>
          <rPr>
            <sz val="9"/>
            <color indexed="81"/>
            <rFont val="Tahoma"/>
            <family val="2"/>
            <charset val="204"/>
          </rPr>
          <t xml:space="preserve">
* Корпус чугун
* Комплектуется гидроаккумулятором объёмом 2Л
* Сравнение с вихревыми насосами некорректно!!!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Вихревой насос серии XP E:</t>
        </r>
        <r>
          <rPr>
            <sz val="9"/>
            <color indexed="81"/>
            <rFont val="Tahoma"/>
            <family val="2"/>
            <charset val="204"/>
          </rPr>
          <t xml:space="preserve">
* Корпус чугун
* Комплектуется гидроаккумулятором объёмом 2Л
* Сравнение с вихревыми насосами некорректно!!!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Вихревой насос серии XP:</t>
        </r>
        <r>
          <rPr>
            <sz val="9"/>
            <color indexed="81"/>
            <rFont val="Tahoma"/>
            <family val="2"/>
            <charset val="204"/>
          </rPr>
          <t xml:space="preserve">
* Корпус чугун
* Сравнение с вихревыми наосами некорректно!!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Вихревой насос серии XP:</t>
        </r>
        <r>
          <rPr>
            <sz val="9"/>
            <color indexed="81"/>
            <rFont val="Tahoma"/>
            <family val="2"/>
            <charset val="204"/>
          </rPr>
          <t xml:space="preserve">
* Корпус чугун
* Сравнение с вихревыми наосами некорректно!!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XA
* </t>
        </r>
        <r>
          <rPr>
            <sz val="9"/>
            <color indexed="81"/>
            <rFont val="Tahoma"/>
            <family val="2"/>
            <charset val="204"/>
          </rPr>
          <t>Корпус чугун
* Рукоятка-переноска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XA
* </t>
        </r>
        <r>
          <rPr>
            <sz val="9"/>
            <color indexed="81"/>
            <rFont val="Tahoma"/>
            <family val="2"/>
            <charset val="204"/>
          </rPr>
          <t>Корпус чугун
* Рукоятка-переноска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XA
* </t>
        </r>
        <r>
          <rPr>
            <sz val="9"/>
            <color indexed="81"/>
            <rFont val="Tahoma"/>
            <family val="2"/>
            <charset val="204"/>
          </rPr>
          <t>Корпус чугун
* Рукоятка-переноска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Вихревые пов-е насосы серии PS-V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* </t>
        </r>
        <r>
          <rPr>
            <sz val="9"/>
            <color indexed="81"/>
            <rFont val="Tahoma"/>
            <family val="2"/>
            <charset val="204"/>
          </rPr>
          <t xml:space="preserve">Корпус чугун
* Рабочее колесо латунь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Вихревые пов-е насосы серии PS-V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* </t>
        </r>
        <r>
          <rPr>
            <sz val="9"/>
            <color indexed="81"/>
            <rFont val="Tahoma"/>
            <family val="2"/>
            <charset val="204"/>
          </rPr>
          <t xml:space="preserve">Корпус чугун
* Рабочее колесо латунь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Вихревые пов-е насосы серии PS-V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* </t>
        </r>
        <r>
          <rPr>
            <sz val="9"/>
            <color indexed="81"/>
            <rFont val="Tahoma"/>
            <family val="2"/>
            <charset val="204"/>
          </rPr>
          <t xml:space="preserve">Корпус чугун
* Рабочее колесо латунь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PR-CA
</t>
        </r>
        <r>
          <rPr>
            <sz val="9"/>
            <color indexed="81"/>
            <rFont val="Tahoma"/>
            <family val="2"/>
            <charset val="204"/>
          </rPr>
          <t>* Корпус чугун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PR-CA
</t>
        </r>
        <r>
          <rPr>
            <sz val="9"/>
            <color indexed="81"/>
            <rFont val="Tahoma"/>
            <family val="2"/>
            <charset val="204"/>
          </rPr>
          <t>* Корпус чугун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PR60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60л/мин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PR60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60л/мин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AJS
</t>
        </r>
        <r>
          <rPr>
            <sz val="9"/>
            <color indexed="81"/>
            <rFont val="Tahoma"/>
            <family val="2"/>
            <charset val="204"/>
          </rPr>
          <t>* Корпус нержавейка
* Рабочее колесо - нерж. сталь
* Всасываемость до 7М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600Н
</t>
        </r>
        <r>
          <rPr>
            <sz val="9"/>
            <color indexed="81"/>
            <rFont val="Tahoma"/>
            <family val="2"/>
            <charset val="204"/>
          </rPr>
          <t>* Корпус - нержавейка
* На кронштейне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JS
* </t>
        </r>
        <r>
          <rPr>
            <sz val="9"/>
            <color indexed="81"/>
            <rFont val="Tahoma"/>
            <family val="2"/>
            <charset val="204"/>
          </rPr>
          <t>Корпус нержавейка
* Рабочее колесо латунь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JS
* </t>
        </r>
        <r>
          <rPr>
            <sz val="9"/>
            <color indexed="81"/>
            <rFont val="Tahoma"/>
            <family val="2"/>
            <charset val="204"/>
          </rPr>
          <t>Корпус нержавейка
* Рабочее колесо латунь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JS
* </t>
        </r>
        <r>
          <rPr>
            <sz val="9"/>
            <color indexed="81"/>
            <rFont val="Tahoma"/>
            <family val="2"/>
            <charset val="204"/>
          </rPr>
          <t>Корпус нержавейка
* Рабочее колесо латунь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 серии XI
</t>
        </r>
        <r>
          <rPr>
            <sz val="9"/>
            <color indexed="81"/>
            <rFont val="Tahoma"/>
            <family val="2"/>
            <charset val="204"/>
          </rPr>
          <t xml:space="preserve">* Корпус - нержавеющая сталь
* Рукоятка-переноска
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 серии XI
</t>
        </r>
        <r>
          <rPr>
            <sz val="9"/>
            <color indexed="81"/>
            <rFont val="Tahoma"/>
            <family val="2"/>
            <charset val="204"/>
          </rPr>
          <t xml:space="preserve">* Корпус - нержавеющая сталь
* Рукоятка-переноска
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 серии XI
</t>
        </r>
        <r>
          <rPr>
            <sz val="9"/>
            <color indexed="81"/>
            <rFont val="Tahoma"/>
            <family val="2"/>
            <charset val="204"/>
          </rPr>
          <t xml:space="preserve">* Корпус - нержавеющая сталь
* Рукоятка-переноска
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Поверхностный насос серии GP600</t>
        </r>
        <r>
          <rPr>
            <sz val="9"/>
            <color indexed="81"/>
            <rFont val="Tahoma"/>
            <family val="2"/>
            <charset val="204"/>
          </rPr>
          <t xml:space="preserve">
* Корпус нержавейка
* Рукоятка-переноска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нержавейка
* Рукоятка-переноска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нержавейка
* Рукоятка-переноска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PR60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60л/мин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PR60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60л/мин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ПН 900
</t>
        </r>
        <r>
          <rPr>
            <sz val="9"/>
            <color indexed="81"/>
            <rFont val="Tahoma"/>
            <family val="2"/>
            <charset val="204"/>
          </rPr>
          <t>* Корпус - пластик
* На кронштейне</t>
        </r>
      </text>
    </comment>
    <comment ref="B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ПН 1100
</t>
        </r>
        <r>
          <rPr>
            <sz val="9"/>
            <color indexed="81"/>
            <rFont val="Tahoma"/>
            <family val="2"/>
            <charset val="204"/>
          </rPr>
          <t>* Корпус - пластик
* На кронштейне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вихревой насос QB
</t>
        </r>
        <r>
          <rPr>
            <sz val="9"/>
            <color indexed="81"/>
            <rFont val="Tahoma"/>
            <family val="2"/>
            <charset val="204"/>
          </rPr>
          <t>* Корпус 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пластик
* Рукоятка-переноска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PR60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60л/мин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
* Температурный режим до +60гр.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AJC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- латунь
* Всасываемость до 8М
* Температурный режим до +60гр.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Многоступенчатый пов-й насос AMH
</t>
        </r>
        <r>
          <rPr>
            <sz val="9"/>
            <color indexed="81"/>
            <rFont val="Tahoma"/>
            <family val="2"/>
            <charset val="204"/>
          </rPr>
          <t>* Корпус чугун-нержавейка
* Увеличенные расходно-напорные хар-ки
* Рабочее колесо - пластик
!!!Сравнение с простыми пов-ми насосам
некоректно!!!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Вихревой насос ПН 650
</t>
        </r>
        <r>
          <rPr>
            <sz val="9"/>
            <color indexed="81"/>
            <rFont val="Tahoma"/>
            <family val="2"/>
            <charset val="204"/>
          </rPr>
          <t xml:space="preserve">* Корпус чугун
</t>
        </r>
        <r>
          <rPr>
            <u/>
            <sz val="9"/>
            <color indexed="81"/>
            <rFont val="Tahoma"/>
            <family val="2"/>
            <charset val="204"/>
          </rPr>
          <t>!!!Сравнение с вихревыми насосами некорректно!!!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ПН-900ЧЭ
</t>
        </r>
        <r>
          <rPr>
            <sz val="9"/>
            <color indexed="81"/>
            <rFont val="Tahoma"/>
            <family val="2"/>
            <charset val="204"/>
          </rPr>
          <t>* Корпус - чугун
* Встроенный эжектор</t>
        </r>
      </text>
    </commen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ПН 1100
</t>
        </r>
        <r>
          <rPr>
            <sz val="9"/>
            <color indexed="81"/>
            <rFont val="Tahoma"/>
            <family val="2"/>
            <charset val="204"/>
          </rPr>
          <t>* Корпус - чугун
* На кронштейне</t>
        </r>
      </text>
    </comment>
    <comment ref="B9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JET
* </t>
        </r>
        <r>
          <rPr>
            <sz val="9"/>
            <color indexed="81"/>
            <rFont val="Tahoma"/>
            <family val="2"/>
            <charset val="204"/>
          </rPr>
          <t>Корпус чугун
* Удлиненная гидравл. Часть
* Рабочее колесо латунь</t>
        </r>
      </text>
    </commen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JET
* </t>
        </r>
        <r>
          <rPr>
            <sz val="9"/>
            <color indexed="81"/>
            <rFont val="Tahoma"/>
            <family val="2"/>
            <charset val="204"/>
          </rPr>
          <t>Корпус чугун
* Рабочее колесо латунь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насосы JET
* </t>
        </r>
        <r>
          <rPr>
            <sz val="9"/>
            <color indexed="81"/>
            <rFont val="Tahoma"/>
            <family val="2"/>
            <charset val="204"/>
          </rPr>
          <t>Корпус чугун
* Удлиненная гидравл. Часть
* Рабочее колесо латунь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JSW
</t>
        </r>
        <r>
          <rPr>
            <sz val="9"/>
            <color indexed="81"/>
            <rFont val="Tahoma"/>
            <family val="2"/>
            <charset val="204"/>
          </rPr>
          <t>* корпус чугун
* Производительность 70л/мин
* Рабочее колесо латунь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Многоступенчатый пов-й насос XI E
</t>
        </r>
        <r>
          <rPr>
            <sz val="9"/>
            <color indexed="81"/>
            <rFont val="Tahoma"/>
            <family val="2"/>
            <charset val="204"/>
          </rPr>
          <t>* Корпус нержавейка+чугун
* Рабочие колеса пластик
!!!Сравнение некорректно!!!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XA
* </t>
        </r>
        <r>
          <rPr>
            <sz val="9"/>
            <color indexed="81"/>
            <rFont val="Tahoma"/>
            <family val="2"/>
            <charset val="204"/>
          </rPr>
          <t>Корпус чугун
* Рукоятка-переноска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XA
* </t>
        </r>
        <r>
          <rPr>
            <sz val="9"/>
            <color indexed="81"/>
            <rFont val="Tahoma"/>
            <family val="2"/>
            <charset val="204"/>
          </rPr>
          <t>Корпус чугун
* Рукоятка-переноска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PR-CA
</t>
        </r>
        <r>
          <rPr>
            <sz val="9"/>
            <color indexed="81"/>
            <rFont val="Tahoma"/>
            <family val="2"/>
            <charset val="204"/>
          </rPr>
          <t>* Корпус чугун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PR70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70л/мин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AJS
</t>
        </r>
        <r>
          <rPr>
            <sz val="9"/>
            <color indexed="81"/>
            <rFont val="Tahoma"/>
            <family val="2"/>
            <charset val="204"/>
          </rPr>
          <t>* Корпус нержавейка
* Рабочее колесо - нерж. сталь
* Всасываемость до 7М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Серия AJS
</t>
        </r>
        <r>
          <rPr>
            <sz val="9"/>
            <color indexed="81"/>
            <rFont val="Tahoma"/>
            <family val="2"/>
            <charset val="204"/>
          </rPr>
          <t>* Корпус нержавейка
* Рабочее колесо - нерж. сталь
* Всасываемость до 7М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ПН 1100
</t>
        </r>
        <r>
          <rPr>
            <sz val="9"/>
            <color indexed="81"/>
            <rFont val="Tahoma"/>
            <family val="2"/>
            <charset val="204"/>
          </rPr>
          <t>* Корпус - нержавейка
* На кронштейне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R
</t>
        </r>
        <r>
          <rPr>
            <sz val="9"/>
            <color indexed="81"/>
            <rFont val="Tahoma"/>
            <family val="2"/>
            <charset val="204"/>
          </rPr>
          <t>* Корпус пластик
* С ручкой-переноской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Поверхностные насос серии XI
</t>
        </r>
        <r>
          <rPr>
            <sz val="9"/>
            <color indexed="81"/>
            <rFont val="Tahoma"/>
            <family val="2"/>
            <charset val="204"/>
          </rPr>
          <t xml:space="preserve">* Корпус - нержавеющая сталь
* Рукоятка-переноска
</t>
        </r>
      </text>
    </comment>
    <comment ref="B10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Пов-й насос JET
</t>
        </r>
        <r>
          <rPr>
            <sz val="9"/>
            <color indexed="81"/>
            <rFont val="Tahoma"/>
            <family val="2"/>
            <charset val="204"/>
          </rPr>
          <t>* Корпус нержавейка
* Рукоятка-переноска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Поверхностный насос серии PS
</t>
        </r>
        <r>
          <rPr>
            <sz val="9"/>
            <color indexed="81"/>
            <rFont val="Tahoma"/>
            <family val="2"/>
            <charset val="204"/>
          </rPr>
          <t xml:space="preserve">* Компактный
* Рукоятка-переноска
</t>
        </r>
        <r>
          <rPr>
            <b/>
            <sz val="9"/>
            <color indexed="81"/>
            <rFont val="Tahoma"/>
            <family val="2"/>
            <charset val="204"/>
          </rPr>
          <t>CR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NR</t>
        </r>
        <r>
          <rPr>
            <sz val="9"/>
            <color indexed="81"/>
            <rFont val="Tahoma"/>
            <family val="2"/>
            <charset val="204"/>
          </rPr>
          <t xml:space="preserve">-нерж, </t>
        </r>
        <r>
          <rPr>
            <b/>
            <sz val="9"/>
            <color indexed="81"/>
            <rFont val="Tahoma"/>
            <family val="2"/>
            <charset val="204"/>
          </rPr>
          <t>PR</t>
        </r>
        <r>
          <rPr>
            <sz val="9"/>
            <color indexed="81"/>
            <rFont val="Tahoma"/>
            <family val="2"/>
            <charset val="204"/>
          </rPr>
          <t>-пластик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Поверхностные насосы серии PR70</t>
        </r>
        <r>
          <rPr>
            <sz val="9"/>
            <color indexed="81"/>
            <rFont val="Tahoma"/>
            <family val="2"/>
            <charset val="204"/>
          </rPr>
          <t xml:space="preserve">
* Производительность 70л/мин
</t>
        </r>
        <r>
          <rPr>
            <b/>
            <sz val="9"/>
            <color indexed="81"/>
            <rFont val="Tahoma"/>
            <family val="2"/>
            <charset val="204"/>
          </rPr>
          <t>C</t>
        </r>
        <r>
          <rPr>
            <sz val="9"/>
            <color indexed="81"/>
            <rFont val="Tahoma"/>
            <family val="2"/>
            <charset val="204"/>
          </rPr>
          <t xml:space="preserve"> - чугун, </t>
        </r>
        <r>
          <rPr>
            <b/>
            <sz val="9"/>
            <color indexed="81"/>
            <rFont val="Tahoma"/>
            <family val="2"/>
            <charset val="204"/>
          </rPr>
          <t>P</t>
        </r>
        <r>
          <rPr>
            <sz val="9"/>
            <color indexed="81"/>
            <rFont val="Tahoma"/>
            <family val="2"/>
            <charset val="204"/>
          </rPr>
          <t xml:space="preserve"> - пластик, </t>
        </r>
        <r>
          <rPr>
            <b/>
            <sz val="9"/>
            <color indexed="81"/>
            <rFont val="Tahoma"/>
            <family val="2"/>
            <charset val="204"/>
          </rPr>
          <t>N</t>
        </r>
        <r>
          <rPr>
            <sz val="9"/>
            <color indexed="81"/>
            <rFont val="Tahoma"/>
            <family val="2"/>
            <charset val="204"/>
          </rPr>
          <t xml:space="preserve"> - нержавейка </t>
        </r>
      </text>
    </comment>
  </commentList>
</comments>
</file>

<file path=xl/comments4.xml><?xml version="1.0" encoding="utf-8"?>
<comments xmlns="http://schemas.openxmlformats.org/spreadsheetml/2006/main">
  <authors>
    <author>Антон Евгеньевич</author>
  </authors>
  <commentList>
    <comment ref="B4" authorId="0">
      <text>
        <r>
          <rPr>
            <b/>
            <sz val="9"/>
            <color indexed="81"/>
            <rFont val="Tahoma"/>
            <family val="2"/>
            <charset val="204"/>
          </rPr>
          <t>!!! ТОВАР ГРУППЫ!!!
"ЭКОНОМ"</t>
        </r>
      </text>
    </comment>
    <comment ref="B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>* Емкость гидроаккумулятора - 2Л
* Корпус - чугун</t>
        </r>
      </text>
    </commen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>* Емкость гидроаккумулятора - 8Л
* Производительность 35л/мин
* Корпус - чугун</t>
        </r>
      </text>
    </comment>
    <comment ref="B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>* Емкость гидроаккумулятора - 18Л
* Производительность 35л/мин
* Корпус - чугун</t>
        </r>
      </text>
    </comment>
    <comment ref="B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 xml:space="preserve">* Емкость гидроаккумулятора - 8Л
* Производительность 35л/мин
* Корпус - чугун
* Защита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 xml:space="preserve">* Емкость гидроаккумулятора - 18Л
* Производительность 35л/мин
* Корпус - чугун
* Защита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1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Классическая насосная станция
* </t>
        </r>
        <r>
          <rPr>
            <sz val="9"/>
            <color indexed="81"/>
            <rFont val="Tahoma"/>
            <family val="2"/>
            <charset val="204"/>
          </rPr>
          <t>Корпус пластик
* Объём гидроаккумулятора 19Л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Классическая насосная станция
* </t>
        </r>
        <r>
          <rPr>
            <sz val="9"/>
            <color indexed="81"/>
            <rFont val="Tahoma"/>
            <family val="2"/>
            <charset val="204"/>
          </rPr>
          <t>Корпус пластик
* Объём гидроаккумулятора 20Л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>* Емкость гидроаккумулятора - 18Л
* Производительность 38л/мин
* Корпус - чугун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 xml:space="preserve">* Емкость гидроаккумулятора - 18Л
* Производительность 38л/мин
* Корпус - чугун
* Защита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18Л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18Л
* Система защиты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 на базе 
насоса ADP-355:</t>
        </r>
        <r>
          <rPr>
            <sz val="9"/>
            <color indexed="81"/>
            <rFont val="Tahoma"/>
            <family val="2"/>
            <charset val="204"/>
          </rPr>
          <t xml:space="preserve">
* корпус - чугун
* Гидроаккумулятор 24Л
* Внешний эжектор (глубина до 20м)
!!!Сравнение некорректно!!!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
многоступенчатого насоса AMH:
</t>
        </r>
        <r>
          <rPr>
            <sz val="9"/>
            <color indexed="81"/>
            <rFont val="Tahoma"/>
            <family val="2"/>
            <charset val="204"/>
          </rPr>
          <t xml:space="preserve">* Корпус чугун+нерж
* Гидроаккумклятор 18/24/50л
</t>
        </r>
        <r>
          <rPr>
            <u/>
            <sz val="9"/>
            <color indexed="81"/>
            <rFont val="Tahoma"/>
            <family val="2"/>
            <charset val="204"/>
          </rPr>
          <t>!!!Сравнение с ДЖИЛЕКС некорректно!!!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вихревого
насоса QB:</t>
        </r>
        <r>
          <rPr>
            <sz val="9"/>
            <color indexed="81"/>
            <rFont val="Tahoma"/>
            <family val="2"/>
            <charset val="204"/>
          </rPr>
          <t xml:space="preserve">
* Корпус-чугун
* Объём гидроаккумулятора- 24Л
!!!Сравнение некорректно!!!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вихревого
насоса QB:</t>
        </r>
        <r>
          <rPr>
            <sz val="9"/>
            <color indexed="81"/>
            <rFont val="Tahoma"/>
            <family val="2"/>
            <charset val="204"/>
          </rPr>
          <t xml:space="preserve">
* Корпус-чугун
* Объём гидроаккумулятора- 24Л
!!!Сравнение некорректно!!!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 LA
* </t>
        </r>
        <r>
          <rPr>
            <sz val="9"/>
            <color indexed="81"/>
            <rFont val="Tahoma"/>
            <family val="2"/>
            <charset val="204"/>
          </rPr>
          <t>Материал корпуса - чугун
* Производительность 50л/мин
* Объём гидроаккумулятора 24Л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 DP750:</t>
        </r>
        <r>
          <rPr>
            <sz val="9"/>
            <color indexed="81"/>
            <rFont val="Tahoma"/>
            <family val="2"/>
            <charset val="204"/>
          </rPr>
          <t xml:space="preserve">
* Насос DP750 - с внешним эжектором
* Корпус чугун
* Глубина всасывания 15М
* Гидроаккумулятор 24Л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 DP750:</t>
        </r>
        <r>
          <rPr>
            <sz val="9"/>
            <color indexed="81"/>
            <rFont val="Tahoma"/>
            <family val="2"/>
            <charset val="204"/>
          </rPr>
          <t xml:space="preserve">
* Насос DP750 - с внешним эжектором
* Корпус чугун
* Глубина всасывания 15М
* Гидроаккумулятор 50Л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19Л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JS:
</t>
        </r>
        <r>
          <rPr>
            <sz val="9"/>
            <color indexed="81"/>
            <rFont val="Tahoma"/>
            <family val="2"/>
            <charset val="204"/>
          </rPr>
          <t>* Корпус нержавейка
* Рабочее колесо латунь
* Емкость гидроаккумулятора - 24Л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JS:
</t>
        </r>
        <r>
          <rPr>
            <sz val="9"/>
            <color indexed="81"/>
            <rFont val="Tahoma"/>
            <family val="2"/>
            <charset val="204"/>
          </rPr>
          <t>* Корпус нержавейка
* Рабочее колесо латунь
* Емкость гидроаккумулятора - 24Л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JS:
</t>
        </r>
        <r>
          <rPr>
            <sz val="9"/>
            <color indexed="81"/>
            <rFont val="Tahoma"/>
            <family val="2"/>
            <charset val="204"/>
          </rPr>
          <t>* Корпус нержавейка
* Рабочее колесо латунь
* Емкость гидроаккумулятора - 24Л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Классическая насосная станция
* </t>
        </r>
        <r>
          <rPr>
            <sz val="9"/>
            <color indexed="81"/>
            <rFont val="Tahoma"/>
            <family val="2"/>
            <charset val="204"/>
          </rPr>
          <t>Корпус нержавейка
* Объём гидроаккумулятора 19Л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Классическая насосная станция
* </t>
        </r>
        <r>
          <rPr>
            <sz val="9"/>
            <color indexed="81"/>
            <rFont val="Tahoma"/>
            <family val="2"/>
            <charset val="204"/>
          </rPr>
          <t>Корпус нержавейка
* Объём гидроаккумулятора 20Л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вихревого
насоса QB:</t>
        </r>
        <r>
          <rPr>
            <sz val="9"/>
            <color indexed="81"/>
            <rFont val="Tahoma"/>
            <family val="2"/>
            <charset val="204"/>
          </rPr>
          <t xml:space="preserve">
* Корпус-чугун
* Объём гидроаккумулятора- 5Л
!!!Сравнение некорректно!!!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вихревого
насоса QB:</t>
        </r>
        <r>
          <rPr>
            <sz val="9"/>
            <color indexed="81"/>
            <rFont val="Tahoma"/>
            <family val="2"/>
            <charset val="204"/>
          </rPr>
          <t xml:space="preserve">
* Корпус-чугун
* Объём гидроаккумулятора- 5Л
!!!Сравнение некорректно!!!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вихревого
насоса QB:</t>
        </r>
        <r>
          <rPr>
            <sz val="9"/>
            <color indexed="81"/>
            <rFont val="Tahoma"/>
            <family val="2"/>
            <charset val="204"/>
          </rPr>
          <t xml:space="preserve">
* Корпус-чугун
* Объём гидроаккумулятора- 5Л
!!!Сравнение некорректно!!!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>* Емкость гидроаккумулятора - 18Л
* Производительность 40л/мин
* Корпус - чугун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 автомат на базе
вихревого насоса ADB
</t>
        </r>
        <r>
          <rPr>
            <sz val="9"/>
            <color indexed="81"/>
            <rFont val="Tahoma"/>
            <family val="2"/>
            <charset val="204"/>
          </rPr>
          <t xml:space="preserve">* Емкость гидроаккумулятора - 18Л
* Производительность 40л/мин
* Корпус - чугун
* Защита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
* Система защиты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
* Система защиты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
* Система защиты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
* Система защиты по сухому ходу
</t>
        </r>
        <r>
          <rPr>
            <b/>
            <sz val="9"/>
            <color indexed="81"/>
            <rFont val="Tahoma"/>
            <family val="2"/>
            <charset val="204"/>
          </rPr>
          <t>"Hydroprotector"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вихревого
насоса QB:</t>
        </r>
        <r>
          <rPr>
            <sz val="9"/>
            <color indexed="81"/>
            <rFont val="Tahoma"/>
            <family val="2"/>
            <charset val="204"/>
          </rPr>
          <t xml:space="preserve">
* Корпус-чугун
* Объём гидроаккумулятора- 24Л
!!!Сравнение некорректно!!!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 LA
* </t>
        </r>
        <r>
          <rPr>
            <sz val="9"/>
            <color indexed="81"/>
            <rFont val="Tahoma"/>
            <family val="2"/>
            <charset val="204"/>
          </rPr>
          <t>Материал корпуса - чугун
* Производительность 50л/мин
* Объём гидроаккумулятора 24Л</t>
        </r>
      </text>
    </comment>
    <comment ref="B10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24Л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
многоступенчатого насоса AMH:
</t>
        </r>
        <r>
          <rPr>
            <sz val="9"/>
            <color indexed="81"/>
            <rFont val="Tahoma"/>
            <family val="2"/>
            <charset val="204"/>
          </rPr>
          <t xml:space="preserve">* Корпус чугун+нерж
* Гидроаккумклятор 18/24/50л
</t>
        </r>
        <r>
          <rPr>
            <u/>
            <sz val="9"/>
            <color indexed="81"/>
            <rFont val="Tahoma"/>
            <family val="2"/>
            <charset val="204"/>
          </rPr>
          <t>!!!Сравнение с ДЖИЛЕКС некорректно!!!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1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1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многоступенчатого 
насоса MH (A/C):
* </t>
        </r>
        <r>
          <rPr>
            <sz val="9"/>
            <color indexed="81"/>
            <rFont val="Tahoma"/>
            <family val="2"/>
            <charset val="204"/>
          </rPr>
          <t xml:space="preserve">Корпус чугун-нержавейка
* Высокопроизводительные
* Объём гидроаккумулятора 24Л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многоступенчатого 
насоса MH (A/C):
* </t>
        </r>
        <r>
          <rPr>
            <sz val="9"/>
            <color indexed="81"/>
            <rFont val="Tahoma"/>
            <family val="2"/>
            <charset val="204"/>
          </rPr>
          <t xml:space="preserve">Корпус чугун-нержавейка
* Высокопроизводительные
* Объём гидроаккумулятора 24Л
</t>
        </r>
        <r>
          <rPr>
            <u/>
            <sz val="9"/>
            <color indexed="81"/>
            <rFont val="Tahoma"/>
            <family val="2"/>
            <charset val="204"/>
          </rPr>
          <t>!!!Сравнение некорректно!!!</t>
        </r>
      </text>
    </comment>
    <comment ref="B1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JS:
</t>
        </r>
        <r>
          <rPr>
            <sz val="9"/>
            <color indexed="81"/>
            <rFont val="Tahoma"/>
            <family val="2"/>
            <charset val="204"/>
          </rPr>
          <t>* Корпус нержавейка
* Рабочее колесо латунь
* Емкость гидроаккумулятора - 24Л</t>
        </r>
      </text>
    </comment>
    <comment ref="B122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123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124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на базе насоса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XA</t>
        </r>
        <r>
          <rPr>
            <sz val="9"/>
            <color indexed="81"/>
            <rFont val="Tahoma"/>
            <family val="2"/>
            <charset val="204"/>
          </rPr>
          <t xml:space="preserve">-чугун, </t>
        </r>
        <r>
          <rPr>
            <b/>
            <sz val="9"/>
            <color indexed="81"/>
            <rFont val="Tahoma"/>
            <family val="2"/>
            <charset val="204"/>
          </rPr>
          <t>XI</t>
        </r>
        <r>
          <rPr>
            <sz val="9"/>
            <color indexed="81"/>
            <rFont val="Tahoma"/>
            <family val="2"/>
            <charset val="204"/>
          </rPr>
          <t xml:space="preserve">-нерж, 
</t>
        </r>
        <r>
          <rPr>
            <b/>
            <sz val="9"/>
            <color indexed="81"/>
            <rFont val="Tahoma"/>
            <family val="2"/>
            <charset val="204"/>
          </rPr>
          <t>XK</t>
        </r>
        <r>
          <rPr>
            <sz val="9"/>
            <color indexed="81"/>
            <rFont val="Tahoma"/>
            <family val="2"/>
            <charset val="204"/>
          </rPr>
          <t xml:space="preserve">-пластик, </t>
        </r>
        <r>
          <rPr>
            <b/>
            <sz val="9"/>
            <color indexed="81"/>
            <rFont val="Tahoma"/>
            <family val="2"/>
            <charset val="204"/>
          </rPr>
          <t>XP</t>
        </r>
        <r>
          <rPr>
            <sz val="9"/>
            <color indexed="81"/>
            <rFont val="Tahoma"/>
            <family val="2"/>
            <charset val="204"/>
          </rPr>
          <t>-чугун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50Л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50Л</t>
        </r>
      </text>
    </comment>
    <comment ref="B1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Насос-автомат на базе насоса JET:
</t>
        </r>
        <r>
          <rPr>
            <sz val="9"/>
            <color indexed="81"/>
            <rFont val="Tahoma"/>
            <family val="2"/>
            <charset val="204"/>
          </rPr>
          <t>* Корпус чугун
* Рабочее колесо латунь
* Емкость гидроаккумулятора - 24Л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Насос-автомат PW 400/800/1200
C-</t>
        </r>
        <r>
          <rPr>
            <sz val="9"/>
            <color indexed="81"/>
            <rFont val="Tahoma"/>
            <family val="2"/>
            <charset val="204"/>
          </rPr>
          <t>чугун</t>
        </r>
        <r>
          <rPr>
            <b/>
            <sz val="9"/>
            <color indexed="81"/>
            <rFont val="Tahoma"/>
            <family val="2"/>
            <charset val="204"/>
          </rPr>
          <t xml:space="preserve">
P-</t>
        </r>
        <r>
          <rPr>
            <sz val="9"/>
            <color indexed="81"/>
            <rFont val="Tahoma"/>
            <family val="2"/>
            <charset val="204"/>
          </rPr>
          <t>пластик</t>
        </r>
        <r>
          <rPr>
            <b/>
            <sz val="9"/>
            <color indexed="81"/>
            <rFont val="Tahoma"/>
            <family val="2"/>
            <charset val="204"/>
          </rPr>
          <t xml:space="preserve">
INOX-</t>
        </r>
        <r>
          <rPr>
            <sz val="9"/>
            <color indexed="81"/>
            <rFont val="Tahoma"/>
            <family val="2"/>
            <charset val="204"/>
          </rPr>
          <t>нержавейка</t>
        </r>
        <r>
          <rPr>
            <b/>
            <sz val="9"/>
            <color indexed="81"/>
            <rFont val="Tahoma"/>
            <family val="2"/>
            <charset val="204"/>
          </rPr>
          <t xml:space="preserve">
ST-</t>
        </r>
        <r>
          <rPr>
            <sz val="9"/>
            <color indexed="81"/>
            <rFont val="Tahoma"/>
            <family val="2"/>
            <charset val="204"/>
          </rPr>
          <t>комбинированный (нержавейка+пластик)</t>
        </r>
      </text>
    </comment>
    <comment ref="B137" authorId="0">
      <text>
        <r>
          <rPr>
            <b/>
            <sz val="9"/>
            <color indexed="81"/>
            <rFont val="Tahoma"/>
            <family val="2"/>
            <charset val="204"/>
          </rPr>
          <t>Насосы-автоматы на базе 
поверхностных насосов AJC/AJS:</t>
        </r>
        <r>
          <rPr>
            <sz val="9"/>
            <color indexed="81"/>
            <rFont val="Tahoma"/>
            <family val="2"/>
            <charset val="204"/>
          </rPr>
          <t xml:space="preserve">
* AJC-чугун, AJS-нержавейка
* Гидроаккумулятор 50Л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Насосы-автоматы на базе насоса АСВ:
* </t>
        </r>
        <r>
          <rPr>
            <sz val="9"/>
            <color indexed="81"/>
            <rFont val="Tahoma"/>
            <family val="2"/>
            <charset val="204"/>
          </rPr>
          <t>Корпус пластик, Н-нерж, Ч-чугун
* Гидроаккумулятор  2/20/24/50Л</t>
        </r>
      </text>
    </comment>
  </commentList>
</comments>
</file>

<file path=xl/sharedStrings.xml><?xml version="1.0" encoding="utf-8"?>
<sst xmlns="http://schemas.openxmlformats.org/spreadsheetml/2006/main" count="4716" uniqueCount="3501">
  <si>
    <t>Артикул</t>
  </si>
  <si>
    <t>Гидроаккумуляторы</t>
  </si>
  <si>
    <t>КРОТ Гидроаккумулятор 24</t>
  </si>
  <si>
    <t>КРОТ Гидроаккумулятор 50</t>
  </si>
  <si>
    <t>КРОТ Гидроаккумулятор 100</t>
  </si>
  <si>
    <t>КРОТ Оголовок 110-130/32</t>
  </si>
  <si>
    <t>КРОТ Оголовок 130-140/32</t>
  </si>
  <si>
    <t>КРОТ Оголовок 140-160/32</t>
  </si>
  <si>
    <t>"УЖ" комплект для всасывания 25-7,5</t>
  </si>
  <si>
    <t>"УЖ" комплект для всасывания 32-7,5</t>
  </si>
  <si>
    <t>"УЖ" шланг 25-7,5</t>
  </si>
  <si>
    <t>"УЖ" шланг 25-15</t>
  </si>
  <si>
    <t>"УЖ" шланг 32-7,5</t>
  </si>
  <si>
    <t>"УЖ" шланг 32-15</t>
  </si>
  <si>
    <t>Муфта соед. для шланга РP 32 х 32</t>
  </si>
  <si>
    <t>Муфта соед. для шланга РP 40 х 40</t>
  </si>
  <si>
    <t>Муфта соед. для шланга РP 51 х 51</t>
  </si>
  <si>
    <t>Муфта соед. для шланга РP 66 х 66</t>
  </si>
  <si>
    <t>Комплектующие</t>
  </si>
  <si>
    <t>М287</t>
  </si>
  <si>
    <t>М2933</t>
  </si>
  <si>
    <t>Это рекламный материал, не является публичной офертой в соответствии со ст. 435 ГК РФ.</t>
  </si>
  <si>
    <t>Модель</t>
  </si>
  <si>
    <t>Типоразмер</t>
  </si>
  <si>
    <t>Свойства</t>
  </si>
  <si>
    <t>Розничная цена, руб.</t>
  </si>
  <si>
    <t>Описание</t>
  </si>
  <si>
    <t>SLIM LINE  10 дюймов</t>
  </si>
  <si>
    <t xml:space="preserve">Полипропиленовый картридж для механической очистки воды. </t>
  </si>
  <si>
    <t>BIG BLUE 10 дюймов</t>
  </si>
  <si>
    <t>BIG BLUE 20 дюймов</t>
  </si>
  <si>
    <t>Картридж для умягчения воды.</t>
  </si>
  <si>
    <t xml:space="preserve">Картридж для удаления железа из воды. </t>
  </si>
  <si>
    <t>Веревочный картридж  для удаления железа и механических загрязнений</t>
  </si>
  <si>
    <t xml:space="preserve">Кронштейн (РР) со стальным хомутом для крепления расширительных баков отопления 6 л. </t>
  </si>
  <si>
    <t xml:space="preserve">Кронштейн (РР) со стальным хомутом для крепления расширительных баков отопления 10 л. </t>
  </si>
  <si>
    <t>Кронштейн (РР) со стальным хомутом для крепления расширительных баков отопления 14 л.</t>
  </si>
  <si>
    <t>Кронштейн (РР) со стальным хомутом для крепления расширительных баков отопления 18-24 л.</t>
  </si>
  <si>
    <t>М4021</t>
  </si>
  <si>
    <t>Подставка для реализации циркуляционных насосов</t>
  </si>
  <si>
    <t>Скидка</t>
  </si>
  <si>
    <t>Наценка</t>
  </si>
  <si>
    <t>Итого</t>
  </si>
  <si>
    <t>Отгрузки с нарастающим итогом с начала года, тыс. руб.</t>
  </si>
  <si>
    <t>9. Переход по интервалам скидки, выше 30% осуществляется пошагово, 1 месяц= 1 интервал вверх по скидке. То есть, для перехода со скидки 30% до скидки в 33%, в случае соблюдения объемов выборки переход займет 7 месяцев, каждый месяц скидка будет увеличиваться по 0.5%.</t>
  </si>
  <si>
    <t>Веревочный картридж 
 для механической очистки воды.</t>
  </si>
  <si>
    <t>Картридж сорбционной очистки воды от хлора
и органических соединений.</t>
  </si>
  <si>
    <t>Комбинированный картридж для механической 
и сорбционной очистки воды от грязи, песка, хлора 
и органических соединений.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</si>
  <si>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</si>
  <si>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</si>
  <si>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</si>
  <si>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</si>
  <si>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</si>
  <si>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</si>
  <si>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</si>
  <si>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</si>
  <si>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</si>
  <si>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</si>
  <si>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</si>
  <si>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</si>
  <si>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 уважением и наилучшими пожеланиями,
коллектив компании «ДЖИЛЕКС».</t>
  </si>
  <si>
    <t>sales@jeelex.ru</t>
  </si>
  <si>
    <t>тел./факс: +7 (499) 400-55-55</t>
  </si>
  <si>
    <t>Картриджи для очистки воды</t>
  </si>
  <si>
    <t xml:space="preserve">Карбон Блок. Картридж сорбционной очистки воды от хлора, органических соединений, улучшает органолептические показатели воды (вкус, запах, цвет). </t>
  </si>
  <si>
    <t>Ресурс</t>
  </si>
  <si>
    <t>Картридж из вспененного полипропилена механической очистки используется как первый этап фильтрации питьевой воды и воды бытового назначения. Картридж механической очистки характеризуется тщательной фильтрацией загрязнений. Устраняет песок, ржавчину, примеси и другие механические загрязнения находящиеся в воде.</t>
  </si>
  <si>
    <t>Картридж сделан из веревочного полипропилена, намотанного на стержень. Устраняет песок, ржавчину, примеси и другие механические загрязнения находящиеся в воде. Предохраняет трубопроводные системы и бытовое оборудование. Конструкция картриджа обеспечивает увеличивающуюся плотность фильтруемого элемента по направлению потока воды.</t>
  </si>
  <si>
    <t>до 10 000 л*</t>
  </si>
  <si>
    <t>до 20 000 л*</t>
  </si>
  <si>
    <t>до 40 000 л*</t>
  </si>
  <si>
    <t>до 4 000 л*</t>
  </si>
  <si>
    <t>до 12 000 л*</t>
  </si>
  <si>
    <t>до 18 000 л*</t>
  </si>
  <si>
    <t xml:space="preserve">Картридж для умягчения воды. Наполнитель из ионнообменой смолы  (с возможностью регенарации). </t>
  </si>
  <si>
    <t>до 8 000 л*</t>
  </si>
  <si>
    <t>Картридж для удаления железа из воды. Наполнитель аналог  GREENSAND   (с возможностью регенарации).</t>
  </si>
  <si>
    <t>до 24 000 л*</t>
  </si>
  <si>
    <t xml:space="preserve">Удаляет активный хлор, соли жесткости, железо и тяжелые металлы. </t>
  </si>
  <si>
    <t>до 3 000 л*</t>
  </si>
  <si>
    <t>до 6 000 л*</t>
  </si>
  <si>
    <t xml:space="preserve">Комбинированный картридж  для механической и сорбционной очистки воды от грязи, песка, хлора и органических соединений, Типоразмер SLIMLINE 10 дюймов. Улучшает  органолептические показатели воды  (вкус,  запах и цвет). </t>
  </si>
  <si>
    <t>Комплект автоматики на баке «КАБ»</t>
  </si>
  <si>
    <t>Наименование</t>
  </si>
  <si>
    <t>Штуцер 3-х выводной R3V</t>
  </si>
  <si>
    <t>Скважинный адаптер улучшенный «САУ»</t>
  </si>
  <si>
    <t>Насос погружной «ВОДОМЕТ» 40/50 ок</t>
  </si>
  <si>
    <t>Насос погружной «ВОДОМЕТ» 40/75 ок</t>
  </si>
  <si>
    <t>Насос погружной «ВОДОМЕТ» 55/35 ок</t>
  </si>
  <si>
    <t>Насос погружной «ВОДОМЕТ» 55/50 ок</t>
  </si>
  <si>
    <t>Насос погружной «ВОДОМЕТ» 55/75 ок</t>
  </si>
  <si>
    <t>Насос погружной «ВОДОМЕТ» 55/90 ок</t>
  </si>
  <si>
    <t>Насос погружной «ВОДОМЕТ» 40/75 БК ок</t>
  </si>
  <si>
    <t>Насос погружной «ВОДОМЕТ» 55/35 БК ок</t>
  </si>
  <si>
    <t>Насос погружной «ВОДОМЕТ» 55/50 БК ок</t>
  </si>
  <si>
    <t>Насос погружной «ВОДОМЕТ» 55/75 БК ок</t>
  </si>
  <si>
    <t>Насос погружной «ВОДОМЕТ» 55/90 БК ок</t>
  </si>
  <si>
    <t>Насос погружной  «ВОДОМЕТ» 110/110 БК ок</t>
  </si>
  <si>
    <t>Насос погружной «ВОДОМЕТ 3Д» 55/50</t>
  </si>
  <si>
    <t>Насос погружной «ВОДОМЕТ 3Д» 55/70</t>
  </si>
  <si>
    <t>Насос погружной «ВОДОМЕТ 3Д» 55/100</t>
  </si>
  <si>
    <t>Насос погружной «ВОДОМЕТ» 40/50 БК ок</t>
  </si>
  <si>
    <t>Насос погружной  «ВОДОМЕТ» 55/35 А дф</t>
  </si>
  <si>
    <t>Насос погружной  «ВОДОМЕТ» 55/50 А дф</t>
  </si>
  <si>
    <t>Насос погружной  «ВОДОМЕТ» 55/75 А дф</t>
  </si>
  <si>
    <t>Насос погружной  «ВОДОМЕТ» 150/30 А</t>
  </si>
  <si>
    <t>Электронасос КАЧАН 20/60-10м</t>
  </si>
  <si>
    <t>Электронасос КАЧАН 20/60-16м</t>
  </si>
  <si>
    <t>Электронасос КАЧАН 20/60-25м</t>
  </si>
  <si>
    <t>Электронасос КАЧАН 20/60-40м</t>
  </si>
  <si>
    <t>Насос погружной «ДРЕНАЖНИК» 85/6</t>
  </si>
  <si>
    <t>Насос погружной «ДРЕНАЖНИК» 110/8</t>
  </si>
  <si>
    <t>Насос погружной «ДРЕНАЖНИК» 220/12</t>
  </si>
  <si>
    <t>Насос погружной «ДРЕНАЖНИК» 350/17</t>
  </si>
  <si>
    <t>Насос погружной «ДРЕНАЖНИК» 200/25</t>
  </si>
  <si>
    <t>Насос погружной «ДРЕНАЖНИК» 550/14</t>
  </si>
  <si>
    <t>Насос погружной «ФЕКАЛЬНИК» 115/5</t>
  </si>
  <si>
    <t>Насос погружной «ФЕКАЛЬНИК» 140/6</t>
  </si>
  <si>
    <t>Насос погружной «ФЕКАЛЬНИК» 230/8</t>
  </si>
  <si>
    <t>Насос погружной «ФЕКАЛЬНИК» 330/12</t>
  </si>
  <si>
    <t xml:space="preserve">Насос погружной «ФЕКАЛЬНИК» 150/7 Н </t>
  </si>
  <si>
    <t xml:space="preserve">Насос погружной «ФЕКАЛЬНИК» 255/11 Н </t>
  </si>
  <si>
    <t xml:space="preserve">Насос погружной «ФЕКАЛЬНИК» 200/7 Н </t>
  </si>
  <si>
    <t xml:space="preserve">Насос погружной «ФЕКАЛЬНИК» 260/10 Н </t>
  </si>
  <si>
    <t>Насос поверхностный «ДЖАМБО» 60/35 П</t>
  </si>
  <si>
    <t>Насос поверхностный «ДЖАМБО» 60/35 Ч</t>
  </si>
  <si>
    <t>Насос поверхностный «ДЖАМБО» 60/35 Н</t>
  </si>
  <si>
    <t>Насос поверхностный «ДЖАМБО» 70/50 П</t>
  </si>
  <si>
    <t>Насос поверхностный «ДЖАМБО» 70/50 Ч</t>
  </si>
  <si>
    <t>Насос поверхностный «ДЖАМБО» 70/50 Н</t>
  </si>
  <si>
    <t>Насос-автомат «ДЖАМБО» 60/35 П-К «Комфорт»</t>
  </si>
  <si>
    <t>Насос-автомат «ДЖАМБО» 70/50 П-К «Комфорт»</t>
  </si>
  <si>
    <t>Насос-автомат «ДЖАМБО» 50/28 Ч-18</t>
  </si>
  <si>
    <t>Насос-автомат «ДЖАМБО» 60/35 П-24</t>
  </si>
  <si>
    <t>Насос-автомат «ДЖАМБО» 60/35 Ч-24</t>
  </si>
  <si>
    <t>Насос-автомат «ДЖАМБО» 60/35 Н-24</t>
  </si>
  <si>
    <t>Насос-автомат «ДЖАМБО» 70/50 П-24</t>
  </si>
  <si>
    <t>Насос-автомат «ДЖАМБО» 70/50 Ч-24</t>
  </si>
  <si>
    <t>Насос-автомат «ДЖАМБО» 70/50 Н-24</t>
  </si>
  <si>
    <t>Насос-автомат «ДЖАМБО» 70/50 П-50</t>
  </si>
  <si>
    <t>Насос-автомат «ДЖАМБО» 70/50 Н-50</t>
  </si>
  <si>
    <t xml:space="preserve">Циркуляционный насос ЦИРКУЛЬ 25/40 </t>
  </si>
  <si>
    <t xml:space="preserve">Циркуляционный насос ЦИРКУЛЬ 25/60 </t>
  </si>
  <si>
    <t xml:space="preserve">Циркуляционный насос ЦИРКУЛЬ 25/80 </t>
  </si>
  <si>
    <t xml:space="preserve">Циркуляционный насос ЦИРКУЛЬ 32/40 </t>
  </si>
  <si>
    <t xml:space="preserve">Циркуляционный насос ЦИРКУЛЬ 32/60 </t>
  </si>
  <si>
    <t xml:space="preserve">Циркуляционный насос ЦИРКУЛЬ 32/80 </t>
  </si>
  <si>
    <t>Оголовок ОСП 90-110/25</t>
  </si>
  <si>
    <t>Оголовок ОСП 90-110/32</t>
  </si>
  <si>
    <t>Оголовок ОСП 110-130/25</t>
  </si>
  <si>
    <t>Оголовок ОСП 110-130/32</t>
  </si>
  <si>
    <t>Оголовок ОСП 130-140/32</t>
  </si>
  <si>
    <t>Оголовок ОСП 130-140/40</t>
  </si>
  <si>
    <t>Оголовок ОСП 140-160/32</t>
  </si>
  <si>
    <t>Оголовок ОСП 140-160/40</t>
  </si>
  <si>
    <t>Оголовок ОС 107-127/32</t>
  </si>
  <si>
    <t>Оголовок ОС 127-140/32</t>
  </si>
  <si>
    <t>Оголовок ОС 127-140/40</t>
  </si>
  <si>
    <t>Оголовок ОС 140-160/32</t>
  </si>
  <si>
    <t>Оголовок ОС 140-160/40</t>
  </si>
  <si>
    <t>Оголовок ОСПБ 90-110/25</t>
  </si>
  <si>
    <t>Оголовок ОСПБ 90-110/32</t>
  </si>
  <si>
    <t>Оголовок ОСПБ 110-130/25</t>
  </si>
  <si>
    <t>Оголовок ОСПБ 110-130/32</t>
  </si>
  <si>
    <t>Оголовок ОСПБ 130-140/32</t>
  </si>
  <si>
    <t>Оголовок ОСПБ 130-140/40</t>
  </si>
  <si>
    <t>Оголовок ОСПБ 140-160/32</t>
  </si>
  <si>
    <t>Оголовок ОСПБ 140-160/40</t>
  </si>
  <si>
    <t>Оголовок ОСАБ 130-140/32</t>
  </si>
  <si>
    <t>КРАБ 24</t>
  </si>
  <si>
    <t>КРАБ 50</t>
  </si>
  <si>
    <t>КРАБ-Т 18</t>
  </si>
  <si>
    <t>КРАБ-Т 50</t>
  </si>
  <si>
    <t>КРАБ-Т 100</t>
  </si>
  <si>
    <t>Гидроаккумулятор ВП 6</t>
  </si>
  <si>
    <t>Гидроаккумулятор ВП 10</t>
  </si>
  <si>
    <t>Гидроаккумулятор Г 14</t>
  </si>
  <si>
    <t>Гидроаккумулятор ГП 14</t>
  </si>
  <si>
    <t>Гидроаккумулятор Г 18</t>
  </si>
  <si>
    <t>Гидроаккумулятор ГП 18</t>
  </si>
  <si>
    <t>Гидроаккумулятор Г 24</t>
  </si>
  <si>
    <t>Гидроаккумулятор ГПк 24</t>
  </si>
  <si>
    <t>Гидроаккумулятор Г 35</t>
  </si>
  <si>
    <t>Гидроаккумулятор ГП 35</t>
  </si>
  <si>
    <t>Гидроаккумулятор Г 50</t>
  </si>
  <si>
    <t>Гидроаккумулятор ГПк 50</t>
  </si>
  <si>
    <t>Гидроаккумулятор В 50</t>
  </si>
  <si>
    <t>Гидроаккумулятор ВП 50 к</t>
  </si>
  <si>
    <t>Гидроаккумулятор В 80</t>
  </si>
  <si>
    <t>Гидроаккумулятор ВП 80 к</t>
  </si>
  <si>
    <t>Гидроаккумулятор В 100</t>
  </si>
  <si>
    <t>Гидроаккумулятор ВП 100 к</t>
  </si>
  <si>
    <t>Гидроаккумулятор В 150</t>
  </si>
  <si>
    <t>Гидроаккумулятор ВП 150 к</t>
  </si>
  <si>
    <t>Гидроаккумулятор В 200</t>
  </si>
  <si>
    <t>Гидроаккумулятор ВП 200 к</t>
  </si>
  <si>
    <t>Гидроаккумулятор В 300</t>
  </si>
  <si>
    <t>Гидроаккумулятор ВП 300 к</t>
  </si>
  <si>
    <t>Гидроаккумулятор В 500</t>
  </si>
  <si>
    <t>Гидроаккумулятор ВП 500 к</t>
  </si>
  <si>
    <t>Расширительный бак В 6</t>
  </si>
  <si>
    <t>Расширительный бак ВП 6</t>
  </si>
  <si>
    <t>Расширительный бак В 10</t>
  </si>
  <si>
    <t>Расширительный бак В 14</t>
  </si>
  <si>
    <t>Расширительный бак ВП 14</t>
  </si>
  <si>
    <t>Расширительный бак В 18</t>
  </si>
  <si>
    <t>Расширительный бак ВП 18</t>
  </si>
  <si>
    <t>Расширительный бак В 24</t>
  </si>
  <si>
    <t>Расширительный бак В 35</t>
  </si>
  <si>
    <t>Расширительный бак В 50</t>
  </si>
  <si>
    <t>Расширительный бак В 80</t>
  </si>
  <si>
    <t>Расширительный бак В 100</t>
  </si>
  <si>
    <t>Расширительный бак В 150</t>
  </si>
  <si>
    <t>Расширительный бак В 200</t>
  </si>
  <si>
    <t>Расширительный бак В 300</t>
  </si>
  <si>
    <t>Расширительный бак В 500</t>
  </si>
  <si>
    <t xml:space="preserve">Расширительный бак 6 F </t>
  </si>
  <si>
    <t xml:space="preserve">Расширительный бак 8 F  </t>
  </si>
  <si>
    <t>Расширительный бак 10 F</t>
  </si>
  <si>
    <t xml:space="preserve">Расширительный бак 12 F </t>
  </si>
  <si>
    <t>Корпус для картриджного фильтра 1 М 10” В</t>
  </si>
  <si>
    <t>Корпус для картриджного фильтра 1 М 20” В</t>
  </si>
  <si>
    <t>Корпус для картриджного фильтра 1 М 20” Т- В</t>
  </si>
  <si>
    <t>Корпус для картриджного фильтра 1 М 20” Т- 2В</t>
  </si>
  <si>
    <t>Корпус для картриджного фильтра 1 М 10” Т</t>
  </si>
  <si>
    <t>Корпус для картриджного фильтра 1 М 20” Т</t>
  </si>
  <si>
    <t>Корпус для картриджного фильтра 1 М 10” Т2</t>
  </si>
  <si>
    <t>Корпус для картриджного фильтра 1 М 20” Т2</t>
  </si>
  <si>
    <t>Корпус для картриджного фильтра 1 М 10” Т3</t>
  </si>
  <si>
    <t>Корпус для картриджного фильтра 1 М 20” Т3</t>
  </si>
  <si>
    <t>Корпус для картриджного фильтра 1 М</t>
  </si>
  <si>
    <t>Корпус для картриджного фильтра 1 М 10”</t>
  </si>
  <si>
    <t>Корпус для картриджного фильтра 1 М 20”</t>
  </si>
  <si>
    <t>Труба PE100 20х1,4 PN 8,0 для питьевой воды ТУ 2248-006-61533394-2010 бухта 20 м</t>
  </si>
  <si>
    <t>Труба PE100 20х1,4 PN 8,0 для питьевой воды ТУ 2248-006-61533394-2010 бухта 50 м</t>
  </si>
  <si>
    <t>Труба PE100 20х1,4 PN 8,0 для питьевой воды ТУ 2248-006-61533394-2010 бухта 100 м</t>
  </si>
  <si>
    <t>Труба PE100 25х1,4 PN 8,0 для питьевой воды ТУ 2248-006-61533394-2010 бухта 20 м</t>
  </si>
  <si>
    <t>Труба PE100 25х1,4 PN 8,0 для питьевой воды ТУ 2248-006-61533394-2010 бухта 50 м</t>
  </si>
  <si>
    <t>Труба PE100 25х1,4 PN 8,0 для питьевой воды ТУ 2248-006-61533394-2010 бухта 100 м</t>
  </si>
  <si>
    <t>Труба PE100 32х1,7 PN 8,0 для питьевой воды ТУ 2248-006-61533394-2010 бухта 20 м</t>
  </si>
  <si>
    <t>Труба PE100 32х1,7 PN 8,0 для питьевой воды ТУ 2248-006-61533394-2010 бухта 50 м</t>
  </si>
  <si>
    <t>Труба PE100 32х1,7 PN 8,0 для питьевой воды ТУ 2248-006-61533394-2010 бухта 100 м</t>
  </si>
  <si>
    <t>Труба PE100 20х1,8 PN 12,5 для питьевой воды ТУ 2248-006-61533394-2010 бухта 20 м</t>
  </si>
  <si>
    <t>Труба PE100 20х1,8 PN 12,5 для питьевой воды ТУ 2248-006-61533394-2010 бухта 50 м</t>
  </si>
  <si>
    <t>Труба PE100 20х1,8 PN 12,5 для питьевой воды ТУ 2248-006-61533394-2010 бухта 100 м</t>
  </si>
  <si>
    <t>Кран шаровой 20х20</t>
  </si>
  <si>
    <t>Кран шаровой 20х1/2"П</t>
  </si>
  <si>
    <t>Кран шаровой 20х1/2"М</t>
  </si>
  <si>
    <t>Кран шаровой 25х25</t>
  </si>
  <si>
    <t>Кран шаровой 25х3/4"П</t>
  </si>
  <si>
    <t>Кран шаровой 25х3/4"М</t>
  </si>
  <si>
    <t>Кран шаровой 32х32</t>
  </si>
  <si>
    <t>Кран шаровой 32х1"П</t>
  </si>
  <si>
    <t>Кран шаровой 32х1"М</t>
  </si>
  <si>
    <t>Муфта комб. 20х1/2"П</t>
  </si>
  <si>
    <t>Муфта комб. 20х3/4"П</t>
  </si>
  <si>
    <t>Муфта комб. 20х1"П</t>
  </si>
  <si>
    <t>Муфта комб. 25х1/2"П</t>
  </si>
  <si>
    <t>Муфта комб. 25х3/4"П</t>
  </si>
  <si>
    <t>Муфта комб. 25 х1"П</t>
  </si>
  <si>
    <t>Муфта комб. 32х3/4"П</t>
  </si>
  <si>
    <t>Муфта комб. 32х1"П</t>
  </si>
  <si>
    <t>Муфта комб. 32х11/4"П</t>
  </si>
  <si>
    <t>Муфта комб. 40х1"П</t>
  </si>
  <si>
    <t>Муфта комб. 40х11/4"П</t>
  </si>
  <si>
    <t>Муфта комб. 20х1/2"М</t>
  </si>
  <si>
    <t>Муфта комб. 20х3/4"М</t>
  </si>
  <si>
    <t>Муфта комб. 25х1/2"М</t>
  </si>
  <si>
    <t>Муфта комб. 25х3/4"М</t>
  </si>
  <si>
    <t>Муфта комб. 25х1"М</t>
  </si>
  <si>
    <t>Муфта комб. 32х3/4" М</t>
  </si>
  <si>
    <t>Муфта комб. 32х1"М</t>
  </si>
  <si>
    <t>Муфта комб. 40х1"М</t>
  </si>
  <si>
    <t>Муфта соед. 20х20</t>
  </si>
  <si>
    <t>Муфта соед. 25х25</t>
  </si>
  <si>
    <t>Муфта соед. 32х32</t>
  </si>
  <si>
    <t>Муфта соед. 40х40</t>
  </si>
  <si>
    <t>Отвод 20/90°</t>
  </si>
  <si>
    <t>Отвод 25/90°</t>
  </si>
  <si>
    <t>Отвод 32/90°</t>
  </si>
  <si>
    <t>Отвод 40/90°</t>
  </si>
  <si>
    <t>Отвод комб. 20х1/2"М</t>
  </si>
  <si>
    <t>Отвод комб. 25х1"М</t>
  </si>
  <si>
    <t>Отвод комб. 32х1"М</t>
  </si>
  <si>
    <t>Отвод комб. 20х1/2"П</t>
  </si>
  <si>
    <t>Отвод комб. 25х1"П</t>
  </si>
  <si>
    <t>Отвод комб. 32х1"П</t>
  </si>
  <si>
    <t>Клапан обратный 32</t>
  </si>
  <si>
    <t>Тройник 20х20х20</t>
  </si>
  <si>
    <t>Тройник 20х32х20</t>
  </si>
  <si>
    <t>Тройник 25х25х25</t>
  </si>
  <si>
    <t>Тройник 32х20х32</t>
  </si>
  <si>
    <t>Тройник 32х32х32</t>
  </si>
  <si>
    <t>Тройник 40х40х40</t>
  </si>
  <si>
    <t>Тройник комб. 20х1/2"Мх20</t>
  </si>
  <si>
    <t>Тройник комб. 25х3/4"Мх25</t>
  </si>
  <si>
    <t>Тройник комб. 32х1"Мх32</t>
  </si>
  <si>
    <t>Тройник комб. 20х1/2"Пх20</t>
  </si>
  <si>
    <t>Тройник комб. 25х3/4"Пх25</t>
  </si>
  <si>
    <t>Тройник комб. 32х3/4"Пх32</t>
  </si>
  <si>
    <t>Тройник комб. 32х1"Пх32</t>
  </si>
  <si>
    <t>Тройник комб. 40х1"Пх40</t>
  </si>
  <si>
    <t>Заглушка для трубы ПНД 20 мм</t>
  </si>
  <si>
    <t>Заглушка для трубы ПНД 25 мм</t>
  </si>
  <si>
    <t>Заглушка для трубы ПНД 32 мм</t>
  </si>
  <si>
    <t>Заглушка для трубы ПНД 40 мм</t>
  </si>
  <si>
    <t>Водозаборный фильтр 1 МП</t>
  </si>
  <si>
    <t>Ключ монтажный 20/66</t>
  </si>
  <si>
    <t xml:space="preserve">Шланг «УДАВ» 32х1½" М </t>
  </si>
  <si>
    <t xml:space="preserve">Шланг «УДАВ» 40х1½" М </t>
  </si>
  <si>
    <t xml:space="preserve">Шланг «УДАВ» 51х1½" М </t>
  </si>
  <si>
    <t xml:space="preserve">Шланг «На Берлин!» 66х2" М </t>
  </si>
  <si>
    <t>Удлинитель шланга «УДАВ» 32х32</t>
  </si>
  <si>
    <t>Удлинитель шланга «УДАВ» 40х40</t>
  </si>
  <si>
    <t>Удлинитель шланга «УДАВ» 51х51</t>
  </si>
  <si>
    <t>Удлинитель шланга «УДАВ» 66х66</t>
  </si>
  <si>
    <t>Муфта комб. для шланга РP 32 х 1" П</t>
  </si>
  <si>
    <t>Муфта комб. для шланга РP 32 х 11/2" М</t>
  </si>
  <si>
    <t>Муфта комб. для шланга РP 40 х 1" П</t>
  </si>
  <si>
    <t>Муфта комб. для шланга РP 40 х 11/2" М</t>
  </si>
  <si>
    <t>Муфта комб. для шланга РP 51 х 11/2" М</t>
  </si>
  <si>
    <t>Муфта комб. для шланга РP 51 х 11/4" П</t>
  </si>
  <si>
    <t>Муфта комб. для шланга РP 51 х 2" М</t>
  </si>
  <si>
    <t>Муфта комб. для шланга РP 66 х 2" М</t>
  </si>
  <si>
    <t>Штуцер 1"- 1"ПП, латунный</t>
  </si>
  <si>
    <t>Штуцер 4-х выводной 80 мм</t>
  </si>
  <si>
    <t>Блок автоматики</t>
  </si>
  <si>
    <t xml:space="preserve">Реле давления  РДМ-5 </t>
  </si>
  <si>
    <t>Манометр МDА 50/6 - 1/4", аксиальный</t>
  </si>
  <si>
    <t xml:space="preserve">Сливной клапан Ø32 мм </t>
  </si>
  <si>
    <t xml:space="preserve">Штуцер 5-ти выводной R5V удлиненный </t>
  </si>
  <si>
    <t>Штуцер 1"Пх1"П</t>
  </si>
  <si>
    <t>Шланг 800 FC 1" M 1" в металлооплетке INOX</t>
  </si>
  <si>
    <t>Выключатель поплавковый универсальный с проводом 3х1,0 мм2, L=1,0 м.</t>
  </si>
  <si>
    <t>Клапан обратный 1" (латунное седло)</t>
  </si>
  <si>
    <t>Фланец ГА 24-150 л, пластиковый</t>
  </si>
  <si>
    <t>Кронштейн для насосной станции (гидроаккум. 24 л)</t>
  </si>
  <si>
    <t>Элемент фильтрующий ЭФГ 63/250-5мкм</t>
  </si>
  <si>
    <t>Элемент фильтрующий ЭФГ 63/250-20мкм</t>
  </si>
  <si>
    <t>Элемент фильтрующий ЭФГ 112/250-10мкм (10 ББ)</t>
  </si>
  <si>
    <t>Элемент фильтрующий ЭФГ 112/508-10мкм (20 ББ)</t>
  </si>
  <si>
    <t>Элемент фильтрующий ЭФН 60/250-5мкм</t>
  </si>
  <si>
    <t>Элемент фильтрующий ЭФН 60/250-20мкм</t>
  </si>
  <si>
    <t>Элемент фильтрующий ЭФН 112/250-10мкм (10 ББ)</t>
  </si>
  <si>
    <t>Элемент фильтрующий ЭФН 112/508-10мкм (20 ББ)</t>
  </si>
  <si>
    <t>Элемент фильтрующий ЭФАУМ 63/250М</t>
  </si>
  <si>
    <t>Элемент фильтрующий ЭФАУМ 112/250М (10 ББ)</t>
  </si>
  <si>
    <t>Элемент фильтрующий ЭФАУМ 112/508М (20 ББ)</t>
  </si>
  <si>
    <t>Элемент фильтрующий ЭФИО 63/250М</t>
  </si>
  <si>
    <t>Элемент фильтрующий ЭФИО 112/250М (10 ББ)</t>
  </si>
  <si>
    <t>Элемент фильтрующий ЭФИО 112/508М (20 ББ)</t>
  </si>
  <si>
    <t>Элемент фильтрующий ЭФЖ 63/250</t>
  </si>
  <si>
    <t>Элемент фильтрующий ЭФЖ 112/250 (10 ББ)</t>
  </si>
  <si>
    <t>Элемент фильтрующий ЭФЖ 112/508 (20 ББ)</t>
  </si>
  <si>
    <t>Элемент фильтрующий ЭФН 63/250-5 мкм обезжелезивающий</t>
  </si>
  <si>
    <t>Элемент фильтрующий ЭФН 112/250- 5 мкм обезжелезивающий (10 ББ)</t>
  </si>
  <si>
    <t>Элемент фильтрующий  ЭФН 112/508- 5 мкм обезжелезивающий (20 ББ)</t>
  </si>
  <si>
    <t>Элемент фильтрующий ЭФАУ 63/250 КОМБИ</t>
  </si>
  <si>
    <t>Торговое оборудование</t>
  </si>
  <si>
    <t>Демонстрационный комплект</t>
  </si>
  <si>
    <t>Мембрана 60/80/100 л. (EPDM) D.90</t>
  </si>
  <si>
    <t xml:space="preserve">Мембрана 150/200 л. (EPDM) D.150 </t>
  </si>
  <si>
    <t xml:space="preserve">Мембрана 200/300 л. (EPDM)         </t>
  </si>
  <si>
    <t xml:space="preserve">Мембрана 24 л. (EPDM) D.90    </t>
  </si>
  <si>
    <t xml:space="preserve">Мембрана 50 л. (EPDM) D.90           </t>
  </si>
  <si>
    <t>Труба PE100 25х1,4 PN 8,0 для питьевой воды ТУ 2248-006-61533394-2010 бухта 200 м (под заказ)</t>
  </si>
  <si>
    <t>Труба PE100 32х1,7 PN 8,0 для питьевой воды ТУ 2248-006-61533394-2010 бухта 200 м (под заказ)</t>
  </si>
  <si>
    <t>Шланг «УДАВ» 66х2" М</t>
  </si>
  <si>
    <t>Гидроаккумулятор ГН 24 Н</t>
  </si>
  <si>
    <t>Гидроаккумулятор ГН 50 Н</t>
  </si>
  <si>
    <t xml:space="preserve">Термоусадочный набор для электрического кабеля </t>
  </si>
  <si>
    <t xml:space="preserve">30%, руб. (ОПТ) </t>
  </si>
  <si>
    <t>VORT 401 PW</t>
  </si>
  <si>
    <t>VORT 851 PW</t>
  </si>
  <si>
    <t>UNIPUMP</t>
  </si>
  <si>
    <t>2000 г/м3</t>
  </si>
  <si>
    <t>Сервисный центр на территории Крыма</t>
  </si>
  <si>
    <t>Компания ДЖИЛЕКС имеет собственный склад в г. Ростов-на-Дону
С которого можно напряму грузить необходимый товар
- Самовывозом либо через ТК</t>
  </si>
  <si>
    <t>Так же можем авторизовать СЦ вашей компании, за что вы получите дополнительно скидку +2%</t>
  </si>
  <si>
    <t>СЕТЬ СЦ ПО ВСЕЙ СТРАНЕ</t>
  </si>
  <si>
    <t>МОЩНОСТЬ</t>
  </si>
  <si>
    <t>Цена</t>
  </si>
  <si>
    <t>нет</t>
  </si>
  <si>
    <t>арт</t>
  </si>
  <si>
    <t>РАСШИРИТЕЛЬНЫЕ БАКИ</t>
  </si>
  <si>
    <t>ГИДРОАККУМУЛЯТОРЫ</t>
  </si>
  <si>
    <t>ПОГРУЖНЫЕ КОЛОДЕЗНЫЕ НАСОСЫ С ПОПЛАВКОВЫМ ВЫКЛЮЧАТЕЛЕМ</t>
  </si>
  <si>
    <t>ВИБРАЦИОННЫЕ НАСОСЫ</t>
  </si>
  <si>
    <t>НАСОСНЫЕ СТАНЦИИ</t>
  </si>
  <si>
    <t>ПОВЕРХНОСТНЫЕ НАСОСЫ</t>
  </si>
  <si>
    <t>ABC Анализ ЮФО</t>
  </si>
  <si>
    <t>% В ГРУППЕ</t>
  </si>
  <si>
    <t>ОБОРОТ ПАРТНЕРА</t>
  </si>
  <si>
    <t>ГРУППА</t>
  </si>
  <si>
    <t>ПОГРУЖНЫЕ НАСОСЫ ВОДОМЕТ</t>
  </si>
  <si>
    <t>Насос погружной «ВОДОМЕТ» 110/110 ок</t>
  </si>
  <si>
    <t/>
  </si>
  <si>
    <t>КОЛОДЕЗНЫЕ НАСОСЫ</t>
  </si>
  <si>
    <t>Насос погружной  «ВОДОМЕТ» 150/45 А</t>
  </si>
  <si>
    <t>Насос погружной  «ВОДОМЕТ» 150/60 А</t>
  </si>
  <si>
    <t>ДРЕНАЖНИКИ и ФЕКАЛЬНИКИ</t>
  </si>
  <si>
    <t>НАСОСЫ-АВТОМАТЫ</t>
  </si>
  <si>
    <t>ЦИРКУЛЯЦИОННЫЕ НАСОСЫ:</t>
  </si>
  <si>
    <t>ОГОЛОВКИ</t>
  </si>
  <si>
    <t>КРОТ</t>
  </si>
  <si>
    <t>КРАБЫ</t>
  </si>
  <si>
    <t>Гидроаккумулятор В 6</t>
  </si>
  <si>
    <t>Гидроаккумулятор В 10</t>
  </si>
  <si>
    <t>Расширительный бак ВП 10</t>
  </si>
  <si>
    <t>КОРПУСА КАРТРИДЖНЫХ ФИЛЬТРОВ</t>
  </si>
  <si>
    <t xml:space="preserve">  Корпус для картриджного фильтра 1 М Т</t>
  </si>
  <si>
    <t>ПНД ТРУБА</t>
  </si>
  <si>
    <t>Труба ПЭ100 25х2 PN 12,5 SDR 13,6 – питьевая ГОСТ 18599-2001 бухта 20 м</t>
  </si>
  <si>
    <t>Труба ПЭ100 25х2 PN 12,5 SDR 13,6 – питьевая ГОСТ 18599-2001 бухта 25 м (под заказ)</t>
  </si>
  <si>
    <t>Труба ПЭ100 25х2 PN 12,5 SDR 13,6 – питьевая ГОСТ 18599-2001 бухта 50 м</t>
  </si>
  <si>
    <t>Труба ПЭ100 25х2 PN 12,5 SDR 13,6 – питьевая ГОСТ 18599-2001 бухта 100 м</t>
  </si>
  <si>
    <t>Труба ПЭ100 25х2 PN 12,5 SDR 13,6 – питьевая ГОСТ 18599-2001 бухта 200 м (под заказ)</t>
  </si>
  <si>
    <t>Труба ПЭ100 32х2,4 PN 12,5 SDR 13,6 – питьевая ГОСТ 18599-2001 бухта 20 м</t>
  </si>
  <si>
    <t>Труба ПЭ100 32х2,4 PN 12,5 SDR 13,6 – питьевая ГОСТ 18599-2001 бухта 50 м</t>
  </si>
  <si>
    <t>Труба ПЭ100 32х2,4 PN 12,5 SDR 13,6 – питьевая ГОСТ 18599-2001 бухта 100 м</t>
  </si>
  <si>
    <t>Труба ПЭ100 32х2,4 PN 12,5 SDR 13,6 – питьевая ГОСТ 18599-2001 бухта 200 м (под заказ)</t>
  </si>
  <si>
    <t>Труба ПЭ100 40х3 PN 12,5 SDR 13,6 – питьевая ГОСТ 18599-2001 бухта 100 м</t>
  </si>
  <si>
    <t>Труба ПЭ100 40х3 PN 12,5 SDR 13,6 – питьевая ГОСТ 18599-2001 бухта 150 м (под заказ)</t>
  </si>
  <si>
    <t>Труба ПЭ100 32х3 PN 16 SDR 11 – питьевая ГОСТ 18599-2001 бухта 50 м</t>
  </si>
  <si>
    <t>Труба ПЭ100 32х3 PN 16 SDR 11 – питьевая ГОСТ 18599-2001 бухта 100 м</t>
  </si>
  <si>
    <t>Труба ПЭ100 32х3 PN 16 SDR 11 – питьевая ГОСТ 18599-2001 бухта 200 м</t>
  </si>
  <si>
    <t>Труба ПЭ100 40х3,7 PN 16 SDR 11 – питьевая ГОСТ 18599-2001 бухта 50 м</t>
  </si>
  <si>
    <t>Труба ПЭ100 40х3,7 PN 16 SDR 11 – питьевая ГОСТ 18599-2001 бухта 100 м</t>
  </si>
  <si>
    <t>ФИТИНГИ и ШАРОВЫЕ КРАНЫ</t>
  </si>
  <si>
    <t>КОМПЛЕКТУЮЩИЕ</t>
  </si>
  <si>
    <t>Удлинитель шланга «На Берлин!» 66х66</t>
  </si>
  <si>
    <t>0128</t>
  </si>
  <si>
    <t>Картридж для очистки воды С-10 ББ</t>
  </si>
  <si>
    <t xml:space="preserve">Кронштейн для расширительных баков отопления 6 л. </t>
  </si>
  <si>
    <t xml:space="preserve">Кронштейн для расширительных баков отопления 10 л. </t>
  </si>
  <si>
    <t xml:space="preserve">Кронштейн для расширительных баков отопления 14 л. </t>
  </si>
  <si>
    <t xml:space="preserve">Кронштейн для расширительных баков отопления 18-24 л. </t>
  </si>
  <si>
    <t>Электронасос "Малыш-М" шнур питания 40 м. 1 кл.</t>
  </si>
  <si>
    <t>РРЦ</t>
  </si>
  <si>
    <t>ДИАМЕТР, ММ</t>
  </si>
  <si>
    <t>НАПОР, М</t>
  </si>
  <si>
    <t>КАБЕЛЬ, М</t>
  </si>
  <si>
    <t>* На товары "ГРУППЫ 2" - не распространяется контроль соблюдения РРЦ со стороны ДЖИЛЕКС</t>
  </si>
  <si>
    <t>Коммерческая политика компании "ДЖИЛЕКС"</t>
  </si>
  <si>
    <t>* Скидки рассчитываются исходя из общего объема закупок по всем группам товаров</t>
  </si>
  <si>
    <t>* На старте запуска нового оптового партнера предоставляется скидка 30%. При работе в предоплату +1% = 31%
* При авторизации сервисного ДЖИЛЕКС партнер получает дополнительнуй скидку в 2%.
* Максимальная отсрочка платежа для прямых партнеров 21 каледнарный день</t>
  </si>
  <si>
    <t xml:space="preserve">Условия поставки: </t>
  </si>
  <si>
    <t>1. Самовывоз</t>
  </si>
  <si>
    <t>2. Отправка через ТК</t>
  </si>
  <si>
    <t>Склады:</t>
  </si>
  <si>
    <r>
      <t>2. Московская область, г. Подольск, ул. Индустриальная(мкр. Климовск), д. 9 (</t>
    </r>
    <r>
      <rPr>
        <b/>
        <sz val="11"/>
        <color theme="1"/>
        <rFont val="Calibri"/>
        <family val="2"/>
        <charset val="204"/>
        <scheme val="minor"/>
      </rPr>
      <t>ЗАВОД "ДЖИЛЕКС"</t>
    </r>
    <r>
      <rPr>
        <sz val="11"/>
        <color theme="1"/>
        <rFont val="Calibri"/>
        <family val="2"/>
        <charset val="204"/>
        <scheme val="minor"/>
      </rPr>
      <t>)</t>
    </r>
  </si>
  <si>
    <r>
      <t>1. г.Ростов-на-Дону, Туполева, 16А (</t>
    </r>
    <r>
      <rPr>
        <b/>
        <sz val="11"/>
        <color theme="1"/>
        <rFont val="Calibri"/>
        <family val="2"/>
        <charset val="204"/>
        <scheme val="minor"/>
      </rPr>
      <t>Логистический центр "М4 Логистик"</t>
    </r>
    <r>
      <rPr>
        <sz val="11"/>
        <color theme="1"/>
        <rFont val="Calibri"/>
        <family val="2"/>
        <charset val="204"/>
        <scheme val="minor"/>
      </rPr>
      <t>)</t>
    </r>
  </si>
  <si>
    <t>* Доставка до любой ТК в пределах Москвы осуществляется за счет ДЖИЛЕКС</t>
  </si>
  <si>
    <t>Чтобы поднять продажи и улучшить качество работы, компания «ДЖИЛЕКС» 
предлагает бесплатное обучение Вашим сотрудникам на постоянной основе.
Обучение может осуществляться как на территории завода «ДЖИЛЕКС» в городе Подольск,
 так и в удобном для Вас месте.</t>
  </si>
  <si>
    <t>Обучение менеджеров по продажам и продавцов розничных магазинов</t>
  </si>
  <si>
    <r>
      <rPr>
        <b/>
        <sz val="11"/>
        <color theme="1"/>
        <rFont val="Calibri"/>
        <family val="2"/>
        <charset val="204"/>
        <scheme val="minor"/>
      </rPr>
      <t>История компании</t>
    </r>
    <r>
      <rPr>
        <sz val="11"/>
        <color theme="1"/>
        <rFont val="Calibri"/>
        <family val="2"/>
        <charset val="204"/>
        <scheme val="minor"/>
      </rPr>
      <t xml:space="preserve">
Компания была основана 5 января 1993 года и стала интенсивно развивающимся предприятием по продаже насосного оборудования.
В настоящее время завод «ДЖИЛЕКС» уже приобрел статус крупнейшего и ведущего производителя оборудования для водоснабжения высокого качества, как на территории России, так и стран ближнего зарубежья.
</t>
    </r>
  </si>
  <si>
    <t>Сайт</t>
  </si>
  <si>
    <t>https://jeelex.ru/</t>
  </si>
  <si>
    <t>https://www.youtube.com/watch?v=KlaLS5gXIAQ&amp;t=1s</t>
  </si>
  <si>
    <t>Видео о заводе</t>
  </si>
  <si>
    <t>max
напор</t>
  </si>
  <si>
    <t>БЦПЭ 0,3-40У</t>
  </si>
  <si>
    <t>БЦПЭ 0,3-63У</t>
  </si>
  <si>
    <t>БЦПЭ 0,5-80У</t>
  </si>
  <si>
    <t>БЦПЭУ 0,32-25У</t>
  </si>
  <si>
    <t>БЦПЭУ 0,32-32У</t>
  </si>
  <si>
    <t>MAX.
РАСХОД, Л/МИН</t>
  </si>
  <si>
    <t>MAX.
НАПОР, М</t>
  </si>
  <si>
    <t>max
расход
(м3/час)</t>
  </si>
  <si>
    <t>max
расход
(л/мин)</t>
  </si>
  <si>
    <t>Частицы, 
ДО, мм</t>
  </si>
  <si>
    <t>ВОДОЛЕЙ</t>
  </si>
  <si>
    <t>арт ДЖ
БРЭНД</t>
  </si>
  <si>
    <t>ГАРАНТИЯ, 
МЕС</t>
  </si>
  <si>
    <t>«ВОДОМЕТ» 40/50 ок</t>
  </si>
  <si>
    <t>«ВОДОМЕТ» 40/75 ок</t>
  </si>
  <si>
    <t>«ВОДОМЕТ» 55/35 ок</t>
  </si>
  <si>
    <t>«ВОДОМЕТ» 55/50 ок</t>
  </si>
  <si>
    <t>«ВОДОМЕТ» 55/75 ок</t>
  </si>
  <si>
    <t>«ВОДОМЕТ» 55/90 ок</t>
  </si>
  <si>
    <t>«ВОДОМЕТ» 110/110 ок</t>
  </si>
  <si>
    <t>ВОДОЛЕЙ 3 БЦПЭ 0,5-32</t>
  </si>
  <si>
    <t>ВОДОЛЕЙ 3 БЦПЭ 0,5-50</t>
  </si>
  <si>
    <t>ВОДОЛЕЙ 3 БЦПЭ 0,5-63</t>
  </si>
  <si>
    <t>Mini Eco 2-30</t>
  </si>
  <si>
    <t>Mini Eco 2-39</t>
  </si>
  <si>
    <t>Mini Eco 2-46</t>
  </si>
  <si>
    <t>Mini Eco 2-65</t>
  </si>
  <si>
    <t>Mini Eco 2 -85</t>
  </si>
  <si>
    <t>75</t>
  </si>
  <si>
    <t>63</t>
  </si>
  <si>
    <t>83</t>
  </si>
  <si>
    <t>100</t>
  </si>
  <si>
    <t>39</t>
  </si>
  <si>
    <t>60</t>
  </si>
  <si>
    <t>85</t>
  </si>
  <si>
    <t>110</t>
  </si>
  <si>
    <t>370</t>
  </si>
  <si>
    <t>550</t>
  </si>
  <si>
    <t>750</t>
  </si>
  <si>
    <t>1100</t>
  </si>
  <si>
    <t>15</t>
  </si>
  <si>
    <t>20</t>
  </si>
  <si>
    <t>30</t>
  </si>
  <si>
    <t>40</t>
  </si>
  <si>
    <t>50</t>
  </si>
  <si>
    <t>Eco Midi 0</t>
  </si>
  <si>
    <t>Eco Midi 1</t>
  </si>
  <si>
    <t>Eco Midi 2</t>
  </si>
  <si>
    <t>Eco Midi 3</t>
  </si>
  <si>
    <t>Eco Midi 4</t>
  </si>
  <si>
    <t>91</t>
  </si>
  <si>
    <t>46</t>
  </si>
  <si>
    <t>73</t>
  </si>
  <si>
    <t>92</t>
  </si>
  <si>
    <t>113</t>
  </si>
  <si>
    <t>2</t>
  </si>
  <si>
    <t>Eco 0</t>
  </si>
  <si>
    <t>Eco 1</t>
  </si>
  <si>
    <t>Eco 2</t>
  </si>
  <si>
    <t>Eco 3</t>
  </si>
  <si>
    <t>Eco 4</t>
  </si>
  <si>
    <t>Eco 2-34</t>
  </si>
  <si>
    <t>Eco 2-56</t>
  </si>
  <si>
    <t>Eco 2-89</t>
  </si>
  <si>
    <t>Eco 3-40</t>
  </si>
  <si>
    <t>Eco 3-55</t>
  </si>
  <si>
    <t>Eco 3-70</t>
  </si>
  <si>
    <t>Eco 3-80</t>
  </si>
  <si>
    <t>Eco 5-45</t>
  </si>
  <si>
    <t>35</t>
  </si>
  <si>
    <t>52</t>
  </si>
  <si>
    <t>41</t>
  </si>
  <si>
    <t>68</t>
  </si>
  <si>
    <t>109</t>
  </si>
  <si>
    <t>61</t>
  </si>
  <si>
    <t>10</t>
  </si>
  <si>
    <t>4SKM 100</t>
  </si>
  <si>
    <t>4 SKM 150</t>
  </si>
  <si>
    <t>БЦП 3,5-0,63-110 (1500 Вт,1 м)</t>
  </si>
  <si>
    <t>БЦП 3,5-0,63-55 (750 Вт,1 м)</t>
  </si>
  <si>
    <t>БЦП 3,5-0,63-55 (750 Вт,30 м)</t>
  </si>
  <si>
    <t>БЦП 3,5-0,63-80 (1100 Вт,1 м)</t>
  </si>
  <si>
    <t>БЦП 3,5-0,63-80 (1100 Вт,45 м)</t>
  </si>
  <si>
    <t>ASP3B-100-100BE</t>
  </si>
  <si>
    <t>ASP(T)5B-90-100BE</t>
  </si>
  <si>
    <t>ASP(T)5B-120-100BE</t>
  </si>
  <si>
    <t>ASP(T)5B-160-100BE</t>
  </si>
  <si>
    <t>ASP(T)7B-85-100BE</t>
  </si>
  <si>
    <t>ASP(T)7B-110-100BE</t>
  </si>
  <si>
    <t>ASP(T)7B-160-100BE</t>
  </si>
  <si>
    <t>ASP(T)7B-210-100BE</t>
  </si>
  <si>
    <t>ASP(T)10B-60-100BE</t>
  </si>
  <si>
    <t>ASP(T)10B-85-100BE</t>
  </si>
  <si>
    <t>ASP(T)10B-110-100BE</t>
  </si>
  <si>
    <t>ASP(T)10B-150-100BE</t>
  </si>
  <si>
    <t>ASP(T)15B-70-100BE</t>
  </si>
  <si>
    <t>ASP(T)15B-100-100BE</t>
  </si>
  <si>
    <t>2TF-30/1</t>
  </si>
  <si>
    <t>2TF-35/1</t>
  </si>
  <si>
    <t>2TF-45/1</t>
  </si>
  <si>
    <t>3JNR-35/3</t>
  </si>
  <si>
    <t>3JNR-45/3</t>
  </si>
  <si>
    <t>3JNR-65/3</t>
  </si>
  <si>
    <t>3JNR-90/3</t>
  </si>
  <si>
    <t>3JNR-115/3</t>
  </si>
  <si>
    <t>3JNR-140/3</t>
  </si>
  <si>
    <t>3JNR-160/3</t>
  </si>
  <si>
    <t>3JNR-200/3</t>
  </si>
  <si>
    <t>3TF-45/4</t>
  </si>
  <si>
    <t>3TF-60/4</t>
  </si>
  <si>
    <t>3TF-85/4</t>
  </si>
  <si>
    <t>3TF-100/4</t>
  </si>
  <si>
    <t>3TF-120/4</t>
  </si>
  <si>
    <t>3TF-145/4</t>
  </si>
  <si>
    <t>3TF-60/6</t>
  </si>
  <si>
    <t>3TF-90/6</t>
  </si>
  <si>
    <t>3TF-105/6</t>
  </si>
  <si>
    <t>TM10-60</t>
  </si>
  <si>
    <t>TM10-100</t>
  </si>
  <si>
    <t>TM10-P</t>
  </si>
  <si>
    <t>4TF105/11</t>
  </si>
  <si>
    <t>4TF125/11</t>
  </si>
  <si>
    <t>4TF160/11</t>
  </si>
  <si>
    <t>4TF35/22</t>
  </si>
  <si>
    <t>4TF65/22</t>
  </si>
  <si>
    <t>4TF85/22</t>
  </si>
  <si>
    <t>4TF105/22</t>
  </si>
  <si>
    <t>4TF120/22</t>
  </si>
  <si>
    <t>4TF150/22</t>
  </si>
  <si>
    <t>4TF40/27</t>
  </si>
  <si>
    <t>4TF60/27</t>
  </si>
  <si>
    <t>4TF90/27</t>
  </si>
  <si>
    <t>5TF115/30</t>
  </si>
  <si>
    <t>5TF150/30</t>
  </si>
  <si>
    <t>KF-30</t>
  </si>
  <si>
    <t>KF-40</t>
  </si>
  <si>
    <t>KF-60</t>
  </si>
  <si>
    <t>KF-80</t>
  </si>
  <si>
    <t>6TF120/35</t>
  </si>
  <si>
    <t>6TF150/35</t>
  </si>
  <si>
    <t>6TF100/48</t>
  </si>
  <si>
    <t>6TF145/48</t>
  </si>
  <si>
    <t>СН-50</t>
  </si>
  <si>
    <t>СН-50Н</t>
  </si>
  <si>
    <t>СН-60</t>
  </si>
  <si>
    <t>СН-100</t>
  </si>
  <si>
    <t>СН-135</t>
  </si>
  <si>
    <t>SP-50 (3")</t>
  </si>
  <si>
    <t>SP-70 (3")</t>
  </si>
  <si>
    <t>3QGD-72 (винт1)</t>
  </si>
  <si>
    <t>3QGD-103 (винт3)</t>
  </si>
  <si>
    <t>3QGD-90 (винт2)</t>
  </si>
  <si>
    <t>SPS2-110 (3,5")</t>
  </si>
  <si>
    <t>SPS2-85 (3,5")</t>
  </si>
  <si>
    <t>SNR 45/55</t>
  </si>
  <si>
    <t>SNR 50/22</t>
  </si>
  <si>
    <t>SNR 50/29</t>
  </si>
  <si>
    <t>SNR 50/95</t>
  </si>
  <si>
    <t>SNR 50/120</t>
  </si>
  <si>
    <t>SNR 60/39</t>
  </si>
  <si>
    <t>SNR 60/60</t>
  </si>
  <si>
    <t>SNR 60/85</t>
  </si>
  <si>
    <t>SNR 50/30</t>
  </si>
  <si>
    <t>SNR 85/100</t>
  </si>
  <si>
    <t>SNR 90/90</t>
  </si>
  <si>
    <t>SNR 90/121</t>
  </si>
  <si>
    <t>SVI 25/50</t>
  </si>
  <si>
    <t>SVR 25/50</t>
  </si>
  <si>
    <t>SVR 30/70</t>
  </si>
  <si>
    <t>SVR 30/100</t>
  </si>
  <si>
    <t>SXR 47/60</t>
  </si>
  <si>
    <t>ВИХРЬ</t>
  </si>
  <si>
    <t>ETERNA</t>
  </si>
  <si>
    <t>кабель
м</t>
  </si>
  <si>
    <t>Гарантия
(мес)</t>
  </si>
  <si>
    <t>Мощность
(Втт)</t>
  </si>
  <si>
    <t>Пропуск-е
частицы
(мм)</t>
  </si>
  <si>
    <t>Акварио</t>
  </si>
  <si>
    <t>ADS-250-5E (mini)</t>
  </si>
  <si>
    <t>ADS-250-5E</t>
  </si>
  <si>
    <t>ADS-400-5Е/1</t>
  </si>
  <si>
    <t>ADS-500-5Е</t>
  </si>
  <si>
    <t>ADS-400-35Е</t>
  </si>
  <si>
    <t>ADS-750-35Е</t>
  </si>
  <si>
    <t>ADS-900-35Е</t>
  </si>
  <si>
    <t>ADS-900</t>
  </si>
  <si>
    <t>ADS-1500</t>
  </si>
  <si>
    <t>ADS-1700</t>
  </si>
  <si>
    <t>Vortex 4-7SS</t>
  </si>
  <si>
    <t>Vortex 4-5SS</t>
  </si>
  <si>
    <t>н/д</t>
  </si>
  <si>
    <t>Vortex 4-4SS</t>
  </si>
  <si>
    <t>Vortex 12-5с</t>
  </si>
  <si>
    <t>Vortex 15-8с</t>
  </si>
  <si>
    <t>Vortex 18-8с</t>
  </si>
  <si>
    <t>Vortex 20-10с</t>
  </si>
  <si>
    <t>Sand-100</t>
  </si>
  <si>
    <t>ДН-250</t>
  </si>
  <si>
    <t>ДН-300</t>
  </si>
  <si>
    <t>ДН-133/5</t>
  </si>
  <si>
    <t>ДН-350</t>
  </si>
  <si>
    <t>ДН-400</t>
  </si>
  <si>
    <t>ДН-400Б</t>
  </si>
  <si>
    <t>ДН-550</t>
  </si>
  <si>
    <t>ДН-550Н</t>
  </si>
  <si>
    <t>ДН-750</t>
  </si>
  <si>
    <t>ДН-258/8ВП</t>
  </si>
  <si>
    <t>ДН-900</t>
  </si>
  <si>
    <t>ДН-1100</t>
  </si>
  <si>
    <t>ДН-1100Н</t>
  </si>
  <si>
    <t>ДН-133/290</t>
  </si>
  <si>
    <t>ФН-250А</t>
  </si>
  <si>
    <t>ФН-250</t>
  </si>
  <si>
    <t>ФН-450</t>
  </si>
  <si>
    <t>ФН-750</t>
  </si>
  <si>
    <t>ФН-283/9Л</t>
  </si>
  <si>
    <t>ФН-1100Л</t>
  </si>
  <si>
    <t>ФН-1500Л</t>
  </si>
  <si>
    <t>ФН-2200Л</t>
  </si>
  <si>
    <t>SUB 209P</t>
  </si>
  <si>
    <t>SUB 257 P</t>
  </si>
  <si>
    <t>SUB 407 P</t>
  </si>
  <si>
    <t>SUB 557 P</t>
  </si>
  <si>
    <t>ARTSUB Q250</t>
  </si>
  <si>
    <t>ARTSUB Q400</t>
  </si>
  <si>
    <t>ARTSUB Q550</t>
  </si>
  <si>
    <t>ARTSUB Q750</t>
  </si>
  <si>
    <t>ARTSUB Q900</t>
  </si>
  <si>
    <t>INOXPROF-10-11-0,75</t>
  </si>
  <si>
    <t>INOXPROF-12-13-1,1</t>
  </si>
  <si>
    <t>INOXPROF-15-15-1,5</t>
  </si>
  <si>
    <t>INOXPROF-6-16-0,75</t>
  </si>
  <si>
    <t>VORT 1101 PW</t>
  </si>
  <si>
    <t>ARTVORT Q400B</t>
  </si>
  <si>
    <t>ARTVORT Q550B</t>
  </si>
  <si>
    <t>ARTVORT Q750B</t>
  </si>
  <si>
    <t>ARTVORT Q900B</t>
  </si>
  <si>
    <t>INOXVORT 400SW</t>
  </si>
  <si>
    <t>INOXVORT 750SW</t>
  </si>
  <si>
    <t>INOXVORT 1100SW</t>
  </si>
  <si>
    <t>MULTISUB 800</t>
  </si>
  <si>
    <t>SPA 450</t>
  </si>
  <si>
    <t>SPA 450 AF</t>
  </si>
  <si>
    <t>SPSN 550 F</t>
  </si>
  <si>
    <t>FEKAPUMP V250F</t>
  </si>
  <si>
    <t>FEKAPUMP V450F</t>
  </si>
  <si>
    <t>FEKAPUMP V750F</t>
  </si>
  <si>
    <t>FEKAPUMP V1100F</t>
  </si>
  <si>
    <t>FEKAPUMP V1500F</t>
  </si>
  <si>
    <t>FEKAPUMP V2200F</t>
  </si>
  <si>
    <t>F4400</t>
  </si>
  <si>
    <t>F6600 D</t>
  </si>
  <si>
    <t>F8800</t>
  </si>
  <si>
    <t>F300</t>
  </si>
  <si>
    <t>F350</t>
  </si>
  <si>
    <t>F450Z</t>
  </si>
  <si>
    <t>F400</t>
  </si>
  <si>
    <t>F800</t>
  </si>
  <si>
    <t>F500 D</t>
  </si>
  <si>
    <t>F900</t>
  </si>
  <si>
    <t>F900 i</t>
  </si>
  <si>
    <t>F600 D</t>
  </si>
  <si>
    <t>F1100</t>
  </si>
  <si>
    <t>F900/S</t>
  </si>
  <si>
    <t>FQ600 C</t>
  </si>
  <si>
    <t>FQ500 N</t>
  </si>
  <si>
    <t>FQ1200 N</t>
  </si>
  <si>
    <t>PF0300</t>
  </si>
  <si>
    <t>PF0403</t>
  </si>
  <si>
    <t>PF0410</t>
  </si>
  <si>
    <t>PF0610</t>
  </si>
  <si>
    <t>PF0800</t>
  </si>
  <si>
    <t>PF1010</t>
  </si>
  <si>
    <t>PF1100</t>
  </si>
  <si>
    <t>PF1110</t>
  </si>
  <si>
    <t>SUB6000</t>
  </si>
  <si>
    <t>Drain 7500 Classic</t>
  </si>
  <si>
    <t>AQUARIO</t>
  </si>
  <si>
    <t>MAKITA</t>
  </si>
  <si>
    <t>ALKO</t>
  </si>
  <si>
    <t>BELAMOS</t>
  </si>
  <si>
    <t>«ДРЕНАЖНИК» 85/6</t>
  </si>
  <si>
    <t>«ДРЕНАЖНИК» 220/12</t>
  </si>
  <si>
    <t>«ДРЕНАЖНИК» 350/17</t>
  </si>
  <si>
    <t>«ДРЕНАЖНИК» 200/25</t>
  </si>
  <si>
    <t>«ДРЕНАЖНИК» 550/14</t>
  </si>
  <si>
    <t>«ФЕКАЛЬНИК» 115/5</t>
  </si>
  <si>
    <t>«ФЕКАЛЬНИК» 140/6</t>
  </si>
  <si>
    <t>«ФЕКАЛЬНИК» 230/8</t>
  </si>
  <si>
    <t>«ФЕКАЛЬНИК» 330/12</t>
  </si>
  <si>
    <t xml:space="preserve">«ФЕКАЛЬНИК» 200/7 Н </t>
  </si>
  <si>
    <t>PATRIOT</t>
  </si>
  <si>
    <t>OASIS</t>
  </si>
  <si>
    <t>Допуст-е
содерж.
Песка</t>
  </si>
  <si>
    <t>AJC-81</t>
  </si>
  <si>
    <t>AJC-81B</t>
  </si>
  <si>
    <t>AJC-101</t>
  </si>
  <si>
    <t>AJC-101B</t>
  </si>
  <si>
    <t>AJC-101B SAHARA</t>
  </si>
  <si>
    <t>AJC-125C SAHARA</t>
  </si>
  <si>
    <t>ADP-355</t>
  </si>
  <si>
    <t>AJS-60A</t>
  </si>
  <si>
    <t>AJS-100A</t>
  </si>
  <si>
    <t>AJS-125A</t>
  </si>
  <si>
    <t>APM-50</t>
  </si>
  <si>
    <t>APM-80</t>
  </si>
  <si>
    <t>APM-100</t>
  </si>
  <si>
    <t>APM-180</t>
  </si>
  <si>
    <t>APM-200</t>
  </si>
  <si>
    <t>ADK-20</t>
  </si>
  <si>
    <t>ADK-30</t>
  </si>
  <si>
    <t>AMH-60-4P</t>
  </si>
  <si>
    <t>AMH-80-4P</t>
  </si>
  <si>
    <t>AMH-100-6P</t>
  </si>
  <si>
    <t>AMH-100-9P</t>
  </si>
  <si>
    <t>AMH-100-6S</t>
  </si>
  <si>
    <t>AMH-125-6P</t>
  </si>
  <si>
    <t>AMH-125-6S</t>
  </si>
  <si>
    <t>AMH-150-9P</t>
  </si>
  <si>
    <t>AMH-180-10P</t>
  </si>
  <si>
    <t>AMH-220-10P</t>
  </si>
  <si>
    <t>AMH-220-10S</t>
  </si>
  <si>
    <t>AMH-280-10P</t>
  </si>
  <si>
    <t>AMH-280-10S</t>
  </si>
  <si>
    <t>Консольный поверхностный насос CPM-130</t>
  </si>
  <si>
    <t>Консольный поверхностный насос CPM-146</t>
  </si>
  <si>
    <t>Консольный поверхностный насос CPM-158</t>
  </si>
  <si>
    <t>Консольный поверхностный насос CPM-180</t>
  </si>
  <si>
    <t>Консольный поверхностный насос CPM-200</t>
  </si>
  <si>
    <t>Многоступ. пов. насос МН - 1000 С</t>
  </si>
  <si>
    <t>Многоступ. пов. насос МН - 200 А</t>
  </si>
  <si>
    <t>Многоступ. пов. насос МН - 300 А</t>
  </si>
  <si>
    <t>Многоступ. пов. насос МН - 300 С</t>
  </si>
  <si>
    <t>Многоступ. пов. насос МН - 400 А</t>
  </si>
  <si>
    <t>Многоступ. пов. насос МН - 400 С</t>
  </si>
  <si>
    <t>Многоступ. пов. насос МН - 500 А</t>
  </si>
  <si>
    <t>Многоступ. пов. насос МН - 500 С</t>
  </si>
  <si>
    <t>Многоступ. пов. насос МН - 600 С</t>
  </si>
  <si>
    <t>Многоступ. пов. насос МН - 800 С</t>
  </si>
  <si>
    <t>Поверхностный вихревой насос QB 60</t>
  </si>
  <si>
    <t>Поверхностный вихревой насос QB 70</t>
  </si>
  <si>
    <t>Поверхностный вихревой насос QB 80</t>
  </si>
  <si>
    <t>Поверхностный насос ECO JET 100 LA</t>
  </si>
  <si>
    <t>Поверхностный насос ECO JET 80 LA</t>
  </si>
  <si>
    <t>Поверхностный насос JET 100 L</t>
  </si>
  <si>
    <t>Поверхностный насос JET 100 S</t>
  </si>
  <si>
    <t>Поверхностный насос JET 110 L</t>
  </si>
  <si>
    <t>Поверхностный насос JET 40 S</t>
  </si>
  <si>
    <t>Поверхностный насос JET 60 S</t>
  </si>
  <si>
    <t>Поверхностный насос JET 80 L</t>
  </si>
  <si>
    <t>Поверхностный насос JET 80 S</t>
  </si>
  <si>
    <t>Поверхностный насос JS 100</t>
  </si>
  <si>
    <t>Поверхностный насос JS 60</t>
  </si>
  <si>
    <t>Поверхностный насос JS 80</t>
  </si>
  <si>
    <t>Поверхностный насос JSW 55</t>
  </si>
  <si>
    <t>Поверхностный насос с внешним эжектором DP-750</t>
  </si>
  <si>
    <t>PATRIOT QB 80</t>
  </si>
  <si>
    <t>PATRIOT R 900</t>
  </si>
  <si>
    <t>PATRIOT R 1200 INOX</t>
  </si>
  <si>
    <t>PATRIOT QB-60</t>
  </si>
  <si>
    <t>PATRIOT QB-70</t>
  </si>
  <si>
    <t>PATRIOT R 800</t>
  </si>
  <si>
    <t>XP 03 E</t>
  </si>
  <si>
    <t>XP 05 E</t>
  </si>
  <si>
    <t>XP 06 E</t>
  </si>
  <si>
    <t>XA13</t>
  </si>
  <si>
    <t>XI 08 E</t>
  </si>
  <si>
    <t>XI 09 E</t>
  </si>
  <si>
    <t>AL-KO GP 600 ECO</t>
  </si>
  <si>
    <t>AL-KO Jet 1300 Inox</t>
  </si>
  <si>
    <t>AL-KO Jet 3000 Inox Classic</t>
  </si>
  <si>
    <t>AL-KO GPI 600 ECO</t>
  </si>
  <si>
    <t>AL-KO Jet 3000 Classic</t>
  </si>
  <si>
    <t>AL-KO Jet 3300</t>
  </si>
  <si>
    <t>AL-KO Jet 3500 Classic</t>
  </si>
  <si>
    <t>AL-KO Jet 604</t>
  </si>
  <si>
    <t>AL-KO Jet F 1004</t>
  </si>
  <si>
    <t>PS 50/35 CR</t>
  </si>
  <si>
    <t>PS 50/35 NR</t>
  </si>
  <si>
    <t>PS 50/35 PR</t>
  </si>
  <si>
    <t>PS 55/38 CR</t>
  </si>
  <si>
    <t>PS 55/38 NR</t>
  </si>
  <si>
    <t>PS 55/38 PR</t>
  </si>
  <si>
    <t>PS 60/45 CR</t>
  </si>
  <si>
    <t>PS 60/45 NR</t>
  </si>
  <si>
    <t>PR50/35 CA</t>
  </si>
  <si>
    <t>PR55/38 CA</t>
  </si>
  <si>
    <t>PR60/37 C</t>
  </si>
  <si>
    <t>PR60/37 N</t>
  </si>
  <si>
    <t>PR60/37 P</t>
  </si>
  <si>
    <t>PR60/42 C</t>
  </si>
  <si>
    <t>PR60/42 N</t>
  </si>
  <si>
    <t>PR60/42 P</t>
  </si>
  <si>
    <t>PR60/45 CA</t>
  </si>
  <si>
    <t>PR70/50 C</t>
  </si>
  <si>
    <t>PR70/50 N</t>
  </si>
  <si>
    <t>PS-370V</t>
  </si>
  <si>
    <t>PS-550V</t>
  </si>
  <si>
    <t>PS-750V</t>
  </si>
  <si>
    <t>AUTO ADB-35-mini</t>
  </si>
  <si>
    <t>AUTO ADB-35(8L)</t>
  </si>
  <si>
    <t>AUTO ADB-35</t>
  </si>
  <si>
    <t>AUTO ADB-35(8L) (H)</t>
  </si>
  <si>
    <t>AUTO ADB-35(H)</t>
  </si>
  <si>
    <t>AUTO ADB-40</t>
  </si>
  <si>
    <t>AUTO ADB-40(H)</t>
  </si>
  <si>
    <t>AUTO ADB-60</t>
  </si>
  <si>
    <t>AUTO ADB-60(H)</t>
  </si>
  <si>
    <t>AUTO AJC-60C</t>
  </si>
  <si>
    <t>AUTO AJC-60C(H)</t>
  </si>
  <si>
    <t>AUTO AJC-81</t>
  </si>
  <si>
    <t>AUTO AJC-81(H)</t>
  </si>
  <si>
    <t>AUTO AJC-81B</t>
  </si>
  <si>
    <t>AUTO AJC-101</t>
  </si>
  <si>
    <t>AUTO AJC-101(H)</t>
  </si>
  <si>
    <t>AUTO AJC-101B</t>
  </si>
  <si>
    <t>AUTO AJC-101B(H)</t>
  </si>
  <si>
    <t>AUTO AJC-101B(50L)</t>
  </si>
  <si>
    <t>AUTO AJC-125C</t>
  </si>
  <si>
    <t>AUTO AJC-125C(H)</t>
  </si>
  <si>
    <t>AUTO AJC-125C (50L)</t>
  </si>
  <si>
    <t>AUTO ADP-355</t>
  </si>
  <si>
    <t>AUTO AJS-60A</t>
  </si>
  <si>
    <t>AUTO AJS-100A</t>
  </si>
  <si>
    <t>AUTO AJS-125A</t>
  </si>
  <si>
    <t>AUTO AJS-125A(50L)</t>
  </si>
  <si>
    <t>AUTO AMH-60-4P</t>
  </si>
  <si>
    <t>AUTO AMH-80-4P</t>
  </si>
  <si>
    <t>AUTO AMH-100-6P</t>
  </si>
  <si>
    <t>AUTO AMH-100-6S</t>
  </si>
  <si>
    <t>AUTO MH 200A</t>
  </si>
  <si>
    <t>AUTO QB 60</t>
  </si>
  <si>
    <t>AUTO QB 70</t>
  </si>
  <si>
    <t>AUTO QB 80</t>
  </si>
  <si>
    <t>AUTO ECO JET 100 LA</t>
  </si>
  <si>
    <t>AUTO JS 100</t>
  </si>
  <si>
    <t>AUTO JS 60</t>
  </si>
  <si>
    <t>AUTO JS 80</t>
  </si>
  <si>
    <t>AUTO JSW 55</t>
  </si>
  <si>
    <t>AUTO DP 750</t>
  </si>
  <si>
    <t>PW 1200-24 P</t>
  </si>
  <si>
    <t>PW 800-20 P</t>
  </si>
  <si>
    <t>PW 1200-50 P</t>
  </si>
  <si>
    <t>XI 06 ALL</t>
  </si>
  <si>
    <t>XA 06 ALL</t>
  </si>
  <si>
    <t>XK 06 ALL</t>
  </si>
  <si>
    <t>XI 08 ALL</t>
  </si>
  <si>
    <t>XA 08 ALL</t>
  </si>
  <si>
    <t>XK 08 ALL</t>
  </si>
  <si>
    <t>AL-KO HW 1300 Inox</t>
  </si>
  <si>
    <t>AL-KO HW 3600 Easy</t>
  </si>
  <si>
    <t>AL-KO HW 3500 Inox Classic</t>
  </si>
  <si>
    <t>AL-KO HW 3000 Classic</t>
  </si>
  <si>
    <t>AL-KO HW 3300 Inox</t>
  </si>
  <si>
    <t>AL-KO HW 600 ECO</t>
  </si>
  <si>
    <t>AL-KO HW 3000 Inox Classic</t>
  </si>
  <si>
    <t>AL-KO HW 604</t>
  </si>
  <si>
    <t>AL-KO HW 604 Inox</t>
  </si>
  <si>
    <t>AL-KO HWI 600 ECO</t>
  </si>
  <si>
    <t>SG 35/35CV- 19</t>
  </si>
  <si>
    <t>SА 60/45C - 24</t>
  </si>
  <si>
    <t>MST 33/31С-2</t>
  </si>
  <si>
    <t>SR 40/36C - 19</t>
  </si>
  <si>
    <t>SR 60/37N - 24</t>
  </si>
  <si>
    <t>SR 60/37P - 24</t>
  </si>
  <si>
    <t>SR 60/37С - 24</t>
  </si>
  <si>
    <t>SR 60/42C - 24</t>
  </si>
  <si>
    <t>SG 60/42C-50</t>
  </si>
  <si>
    <t>SR 60/42P - 24</t>
  </si>
  <si>
    <t>SV 60/42P - 50</t>
  </si>
  <si>
    <t>SR 70/50C - 24</t>
  </si>
  <si>
    <t>SR 70/50N - 24</t>
  </si>
  <si>
    <t>SR 70/50P - 24</t>
  </si>
  <si>
    <t>SW 35/35C-24</t>
  </si>
  <si>
    <t>Номенклатура</t>
  </si>
  <si>
    <t>ЦЕНА 1</t>
  </si>
  <si>
    <t>ЦЕНА 2</t>
  </si>
  <si>
    <t>ЦЕНА 3</t>
  </si>
  <si>
    <t>01. Поверхностные насосы UNIPUMP</t>
  </si>
  <si>
    <t>02. Насосные станции UNIPUMP с г/а 2 и 5 л</t>
  </si>
  <si>
    <t>Станция авт.водоснабжения AUPS 126 (г/а-2 л)</t>
  </si>
  <si>
    <t>Станция авт.водоснабжения AUTO JET 100 L-5</t>
  </si>
  <si>
    <t>Станция авт.водоснабжения AUTO JET 100 S-5</t>
  </si>
  <si>
    <t>Станция авт.водоснабжения AUTO JET 40 S-5</t>
  </si>
  <si>
    <t>Станция авт.водоснабжения AUTO JET 60 S-5</t>
  </si>
  <si>
    <t>Станция авт.водоснабжения AUTO JET 80 L-5</t>
  </si>
  <si>
    <t>Станция авт.водоснабжения AUTO JET 80 S-5</t>
  </si>
  <si>
    <t>Станция авт.водоснабжения AUTO JS 100 - 5</t>
  </si>
  <si>
    <t>Станция авт.водоснабжения AUTO JS 60 - 5</t>
  </si>
  <si>
    <t>Станция авт.водоснабжения AUTO JS 80 - 5</t>
  </si>
  <si>
    <t>Станция авт.водоснабжения AUTO QB 60 - 5</t>
  </si>
  <si>
    <t>Станция авт.водоснабжения AUTO QB 70 - 5</t>
  </si>
  <si>
    <t>Станция авт.водоснабжения AUTO QB 80 - 5</t>
  </si>
  <si>
    <t>03. Насосные станции UNIPUMP с г/а 24 л</t>
  </si>
  <si>
    <t>Станция авт. водосн. AUTO MH 1000 С</t>
  </si>
  <si>
    <t>Станция авт. водосн. AUTO MH 200 A</t>
  </si>
  <si>
    <t>Станция авт. водосн. AUTO MH 300 A</t>
  </si>
  <si>
    <t>Станция авт. водосн. AUTO MH 300 С</t>
  </si>
  <si>
    <t>Станция авт. водосн. AUTO MH 400 A</t>
  </si>
  <si>
    <t>Станция авт. водосн. AUTO MH 400 С</t>
  </si>
  <si>
    <t>Станция авт. водосн. AUTO MH 500 A</t>
  </si>
  <si>
    <t>Станция авт. водосн. AUTO MH 500 С</t>
  </si>
  <si>
    <t>Станция авт. водосн. AUTO MH 600 С</t>
  </si>
  <si>
    <t>Станция авт. водосн. AUTO MH 800 С</t>
  </si>
  <si>
    <t>Станция авт.водоснабжения AUTO DP-750</t>
  </si>
  <si>
    <t>Станция авт.водоснабжения AUTO ECO JET 100 LA</t>
  </si>
  <si>
    <t>Станция авт.водоснабжения AUTO ECO JET 80 LA</t>
  </si>
  <si>
    <t>Станция авт.водоснабжения AUTO JET 100 L</t>
  </si>
  <si>
    <t>Станция авт.водоснабжения AUTO JET 100 S</t>
  </si>
  <si>
    <t>Станция авт.водоснабжения AUTO JET 110 L</t>
  </si>
  <si>
    <t>Станция авт.водоснабжения AUTO JET 40 S</t>
  </si>
  <si>
    <t>Станция авт.водоснабжения AUTO JET 60 S</t>
  </si>
  <si>
    <t>Станция авт.водоснабжения AUTO JET 80 L</t>
  </si>
  <si>
    <t>Станция авт.водоснабжения AUTO JET 80 S</t>
  </si>
  <si>
    <t>Станция авт.водоснабжения AUTO JS 100</t>
  </si>
  <si>
    <t>Станция авт.водоснабжения AUTO JS 60</t>
  </si>
  <si>
    <t>Станция авт.водоснабжения AUTO JS 80</t>
  </si>
  <si>
    <t>Станция авт.водоснабжения AUTO JSW 55</t>
  </si>
  <si>
    <t>Станция авт.водоснабжения AUTO QB 60</t>
  </si>
  <si>
    <t>Станция авт.водоснабжения AUTO QB 70</t>
  </si>
  <si>
    <t>Станция авт.водоснабжения AUTO QB 80</t>
  </si>
  <si>
    <t>04. Насосные станции UNIPUMP с г/а 24 л нерж. сталь</t>
  </si>
  <si>
    <t>Станция авт.водоснабжения AUTO ECO JET 100 LA-S</t>
  </si>
  <si>
    <t>Станция авт.водоснабжения AUTO ECO JET 80 LA-S</t>
  </si>
  <si>
    <t>Станция авт.водоснабжения AUTO JET 100 L-S</t>
  </si>
  <si>
    <t>Станция авт.водоснабжения AUTO JET 100 S-S</t>
  </si>
  <si>
    <t>Станция авт.водоснабжения AUTO JET 110 L-S</t>
  </si>
  <si>
    <t>Станция авт.водоснабжения AUTO JET 60 S-S</t>
  </si>
  <si>
    <t>Станция авт.водоснабжения AUTO JET 80 L-S</t>
  </si>
  <si>
    <t>Станция авт.водоснабжения AUTO JET 80 S-S</t>
  </si>
  <si>
    <t>Станция авт.водоснабжения AUTO JS 100-S</t>
  </si>
  <si>
    <t>Станция авт.водоснабжения AUTO JS 60-S</t>
  </si>
  <si>
    <t>Станция авт.водоснабжения AUTO JS 80-S</t>
  </si>
  <si>
    <t>Станция авт.водоснабжения AUTO JSW 55 - S</t>
  </si>
  <si>
    <t xml:space="preserve">05. Насосные станции UNIPUMP с г/а 50 л </t>
  </si>
  <si>
    <t>Станция авт.водоснабжения AUTO DP 750-50</t>
  </si>
  <si>
    <t>Станция авт.водоснабжения AUTO ECO JET 100 LA-50</t>
  </si>
  <si>
    <t>Станция авт.водоснабжения AUTO ECO JET 80 LA-50</t>
  </si>
  <si>
    <t>Станция авт.водоснабжения AUTO JET 100 L-50</t>
  </si>
  <si>
    <t>Станция авт.водоснабжения AUTO JET 110 L-50</t>
  </si>
  <si>
    <t>Станция авт.водоснабжения AUTO JET 60 S-50</t>
  </si>
  <si>
    <t>Станция авт.водоснабжения AUTO JET 80 L-50</t>
  </si>
  <si>
    <t>Станция авт.водоснабжения AUTO JET 80 S-50</t>
  </si>
  <si>
    <t>Станция авт.водоснабжения AUTO JEТ 100 S-50</t>
  </si>
  <si>
    <t>Станция авт.водоснабжения AUTO JS 100-50</t>
  </si>
  <si>
    <t>Станция авт.водоснабжения AUTO JS 60-50</t>
  </si>
  <si>
    <t>Станция авт.водоснабжения AUTO JS 80-50</t>
  </si>
  <si>
    <t>Станция авт.водоснабжения AUTO JSW-55-50</t>
  </si>
  <si>
    <t>06. Насосные станции UNIPUMP с г/а 50 л нерж. сталь</t>
  </si>
  <si>
    <t>Станция авт.водоснабжения AUTO JET 100 L-50-S</t>
  </si>
  <si>
    <t>Станция авт.водоснабжения AUTO JET 100 S-50-S</t>
  </si>
  <si>
    <t>Станция авт.водоснабжения AUTO JET 110 L-50-S</t>
  </si>
  <si>
    <t>Станция авт.водоснабжения AUTO JET 60 S-50-S</t>
  </si>
  <si>
    <t>Станция авт.водоснабжения AUTO JET 80 L-50-S</t>
  </si>
  <si>
    <t>Станция авт.водоснабжения AUTO JET 80 S-50-S</t>
  </si>
  <si>
    <t>Станция авт.водоснабжения AUTO JS 100-50-S</t>
  </si>
  <si>
    <t>Станция авт.водоснабжения AUTO JS 60-50-S</t>
  </si>
  <si>
    <t>Станция авт.водоснабжения AUTO JS 80-50-S</t>
  </si>
  <si>
    <t>Станция авт.водоснабжения AUTO JSW-55-50-S</t>
  </si>
  <si>
    <t>07. Адаптивные станции АКВАРОБОТ с г/а 2 л</t>
  </si>
  <si>
    <t>Адапт. станция  АКВАРОБОТ ECO JET 100 LA (г/а 2л)</t>
  </si>
  <si>
    <t>Адапт. станция  АКВАРОБОТ JET 100 L (г/а 2л)</t>
  </si>
  <si>
    <t>Адапт. станция  АКВАРОБОТ JET 110 L (г/а 2л)</t>
  </si>
  <si>
    <t>Адапт. станция  АКВАРОБОТ JET 40 S (г/а 2л)</t>
  </si>
  <si>
    <t>Адапт. станция  АКВАРОБОТ JET 60 S (г/а 2л)</t>
  </si>
  <si>
    <t>Адапт. станция  АКВАРОБОТ JS 100 (г/а 2л)</t>
  </si>
  <si>
    <t>Адапт. станция  АКВАРОБОТ JS 80 (г/а 2л)</t>
  </si>
  <si>
    <t>Адапт. станция  АКВАРОБОТ QB 60 (г/а 2л)</t>
  </si>
  <si>
    <t>Адапт. станция  АКВАРОБОТ QB 70 (г/а 2л)</t>
  </si>
  <si>
    <t>Адапт. станция  АКВАРОБОТ QB 80 (г/а 2л)</t>
  </si>
  <si>
    <t>Адапт. станция АКВАРОБОТ JSW 55 (г/а 2л)</t>
  </si>
  <si>
    <t>Адапт.станция  АКВАРОБОТ ECO JET 80 LA (г/а 2л)</t>
  </si>
  <si>
    <t>Адапт.станция  АКВАРОБОТ JET 100 S (г/а 2л)</t>
  </si>
  <si>
    <t>Адапт.станция  АКВАРОБОТ JET 80 L (г/а 2л)</t>
  </si>
  <si>
    <t>Адапт.станция  АКВАРОБОТ JET 80 S (г/а 2л)</t>
  </si>
  <si>
    <t>Адапт.станция АКВАРОБОТ JS 60 (г/а 2л)</t>
  </si>
  <si>
    <t>08. Адаптивные станции АКВАРОБОТ с г/а 5 л</t>
  </si>
  <si>
    <t>Адаптивная станция  АКВАРОБОТ JET 100 L</t>
  </si>
  <si>
    <t>Адаптивная станция  АКВАРОБОТ JET 100 S</t>
  </si>
  <si>
    <t>Адаптивная станция  АКВАРОБОТ JET 60 LA</t>
  </si>
  <si>
    <t>Адаптивная станция  АКВАРОБОТ JET 60 S</t>
  </si>
  <si>
    <t>Адаптивная станция  АКВАРОБОТ JET 80 L</t>
  </si>
  <si>
    <t>Адаптивная станция  АКВАРОБОТ JET 80 SA</t>
  </si>
  <si>
    <t>Адаптивная станция  АКВАРОБОТ JS 80</t>
  </si>
  <si>
    <t>Адаптивная станция  АКВАРОБОТ QB 60</t>
  </si>
  <si>
    <t>Адаптивная станция АКВАРОБОТ JS 60</t>
  </si>
  <si>
    <t>Адаптивная станция АКВАРОБОТ JSW 55</t>
  </si>
  <si>
    <t>09. Универсальные станции АКВАРОБОТ с г/а 24 л</t>
  </si>
  <si>
    <t>Универсальная станция  АКВАРОБОТ ECO JET 100 LA-24</t>
  </si>
  <si>
    <t>Универсальная станция  АКВАРОБОТ ECO JET 80 LA-24</t>
  </si>
  <si>
    <t>Универсальная станция  АКВАРОБОТ JET 100 L-24</t>
  </si>
  <si>
    <t>Универсальная станция  АКВАРОБОТ JET 100 S-24</t>
  </si>
  <si>
    <t>Универсальная станция  АКВАРОБОТ JET 110 L-24</t>
  </si>
  <si>
    <t>Универсальная станция  АКВАРОБОТ JET 60 S-24</t>
  </si>
  <si>
    <t>Универсальная станция  АКВАРОБОТ JET 80 L-24</t>
  </si>
  <si>
    <t>Универсальная станция  АКВАРОБОТ JET 80 S-24</t>
  </si>
  <si>
    <t>Универсальная станция  АКВАРОБОТ JS 100-24</t>
  </si>
  <si>
    <t>Универсальная станция  АКВАРОБОТ JS 100-5</t>
  </si>
  <si>
    <t>Универсальная станция  АКВАРОБОТ JS 60-24</t>
  </si>
  <si>
    <t>Универсальная станция  АКВАРОБОТ JS 80-24</t>
  </si>
  <si>
    <t>Универсальная станция  АКВАРОБОТ JSW 55-24</t>
  </si>
  <si>
    <t>10. Насосные станции АКВАРОБОТ М, ВИБРА, ECO VINT</t>
  </si>
  <si>
    <t>Станция авт.водоснабж. АКВАРОБОТ ВИБРА 2-10 Н</t>
  </si>
  <si>
    <t>Станция авт.водоснабж. АКВАРОБОТ ВИБРА 2-15 Н</t>
  </si>
  <si>
    <t>Станция авт.водоснабж. АКВАРОБОТ ВИБРА 2-25 Н</t>
  </si>
  <si>
    <t>Станция авт.водоснабж. АКВАРОБОТ ВИБРА 2-40 Н</t>
  </si>
  <si>
    <t>Станция авт.водоснабж. АКВАРОБОТ М 24-10 В</t>
  </si>
  <si>
    <t>Станция авт.водоснабж. АКВАРОБОТ М 24-10 Н</t>
  </si>
  <si>
    <t>Станция авт.водоснабж. АКВАРОБОТ М 24-15 В</t>
  </si>
  <si>
    <t>Станция авт.водоснабж. АКВАРОБОТ М 24-15 Н</t>
  </si>
  <si>
    <t>Станция авт.водоснабж. АКВАРОБОТ М 24-25 В</t>
  </si>
  <si>
    <t>Станция авт.водоснабж. АКВАРОБОТ М 24-25 Н</t>
  </si>
  <si>
    <t>Станция авт.водоснабж. АКВАРОБОТ М 24-40 В</t>
  </si>
  <si>
    <t>Станция авт.водоснабж. АКВАРОБОТ М 24-40 Н</t>
  </si>
  <si>
    <t>Станция авт.водоснабж. АКВАРОБОТ М 5-10 В</t>
  </si>
  <si>
    <t>Станция авт.водоснабж. АКВАРОБОТ М 5-10 Н</t>
  </si>
  <si>
    <t>Станция авт.водоснабж. АКВАРОБОТ М 5-15 В</t>
  </si>
  <si>
    <t>Станция авт.водоснабж. АКВАРОБОТ М 5-15 Н</t>
  </si>
  <si>
    <t>Станция авт.водоснабж. АКВАРОБОТ М 5-25 В</t>
  </si>
  <si>
    <t>Станция авт.водоснабж. АКВАРОБОТ М 5-25 Н</t>
  </si>
  <si>
    <t>Станция авт.водоснабж. АКВАРОБОТ М 5-40 В</t>
  </si>
  <si>
    <t>Станция авт.водоснабж. АКВАРОБОТ М 5-40 Н</t>
  </si>
  <si>
    <t>Станция АКВАРОБОТ ECO VINT 1 - 24</t>
  </si>
  <si>
    <t>Станция АКВАРОБОТ ECO VINT 1 - 50</t>
  </si>
  <si>
    <t>Станция АКВАРОБОТ ECO VINT 2 - 24</t>
  </si>
  <si>
    <t>Станция АКВАРОБОТ ECO VINT 2 - 50</t>
  </si>
  <si>
    <t>Станция АКВАРОБОТ ECO VINT 3 - 24</t>
  </si>
  <si>
    <t>Станция АКВАРОБОТ ECO VINT 3 - 50</t>
  </si>
  <si>
    <t>11. Комплекты автоматики АКВАРОБОТ</t>
  </si>
  <si>
    <t>Комплект автоматики  АКВАРОБОТ ТУРБИ-М3-2</t>
  </si>
  <si>
    <t>Комплект автоматики  АКВАРОБОТ ТУРБИ-М3-24</t>
  </si>
  <si>
    <t>Комплект автоматики  АКВАРОБОТ ТУРБИПРЕСС 1,5 кВт</t>
  </si>
  <si>
    <t>Комплект автоматики  АКВАРОБОТ ТУРБИПРЕСС 2,2 кВт</t>
  </si>
  <si>
    <t>Комплект автоматики АКВАРОБОТ ТУРБИ-М1 с г/а 2л</t>
  </si>
  <si>
    <t>Комплект автоматики с г/а 24л АКВАРОБОТ М</t>
  </si>
  <si>
    <t>Комплект автоматики с г/а 5л  АКВАРОБОТ ТУРБИ</t>
  </si>
  <si>
    <t>Комплект автоматики с г/а 5л АКВАРОБОТ М</t>
  </si>
  <si>
    <t>12. Вибрационные насосы БАВЛЕНЕЦ</t>
  </si>
  <si>
    <t>Насос вибр. Бавленец  БВ 0,12-40-У5, 10м (нижний забор)</t>
  </si>
  <si>
    <t>Насос вибр. Бавленец  БВ 0,12-40-У5, 15м (нижний забор)</t>
  </si>
  <si>
    <t>Насос вибр. Бавленец  БВ 0,12-40-У5, 25м (нижний забор)</t>
  </si>
  <si>
    <t>Насос вибр. Бавленец  БВ 0,12-40-У5, 40м (нижний забор)</t>
  </si>
  <si>
    <t>Насос вибр. Бавленец  БВ 0,12-40-У5, 6м (нижний забор)</t>
  </si>
  <si>
    <t>Насос вибр. Бавленец-М  БВ 0,12-40-У5, 10м (верхний забор)</t>
  </si>
  <si>
    <t>Насос вибр. Бавленец-М  БВ 0,12-40-У5, 15м (верхний забор)</t>
  </si>
  <si>
    <t>Насос вибр. Бавленец-М  БВ 0,12-40-У5, 25м (верхний забор)</t>
  </si>
  <si>
    <t>Насос вибр. Бавленец-М  БВ 0,12-40-У5, 40м (верхний забор)</t>
  </si>
  <si>
    <t>Насос вибр. Бавленец-М  БВ 0,12-40-У5, 6м (верхний забор)</t>
  </si>
  <si>
    <t>Насос вибр. БВ-0,24-40-У5  Бавленец 2, кабель- 10 м</t>
  </si>
  <si>
    <t>Насос вибр. БВ-0,24-40-У5  Бавленец 2, кабель- 1м</t>
  </si>
  <si>
    <t>Насос вибр. БВ-0,24-40-У5  Бавленец 2, кабель- 20 м</t>
  </si>
  <si>
    <t>Насос вибр. БВ-0,24-40-У5  Бавленец 2, кабель- 30 м</t>
  </si>
  <si>
    <t>Насос вибр. БВ-0,24-40-У5  Бавленец 2, кабель- 40 м</t>
  </si>
  <si>
    <t>13. Погружные насосы UNIPUMP 2", 3", 3,5"</t>
  </si>
  <si>
    <t>13.1 MINI ECO остатки</t>
  </si>
  <si>
    <t>Погружной насос 3" MINI ECO 1-144 (1100 Вт, кабель-40м)</t>
  </si>
  <si>
    <t>Погружной насос 3" MINI ECO 1-38 (250 Вт, кабель-10м)</t>
  </si>
  <si>
    <t>Погружной насос 3" MINI ECO 2-110 (1100 Вт, кабель-40м)</t>
  </si>
  <si>
    <t>Погружной насос 3" MINI ECO 2-133 (1500 Вт, кабель-50м)</t>
  </si>
  <si>
    <t>Погружной насос 3" MINI ECO 2-39 (370 Вт, кабель-15м)</t>
  </si>
  <si>
    <t>Погружной насос 3" MINI ECO 3-133 (1500 Вт, кабель-50м)</t>
  </si>
  <si>
    <t>Погружной насос 3" MINI ECO 4-102 (1500 Вт, кабель-50м)</t>
  </si>
  <si>
    <t>Погружной насос 3" MINI ECO 4-26 (550 Вт, кабель-20м)</t>
  </si>
  <si>
    <t>Погружной насос 3" MINI ECO 4-49 (550 Вт, кабель-20м)</t>
  </si>
  <si>
    <t>Погружной насос 3" MINI ECO 4-86 (1100 Вт, кабель-40м)</t>
  </si>
  <si>
    <t>Погружной насос 3" MINI ECO-0 (250 Вт, кабель-10м)</t>
  </si>
  <si>
    <t>Погружной насос 3" MINI ECO-1 (370 Вт, кабель-20м)</t>
  </si>
  <si>
    <t>Погружной насос 3" MINI ECO-2 (550 Вт, кабель-30м)</t>
  </si>
  <si>
    <t>Винтовой скважинный насос 2"  ECO VINT 0 (200 Вт, кабель-20м)</t>
  </si>
  <si>
    <t>Винтовой скважинный насос 3"  ECO VINT 1 (370 Вт, кабель-15м)</t>
  </si>
  <si>
    <t>Винтовой скважинный насос 3"  ECO VINT 2 (550 Вт, кабель-20м)</t>
  </si>
  <si>
    <t>Винтовой скважинный насос 3"  ECO VINT 3 (750 Вт, кабель-30м)</t>
  </si>
  <si>
    <t>Погр. центр. электронасос БЦП 3,5-0,63-110 (1500 Вт,1 м)</t>
  </si>
  <si>
    <t>Погр. центр. электронасос БЦП 3,5-0,63-125 (1800 Вт,1 м)</t>
  </si>
  <si>
    <t>Погр. центр. электронасос БЦП 3,5-0,63-150 (2200 Вт,1 м)</t>
  </si>
  <si>
    <t>Погр. центр. электронасос БЦП 3,5-0,63-36 (370 Вт,1 м)</t>
  </si>
  <si>
    <t>Погр. центр. электронасос БЦП 3,5-0,63-36 (370 Вт,15 м)</t>
  </si>
  <si>
    <t>Погр. центр. электронасос БЦП 3,5-0,63-45 (550 Вт,1 м)</t>
  </si>
  <si>
    <t>Погр. центр. электронасос БЦП 3,5-0,63-45 (550 Вт,20 м)</t>
  </si>
  <si>
    <t>Погр. центр. электронасос БЦП 3,5-0,63-55 (750 Вт,1 м)</t>
  </si>
  <si>
    <t>Погр. центр. электронасос БЦП 3,5-0,63-55 (750 Вт,30 м)</t>
  </si>
  <si>
    <t>Погр. центр. электронасос БЦП 3,5-0,63-80 (1100 Вт,1 м)</t>
  </si>
  <si>
    <t>Погр. центр. электронасос БЦП 3,5-0,63-80 (1100 Вт,45 м)</t>
  </si>
  <si>
    <t>Погружной насос 3" MINI ECO 1-120 (1100 Вт, кабель-40м)</t>
  </si>
  <si>
    <t>Погружной насос 3" MINI ECO 1-144 (1500 Вт, кабель-50м)</t>
  </si>
  <si>
    <t>Погружной насос 3" MINI ECO 1-33 (250 Вт, кабель-10м)</t>
  </si>
  <si>
    <t>Погружной насос 3" MINI ECO 1-50 (370 Вт, кабель-15м)</t>
  </si>
  <si>
    <t>Погружной насос 3" MINI ECO 1-72 (550 Вт, кабель-20м)</t>
  </si>
  <si>
    <t>Погружной насос 3" MINI ECO 1-93 (750 Вт, кабель-30м)</t>
  </si>
  <si>
    <t>Погружной насос 3" MINI ECO 2-103 (1500 Вт, кабель-50м)</t>
  </si>
  <si>
    <t>Погружной насос 3" MINI ECO 2-30 (370 Вт, кабель-15м)</t>
  </si>
  <si>
    <t>Погружной насос 3" MINI ECO 2-46 (550 Вт, кабель-20м)</t>
  </si>
  <si>
    <t>Погружной насос 3" MINI ECO 2-65 (750 Вт, кабель-30м)</t>
  </si>
  <si>
    <t>Погружной насос 3" MINI ECO 2-85 (1100 Вт, кабель-40м)</t>
  </si>
  <si>
    <t>Погружной насос 3" MINI ECO 3-34 (550 Вт, кабель-20м)</t>
  </si>
  <si>
    <t>Погружной насос 3" MINI ECO 3-45 (750 Вт, кабель-30м)</t>
  </si>
  <si>
    <t>Погружной насос 3" MINI ECO 3-57 (1100 Вт, кабель-40м)</t>
  </si>
  <si>
    <t>Погружной насос 3" MINI ECO 3-77 (1500 Вт, кабель-50м)</t>
  </si>
  <si>
    <t>Погружной насос 3" MINI ECO 4-57 (1500 Вт, кабель-50м)</t>
  </si>
  <si>
    <t>Погружной скважинный насос ECO MIDI-0 (0,37 кВт, 20 м)</t>
  </si>
  <si>
    <t>Погружной скважинный насос ECO MIDI-1 (0,55кВт, 30м)</t>
  </si>
  <si>
    <t>Погружной скважинный насос ECO MIDI-2 (0,55 кВт, 40м)</t>
  </si>
  <si>
    <t>Погружной скважинный насос ECO MIDI-3 (0,75кВт, 2м)</t>
  </si>
  <si>
    <t>Погружной скважинный насос ECO MIDI-4 (1,1кВт, 2м)</t>
  </si>
  <si>
    <t>Погружной скважинный насос ECO MIDI-5 (1,5кВт, 2м)</t>
  </si>
  <si>
    <t>Скваж. насос 3" (78мм) Zehnder Pumpen TM-33</t>
  </si>
  <si>
    <t>14. Погружные насосы UNIPUMP 4"</t>
  </si>
  <si>
    <t>Погружной вихревой насос 4SKM 100 (750Вт, кабель-20м)</t>
  </si>
  <si>
    <t>Погружной вихревой насос 4SKM 150 (1,1 кВт, кабель-30м)</t>
  </si>
  <si>
    <t>Погружной вихревой насос 4SKM 200 (1,5 кВт, кабель-40м)</t>
  </si>
  <si>
    <t>Погружной насос 4" ECO 2-100  (1.1 кВт,1 м)</t>
  </si>
  <si>
    <t>Погружной насос 4" ECO 2-112  (1.5 кВт,1 м)</t>
  </si>
  <si>
    <t>Погружной насос 4" ECO 2-157  (2.2 кВт,1 м)</t>
  </si>
  <si>
    <t>Погружной насос 4" ECO 2-34  (0.37 кВт,10 м)</t>
  </si>
  <si>
    <t>Погружной насос 4" ECO 2-56  (0.55 кВт,30 м)</t>
  </si>
  <si>
    <t>Погружной насос 4" ECO 2-73  (0.75 кВт,40 м)</t>
  </si>
  <si>
    <t>Погружной насос 4" ECO 2-89  (0.9 кВт,50 м)</t>
  </si>
  <si>
    <t>Погружной насос 4" ECO 3-115  (2.2 кВт,1 м)</t>
  </si>
  <si>
    <t>Погружной насос 4" ECO 3-150 (3 кВт, 1 м)</t>
  </si>
  <si>
    <t>Погружной насос 4" ECO 3-40  (0.55 кВт,20 м)</t>
  </si>
  <si>
    <t>Погружной насос 4" ECO 3-55  (0.75 кВт,30 м)</t>
  </si>
  <si>
    <t>Погружной насос 4" ECO 3-70  (0.9 кВт,40 м)</t>
  </si>
  <si>
    <t>Погружной насос 4" ECO 3-80  (1.1 кВт,50 м)</t>
  </si>
  <si>
    <t>Погружной насос 4" ECO 3-90  (1.5 кВт,1 м)</t>
  </si>
  <si>
    <t>Погружной насос 4" ECO 4-104  (2.2 кВт,1 м)</t>
  </si>
  <si>
    <t>Погружной насос 4" ECO 4-132 (3 кВт, 1 м)</t>
  </si>
  <si>
    <t>Погружной насос 4" ECO 4-142  (3 кВт,1 м)</t>
  </si>
  <si>
    <t>Погружной насос 4" ECO 4-45  (0.75 кВт,20 м)</t>
  </si>
  <si>
    <t>Погружной насос 4" ECO 4-56  (0.9 кВт,30 м)</t>
  </si>
  <si>
    <t>Погружной насос 4" ECO 4-66  (1.1 кВт,40 м)</t>
  </si>
  <si>
    <t>Погружной насос 4" ECO 4-76  (1.5 кВт,50 м)</t>
  </si>
  <si>
    <t>Погружной насос 4" ECO 5-105  (3 кВт, 1 м)</t>
  </si>
  <si>
    <t>Погружной насос 4" ECO 5-45  (0.9 кВт,15 м)</t>
  </si>
  <si>
    <t>Погружной насос 4" ECO 5-50  (1.1 кВт, 20 м)</t>
  </si>
  <si>
    <t>Погружной насос 4" ECO 5-60  (1.5 кВт, 30 м)</t>
  </si>
  <si>
    <t>Погружной насос 4" ECO 5-75  (2.2 кВт, 1 м)</t>
  </si>
  <si>
    <t>Погружной насос ECO FLOAT-1 с попл. выкл., 340Вт</t>
  </si>
  <si>
    <t>Погружной насос ECO FLOAT-2 с попл. выкл., 410Вт</t>
  </si>
  <si>
    <t>Погружной насос ECO FLOAT-3 с попл. выкл., 480Вт</t>
  </si>
  <si>
    <t>Погружной скваж.насос ECO-5  (2.2kW, 1 м) + ПУЛЬТ</t>
  </si>
  <si>
    <t>Погружной скважинный насос ECO-1 (0.55kW,20 м)</t>
  </si>
  <si>
    <t>Погружной скважинный насос ECO-2 (0.74kW,30 м)</t>
  </si>
  <si>
    <t>Погружной скважинный насос ECO-3  (1.1kW,40 м)</t>
  </si>
  <si>
    <t>Погружной скважинный насос ECO-4  (1.1kW,50 м)</t>
  </si>
  <si>
    <t>Погружной скважинный насос ECO-AUTOMAT  (0.75kW,20 м)</t>
  </si>
  <si>
    <t>15. Погружные насосы UNIPUMP 5"</t>
  </si>
  <si>
    <t>Насос ECO MAXI 10-109 (пр. часть 10-109, двиг. 2,2 кВт, пульт СРТ 1-7,5)</t>
  </si>
  <si>
    <t>Насос ECO MAXI 10-145 (пр. часть 10-145, двиг.3 кВт, пульт СРТ 1-7,5)</t>
  </si>
  <si>
    <t>Насос ECO MAXI 10-181 (пр. часть 10-181, двиг. 4 кВт, пульт СРТ 1-7,5)</t>
  </si>
  <si>
    <t>Насос ECO MAXI 16-115 (пр. часть 16-115, двиг. 3 кВт, пульт СРТ 1-7,5)</t>
  </si>
  <si>
    <t>Насос ECO MAXI 16-144 (пр. часть 16-144, двиг. 4 кВт, пульт СРТ 1-7,5)</t>
  </si>
  <si>
    <t>Насос ECO MAXI 16-86 (пр. часть 16-86, двиг. 2,2 кВт, пульт СРТ 1-7,5)</t>
  </si>
  <si>
    <t>Насос ECO MAXI 23,5-130 (пр. часть 23,5-130, двиг. 5,5 кВт, пульт СРТ 1-7,5)</t>
  </si>
  <si>
    <t>Насос ECO MAXI 23,5-173 (пр. часть 23,5-173, двиг.7,5 кВт, пульт СРТ 1-7,5)</t>
  </si>
  <si>
    <t>Насос ECO MAXI 23,5-95 (пр. часть 23,5-95, двиг. 4 кВт, пульт СРТ 1-7,5)</t>
  </si>
  <si>
    <t>16. Погружные насосы ЭЦВ</t>
  </si>
  <si>
    <t>16.1 ЭЦВ 4"</t>
  </si>
  <si>
    <t>Насос ЭЦВ 4-3-60 (пр. часть, двиг.0,9 кВт)</t>
  </si>
  <si>
    <t>Насос ЭЦВ 4-3-80 (пр. часть, двиг.1,1 кВт)</t>
  </si>
  <si>
    <t>Насос ЭЦВ 4-8-110 (пр. часть, двиг.4 кВт)</t>
  </si>
  <si>
    <t>Насос ЭЦВ 4-8-75 (пр. часть, двиг.3 кВт)</t>
  </si>
  <si>
    <t>16.2 ЭЦВ 5"</t>
  </si>
  <si>
    <t>Насос ЭЦВ 5-10-100 (пр. часть, двиг.5,5 кВт)</t>
  </si>
  <si>
    <t>Насос ЭЦВ 5-10-135 (пр. часть, двиг.7,5 кВт)</t>
  </si>
  <si>
    <t>Насос ЭЦВ 5-10-165 (пр. часть, двиг.9,2 кВт)</t>
  </si>
  <si>
    <t>Насос ЭЦВ 5-10-185 (пр. часть, двиг.11 кВт)</t>
  </si>
  <si>
    <t>Насос ЭЦВ 5-10-50 (пр. часть, двиг.3 кВт)</t>
  </si>
  <si>
    <t>Насос ЭЦВ 5-10-70 (пр. часть, двиг.4 кВт)</t>
  </si>
  <si>
    <t>Насос ЭЦВ 5-15-115 (пр. часть, двиг.11 кВт)</t>
  </si>
  <si>
    <t>Насос ЭЦВ 5-15-45 (пр. часть, двиг.4 кВт)</t>
  </si>
  <si>
    <t>Насос ЭЦВ 5-15-60 (пр. часть, двиг.5,5 кВт)</t>
  </si>
  <si>
    <t>Насос ЭЦВ 5-15-80 (пр. часть, двиг.7,5 кВт)</t>
  </si>
  <si>
    <t>Насос ЭЦВ 5-15-98 (пр. часть, двиг.9,2 кВт)</t>
  </si>
  <si>
    <t>Насос ЭЦВ 5-20-100 (пр. часть, двиг.9,2 кВт)</t>
  </si>
  <si>
    <t>Насос ЭЦВ 5-20-127 (пр. часть, двиг.11 кВт)</t>
  </si>
  <si>
    <t>Насос ЭЦВ 5-20-47 (пр. часть, двиг.4 кВт)</t>
  </si>
  <si>
    <t>Насос ЭЦВ 5-20-60 (пр. часть, двиг.5,5 кВт)</t>
  </si>
  <si>
    <t>Насос ЭЦВ 5-20-73 (пр. часть, двиг.7,5 кВт)</t>
  </si>
  <si>
    <t>Насос ЭЦВ 5-30-51 (пр. часть, двиг.7,5 кВт)</t>
  </si>
  <si>
    <t>Насос ЭЦВ 5-30-61 (пр. часть, двиг.9,2 кВт)</t>
  </si>
  <si>
    <t>Насос ЭЦВ 5-30-67 (пр. часть, двиг.11 кВт)</t>
  </si>
  <si>
    <t>Насос ЭЦВ 5-7-135 (пр. часть, двиг.4 кВт)</t>
  </si>
  <si>
    <t>Насос ЭЦВ 5-7-180 (пр. часть, двиг.5,5 кВт)</t>
  </si>
  <si>
    <t>Насос ЭЦВ 5-7-225 (пр. часть, двиг.7,5 кВт)</t>
  </si>
  <si>
    <t>Насос ЭЦВ 5-7-72 (пр. часть, двиг.2,2 кВт)</t>
  </si>
  <si>
    <t>Насос ЭЦВ 5-7-99 (пр. часть, двиг.3 кВт)</t>
  </si>
  <si>
    <t>16.3 ЭЦВ 6"</t>
  </si>
  <si>
    <t>Насос ЭЦВ 6-12-105 (пр.часть, двиг.5,5 кВт)</t>
  </si>
  <si>
    <t>Насос ЭЦВ 6-12-140 (пр. часть, двиг.7,5 кВт)</t>
  </si>
  <si>
    <t>Насос ЭЦВ 6-12-175 (пр. часть, двиг.9,2 кВт)</t>
  </si>
  <si>
    <t>Насос ЭЦВ 6-12-199 (пр. часть, двиг.11 кВт)</t>
  </si>
  <si>
    <t>Насос ЭЦВ 6-12-234 (пр. часть, двиг.13 кВт)</t>
  </si>
  <si>
    <t>Насос ЭЦВ 6-12-58 (пр. часть, двиг.3 кВт)</t>
  </si>
  <si>
    <t>Насос ЭЦВ 6-12-82 (пр. часть, двиг.4 кВт)</t>
  </si>
  <si>
    <t>Насос ЭЦВ 6-18-112 (пр. часть, двиг.9,2 кВт)</t>
  </si>
  <si>
    <t>Насос ЭЦВ 6-18-134 (пр. часть, двиг.11 кВт)</t>
  </si>
  <si>
    <t>Насос ЭЦВ 6-18-153 (пр. часть, двиг.13 кВт)</t>
  </si>
  <si>
    <t>Насос ЭЦВ 6-18-181 (пр.часть, двиг.15 кВт)</t>
  </si>
  <si>
    <t>Насос ЭЦВ 6-18-223 (пр. часть, двиг.18,5 кВт)</t>
  </si>
  <si>
    <t>Насос ЭЦВ 6-18-264 (пр. часть, двиг.22 кВт)</t>
  </si>
  <si>
    <t>Насос ЭЦВ 6-18-52 (пр. часть, двиг.4 кВт)</t>
  </si>
  <si>
    <t>Насос ЭЦВ 6-18-72 (пр. часть, двиг.5,5 кВт)</t>
  </si>
  <si>
    <t>Насос ЭЦВ 6-18-94 (пр. часть, двиг.7,5 кВт)</t>
  </si>
  <si>
    <t>Насос ЭЦВ 6-27-104 (пр. часть, двиг.13 кВт)</t>
  </si>
  <si>
    <t>Насос ЭЦВ 6-27-120 (пр. часть, двиг.15 кВт)</t>
  </si>
  <si>
    <t>Насос ЭЦВ 6-27-152 (пр. часть, двиг.18,5 кВт)</t>
  </si>
  <si>
    <t>Насос ЭЦВ 6-27-176 (пр. часть, двиг.22 кВт)</t>
  </si>
  <si>
    <t>Насос ЭЦВ 6-27-48 (пр. часть, двиг.5,5 кВт)</t>
  </si>
  <si>
    <t>Насос ЭЦВ 6-27-64 (пр. часть, двиг.7,5 кВт)</t>
  </si>
  <si>
    <t>Насос ЭЦВ 6-27-80 (пр. часть, двиг.9,2 кВт)</t>
  </si>
  <si>
    <t>Насос ЭЦВ 6-27-96 (пр. часть, двиг.11 кВт)</t>
  </si>
  <si>
    <t>Насос ЭЦВ 6-36-107 (пр. часть, двиг.15 кВт)</t>
  </si>
  <si>
    <t>Насос ЭЦВ 6-36-136 (пр. часть, двиг.18,5 кВт)</t>
  </si>
  <si>
    <t>Насос ЭЦВ 6-36-156 (пр. часть, двиг.22 кВт)</t>
  </si>
  <si>
    <t>Насос ЭЦВ 6-36-58 (пр. часть, двиг.7,5 кВт)</t>
  </si>
  <si>
    <t>Насос ЭЦВ 6-36-68 (пр. часть, двиг.9,2 кВт)</t>
  </si>
  <si>
    <t>Насос ЭЦВ 6-36-78 (пр. часть, двиг.11 кВт)</t>
  </si>
  <si>
    <t>Насос ЭЦВ 6-36-97 (пр. часть, двиг.13 кВт)</t>
  </si>
  <si>
    <t>17. Комплектующие для погружных и вибрационных  насосов UNIPUMP</t>
  </si>
  <si>
    <t>Адаптер скважинный 1 1/4"</t>
  </si>
  <si>
    <t>Адаптер скважинный 1"</t>
  </si>
  <si>
    <t>Зажим (хомут) для троса 3 мм</t>
  </si>
  <si>
    <t>Зажим (хомут) для троса 4мм</t>
  </si>
  <si>
    <t>Зажим (хомут) для троса 8мм</t>
  </si>
  <si>
    <t>Кабель КВВ 3*1,5 (бухта 100 м)</t>
  </si>
  <si>
    <t>Кабель КВВ 3*1,5 (бухта 50 м)</t>
  </si>
  <si>
    <t>Кабель КВВ 3*2,5 (бухта 100 м)</t>
  </si>
  <si>
    <t>Кабель КВВ 3*2,5 (бухта 50 м)</t>
  </si>
  <si>
    <t>Кабель КВВ 3*4  (бухта 100 м)</t>
  </si>
  <si>
    <t>Кабель КВВ 3*4  (бухта 50 м)</t>
  </si>
  <si>
    <t>Кабель КВВ 4*1,5 (бухта 100 м)</t>
  </si>
  <si>
    <t>Кабель КВВ 4*1,5 (бухта 50 м)</t>
  </si>
  <si>
    <t>Кабель КВВ 4*2,5 (бухта 100 м)</t>
  </si>
  <si>
    <t>Кабель КВВ 4*2,5 (бухта 200 м)</t>
  </si>
  <si>
    <t>Кабель КВВ-п  3*4  (бухта 100 м)</t>
  </si>
  <si>
    <t>Кабель КВВ-п  3*4  (бухта 50 м)</t>
  </si>
  <si>
    <t>Кабель КВВ-п  4*1,5 (бухта 100 м)</t>
  </si>
  <si>
    <t>Кабель КВВ-п  4*1,5 (бухта 50 м)</t>
  </si>
  <si>
    <t>Кабель КВВ-п  4*2,5 (бухта 100 м)</t>
  </si>
  <si>
    <t>Кабель КВВ-п  4*2,5 (бухта 200 м)</t>
  </si>
  <si>
    <t>Кабель КВВ-п 3*1,5 (бухта 100 м)</t>
  </si>
  <si>
    <t>Кабель КВВ-п 3*1,5 (бухта 50 м)</t>
  </si>
  <si>
    <t>Кабель КВВ-п 3*2,5 (бухта 100 м)</t>
  </si>
  <si>
    <t>Кабель КВВ-п 3*2,5 (бухта 50 м)</t>
  </si>
  <si>
    <t>Кольцо уплотнительное для адаптера скважинного 1 1/4"</t>
  </si>
  <si>
    <t>Кольцо уплотнительное для адаптера скважинного 1"</t>
  </si>
  <si>
    <t>Комплект для ремонта электронасоса "Бавленец"</t>
  </si>
  <si>
    <t>Комплект з/ч "Бавленец-М" (основание-1, клапан-1, винт клапана-1, гайка-1)</t>
  </si>
  <si>
    <t>Комплект з/ч "Бавленец" (основание-1, клапан-1, винт клапана-1, гайка-1)</t>
  </si>
  <si>
    <t>Коуш для крепления троса 5 мм</t>
  </si>
  <si>
    <t>Муфта термоусадочная (комплект)</t>
  </si>
  <si>
    <t>Переход резьбовой 2”НР / 1,5”НР нерж. cталь</t>
  </si>
  <si>
    <t>Переход резьбовой 3”НР / 2”НР нерж. cталь</t>
  </si>
  <si>
    <t>Пульт управления C3-HP1 18,5-22 кВт</t>
  </si>
  <si>
    <t>Пульт управления M3-D1C 0.75-4 кВт</t>
  </si>
  <si>
    <t>Пульт управления M3-D1C 11-13 кВт</t>
  </si>
  <si>
    <t>Пульт управления M3-D1C 15 кВт</t>
  </si>
  <si>
    <t>Пульт управления M3-D1C 5.5 кВт</t>
  </si>
  <si>
    <t>Пульт управления M3-D1C 7.5-9,2 кВт</t>
  </si>
  <si>
    <t xml:space="preserve">Трос 3мм нерж. сталь (бухта 100 м) </t>
  </si>
  <si>
    <t xml:space="preserve">Трос 3мм нерж. сталь (бухта 250 м) </t>
  </si>
  <si>
    <t xml:space="preserve">Трос 4мм нерж.сталь (бухта 1000 м) </t>
  </si>
  <si>
    <t xml:space="preserve">Трос 4мм нерж.сталь (бухта 250 м) </t>
  </si>
  <si>
    <t>Трос 4мм нерж.сталь (бухта 500 м)</t>
  </si>
  <si>
    <t xml:space="preserve">Трос 5мм нерж.сталь (бухта 1000 м) </t>
  </si>
  <si>
    <t>Трос 5мм нерж.сталь (бухта 250 м)</t>
  </si>
  <si>
    <t xml:space="preserve">Трос 5мм нерж.сталь (бухта 500 м) </t>
  </si>
  <si>
    <t>18. Циркуляционные насосы UNIPUMP UPC 130 мм, UPH</t>
  </si>
  <si>
    <t>Насос циркуляц. (ГВС)    UPН 20-60 130</t>
  </si>
  <si>
    <t>Насос циркуляц. (отопл.) CP 25-40 130</t>
  </si>
  <si>
    <t>Насос циркуляц. (отопл.) CP 25-60 130</t>
  </si>
  <si>
    <t>Насос циркуляц. (отопл.) UPC 25-40 130</t>
  </si>
  <si>
    <t>Насос циркуляц. (отопл.) UPC 25-60 130</t>
  </si>
  <si>
    <t>Насос циркуляционный PН 20-60 130</t>
  </si>
  <si>
    <t>19. Цирк. насосы UNIPUMP UPC, CP 180 мм, UPA, UPR, WIP</t>
  </si>
  <si>
    <t>Насос для повышения давл.(водоснабж.) WIP-10</t>
  </si>
  <si>
    <t>Насос для повышения давл.(водоснабж.) WIP-12</t>
  </si>
  <si>
    <t>Насос для повышения давл.(водоснабж.) WIP-15</t>
  </si>
  <si>
    <t>Насос циркуляц. (для пов. давления) UPА 15-120 195</t>
  </si>
  <si>
    <t>Насос циркуляц. (для пов. давления) UPА 15-90 160</t>
  </si>
  <si>
    <t>Насос циркуляц. (отопл.) CP 25-40 180</t>
  </si>
  <si>
    <t>Насос циркуляц. (отопл.) CP 25-60 180</t>
  </si>
  <si>
    <t>Насос циркуляц. (отопл.) CP 25-80 180</t>
  </si>
  <si>
    <t>Насос циркуляц. (отопл.) CP 32-40 180</t>
  </si>
  <si>
    <t>Насос циркуляц. (отопл.) CP 32-60 180</t>
  </si>
  <si>
    <t>Насос циркуляц. (отопл.) CP 32-80 180</t>
  </si>
  <si>
    <t>Насос циркуляц. (отопл.) UPC 25-160 230</t>
  </si>
  <si>
    <t>Насос циркуляц. (отопл.) UPC 25-200 230</t>
  </si>
  <si>
    <t>Насос циркуляц. (отопл.) UPC 25-40 180</t>
  </si>
  <si>
    <t>Насос циркуляц. (отопл.) UPC 25-60 180</t>
  </si>
  <si>
    <t>Насос циркуляц. (отопл.) UPC 25-80 180</t>
  </si>
  <si>
    <t>Насос циркуляц. (отопл.) UPC 32-120 220</t>
  </si>
  <si>
    <t>Насос циркуляц. (отопл.) UPC 32-40 180</t>
  </si>
  <si>
    <t>Насос циркуляц. (отопл.) UPC 32-60 180</t>
  </si>
  <si>
    <t>Насос циркуляц. (отопл.) UPC 32-80 180</t>
  </si>
  <si>
    <t>20. Циркуляционные насосы UNIPUMP LPA (частотное регулирование)</t>
  </si>
  <si>
    <t>Насос циркуляц. (ГВС, тепл. пол) LPA 20-40 В</t>
  </si>
  <si>
    <t>Насос циркуляц. (ГВС, тепл. пол) LPA 20-60 В</t>
  </si>
  <si>
    <t>Насос циркуляц. (ГВС, тепл. пол) LPA 25-40 В</t>
  </si>
  <si>
    <t>Насос циркуляц. (ГВС, тепл. пол) LPA 25-60 В</t>
  </si>
  <si>
    <t>Насос циркуляц. (отопл.) LPA 20-40</t>
  </si>
  <si>
    <t>Насос циркуляц. (отопл.) LPA 20-60</t>
  </si>
  <si>
    <t>Насос циркуляц. (отопл.) LPA 25-40</t>
  </si>
  <si>
    <t>Насос циркуляц. (отопл.) LPA 25-60</t>
  </si>
  <si>
    <t>Насос циркуляц. (отопл.) LPA 25-80</t>
  </si>
  <si>
    <t>Насос циркуляц. (отопл.) LPA 32-40</t>
  </si>
  <si>
    <t>Насос циркуляц. (отопл.) LPA 32-60</t>
  </si>
  <si>
    <t>Насос циркуляц. (отопл.) LPA 32-80</t>
  </si>
  <si>
    <t>21. Циркуляционные насосы UNIPUMP UPF (фланцевые)</t>
  </si>
  <si>
    <t>Насос циркуляц. (отопл.) UPF 32-120 220</t>
  </si>
  <si>
    <t>Насос циркуляц. (отопл.) UPF 40-120 250</t>
  </si>
  <si>
    <t>Насос циркуляц. (отопл.) UPF 40-160 250</t>
  </si>
  <si>
    <t>Насос циркуляц. (отопл.) UPF 50-120 280</t>
  </si>
  <si>
    <t>Насос циркуляц. (отопл.) UPF 50-160 280</t>
  </si>
  <si>
    <t>Насос циркуляц. (отопл.) UPF 50-200 280</t>
  </si>
  <si>
    <t>Насос циркуляц. (отопл.) UPF 65-100 300</t>
  </si>
  <si>
    <t>Насос циркуляц. (отопл.) UPF 65-120 300</t>
  </si>
  <si>
    <t>Насос циркуляц. (отопл.) UPF 65-80 280</t>
  </si>
  <si>
    <t>Насос циркуляц. (отопл.) UPF3 40-120 250</t>
  </si>
  <si>
    <t>Насос циркуляц. (отопл.) UPF3 40-160 250</t>
  </si>
  <si>
    <t>Насос циркуляц. (отопл.) UPF3 50-120 280</t>
  </si>
  <si>
    <t>Насос циркуляц. (отопл.) UPF3 50-160 280</t>
  </si>
  <si>
    <t>Насос циркуляц. (отопл.) UPF3 50-200 280</t>
  </si>
  <si>
    <t>Насос циркуляц. (отопл.) UPF3 65-100 300</t>
  </si>
  <si>
    <t>Насос циркуляц. (отопл.) UPF3 65-120 300</t>
  </si>
  <si>
    <t>Насос циркуляц. (отопл.) UPF3 65-80 280</t>
  </si>
  <si>
    <t>22. Комплектующие для систем отопления</t>
  </si>
  <si>
    <t>Группа безопасности котла 1" - 1/2"</t>
  </si>
  <si>
    <t>Группа безопасности котла 1" - 3/4"</t>
  </si>
  <si>
    <t>Группа безопасности котла 1" - 3/4" КОМПАКТ</t>
  </si>
  <si>
    <t>Насосно-смесительный узел MIX LOOP 81</t>
  </si>
  <si>
    <t>Насосно-смесительный узел MIX LOOP 89</t>
  </si>
  <si>
    <t>23. Дренажные насосы UNIPUMP ('эконом)</t>
  </si>
  <si>
    <t>Дренажный насос ARTSUB Q250</t>
  </si>
  <si>
    <t>Дренажный насос ARTSUB Q400</t>
  </si>
  <si>
    <t>Дренажный насос ARTSUB Q550</t>
  </si>
  <si>
    <t>Дренажный насос ARTSUB Q750</t>
  </si>
  <si>
    <t>Дренажный насос ARTSUB Q900</t>
  </si>
  <si>
    <t>Дренажный насос ARTVORT Q400B</t>
  </si>
  <si>
    <t>Дренажный насос ARTVORT Q550B</t>
  </si>
  <si>
    <t>Дренажный насос ARTVORT Q750B</t>
  </si>
  <si>
    <t>Дренажный насос ARTVORT Q900B</t>
  </si>
  <si>
    <t>Дренажный насос INOXVORT 1100 SW</t>
  </si>
  <si>
    <t>Дренажный насос INOXVORT 400 SW</t>
  </si>
  <si>
    <t>Дренажный насос INOXVORT 750 SW</t>
  </si>
  <si>
    <t>Дренажный насос SUB 209 P</t>
  </si>
  <si>
    <t>Дренажный насос SUB 257 P</t>
  </si>
  <si>
    <t>Дренажный насос SUB 407 P</t>
  </si>
  <si>
    <t>Дренажный насос SUB 557 P</t>
  </si>
  <si>
    <t>Дренажный насос VORT 1101 PW</t>
  </si>
  <si>
    <t>Дренажный насос VORT 401 PW</t>
  </si>
  <si>
    <t>Дренажный насос VORT 851 PW</t>
  </si>
  <si>
    <t>Многост. дренажный насос MULTISUB 1000</t>
  </si>
  <si>
    <t>Многост. дренажный насос MULTISUB 800</t>
  </si>
  <si>
    <t>Садовый насос RAIN Q250</t>
  </si>
  <si>
    <t>Садовый насос RAIN Q400</t>
  </si>
  <si>
    <t>Садовый насос RAIN Q550M</t>
  </si>
  <si>
    <t>24. Фекальные и дренажные насосы UNIPUMP</t>
  </si>
  <si>
    <t>Дренажный насос FEKAMAX 100С4-2,2</t>
  </si>
  <si>
    <t>Дренажный насос FEKAMAX 100С4-3,7</t>
  </si>
  <si>
    <t>Дренажный насос FEKAMAX 80С2-1,5</t>
  </si>
  <si>
    <t>Дренажный насос FEKAPUMP V 1100F</t>
  </si>
  <si>
    <t>Дренажный насос FEKAPUMP V 1500F</t>
  </si>
  <si>
    <t>Дренажный насос FEKAPUMP V 2200F</t>
  </si>
  <si>
    <t>Дренажный насос FEKAPUMP V 250F</t>
  </si>
  <si>
    <t>Дренажный насос FEKAPUMP V 450F</t>
  </si>
  <si>
    <t>Дренажный насос FEKAPUMP V 750F</t>
  </si>
  <si>
    <t>Дренажный насос INOXPROF 10-11-0,75</t>
  </si>
  <si>
    <t>Дренажный насос INOXPROF 12-13-1,1</t>
  </si>
  <si>
    <t>Дренажный насос INOXPROF 15-15-1,5</t>
  </si>
  <si>
    <t>Дренажный насос INOXPROF 6-16-0,75</t>
  </si>
  <si>
    <t>Дренажный насос SPA-450</t>
  </si>
  <si>
    <t>Дренажный насос SPA-450 AF</t>
  </si>
  <si>
    <t>Дренажный насос SPSN-1100F</t>
  </si>
  <si>
    <t>Дренажный насос SPSN-2200</t>
  </si>
  <si>
    <t>Дренажный насос SPSN-550F</t>
  </si>
  <si>
    <t>Дренажный насос SPSN-750F</t>
  </si>
  <si>
    <t>Фекальный насос FEKACUT V1100DF</t>
  </si>
  <si>
    <t>Фекальный насос FEKACUT V1300DF</t>
  </si>
  <si>
    <t>Фекальный насос FEKACUT V1800DF</t>
  </si>
  <si>
    <t>Фекальный насос FEKACUT V2200DF</t>
  </si>
  <si>
    <t>Фекальный насос FEKACUT V750DF</t>
  </si>
  <si>
    <t>Фекальный насос FEKAMAX 10-10-0,75</t>
  </si>
  <si>
    <t>Фекальный насос FEKAMAX 100-15-7,5</t>
  </si>
  <si>
    <t>Фекальный насос FEKAMAX 12-10-1,1</t>
  </si>
  <si>
    <t>Фекальный насос FEKAMAX 15-13-1,5</t>
  </si>
  <si>
    <t>Фекальный насос FEKAMAX 25-15-2,2</t>
  </si>
  <si>
    <t>Фекальный насос FEKAMAX 35-13-3</t>
  </si>
  <si>
    <t>Фекальный насос FEKAMAX 45-17-4</t>
  </si>
  <si>
    <t>Фекальный насос FEKAMAX 65-15-5,5</t>
  </si>
  <si>
    <t>25. SANIVORT Бытовые канализационные насосные станции</t>
  </si>
  <si>
    <t>Канализационная насосная станция SANIVORT 250</t>
  </si>
  <si>
    <t>Канализационная насосная станция SANIVORT 255 А</t>
  </si>
  <si>
    <t>Канализационная насосная станция SANIVORT 255 М</t>
  </si>
  <si>
    <t>Канализационная насосная станция SANIVORT 400</t>
  </si>
  <si>
    <t>Канализационная насосная станция SANIVORT 405 М</t>
  </si>
  <si>
    <t>Канализационная насосная станция SANIVORT 600</t>
  </si>
  <si>
    <t>Канализационная насосная станция SANIVORT 605 DUO</t>
  </si>
  <si>
    <t>Канализационная насосная станция SANIVORT 605 А</t>
  </si>
  <si>
    <t>Канализационная насосная станция SANIVORT 605 М</t>
  </si>
  <si>
    <t>26. Мотопомпы</t>
  </si>
  <si>
    <t>Мотопомпа бензиновая HC-WP20CX</t>
  </si>
  <si>
    <t>Мотопомпа бензиновая HC-WP30CX</t>
  </si>
  <si>
    <t>Мотопомпа бензиновая WP-10A</t>
  </si>
  <si>
    <t>Мотопомпа бензиновая WP-15A</t>
  </si>
  <si>
    <t>Мотопомпа бензиновая WP-40</t>
  </si>
  <si>
    <t>27. Насосы для дизельного топлива</t>
  </si>
  <si>
    <t>Насос для диз. топлива BADT40</t>
  </si>
  <si>
    <t>Насос для диз. топлива BADT40S1</t>
  </si>
  <si>
    <t>Насос для диз. топлива BADT40S2</t>
  </si>
  <si>
    <t>Насос для диз. топлива BADT40S3</t>
  </si>
  <si>
    <t>Насос для диз. топлива BCD-12V</t>
  </si>
  <si>
    <t>Насос для диз. топлива BCD-12V1</t>
  </si>
  <si>
    <t>Насос для диз. топлива BCD-12V2</t>
  </si>
  <si>
    <t>Насос для диз. топлива BCD-24V</t>
  </si>
  <si>
    <t>Насос для диз. топлива BCD-24V1</t>
  </si>
  <si>
    <t>Насос для диз. топлива BCD-24V2</t>
  </si>
  <si>
    <t>28. Ручные насосы UNIPUMP</t>
  </si>
  <si>
    <t>Кожаная манжета для BSA, BSD</t>
  </si>
  <si>
    <t>Ручной насос BSA</t>
  </si>
  <si>
    <t>Ручной насос BSD</t>
  </si>
  <si>
    <t>29.Насосы для бассейнов</t>
  </si>
  <si>
    <t>Насос для бассейна JET POOL HCP1100</t>
  </si>
  <si>
    <t>Насос для бассейна JET POOL HCP1500</t>
  </si>
  <si>
    <t>Насос для бассейна JET POOL HCP180</t>
  </si>
  <si>
    <t>Насос для бассейна JET POOL HCP250</t>
  </si>
  <si>
    <t>Насос для бассейна JET POOL HCP370</t>
  </si>
  <si>
    <t>Насос для бассейна JET POOL HCP550</t>
  </si>
  <si>
    <t>Насос для бассейна JET POOL HCP750</t>
  </si>
  <si>
    <t>Насос для бассейна JET POOL SPP150E</t>
  </si>
  <si>
    <t>Насос для бассейна JET POOL SPP250E</t>
  </si>
  <si>
    <t>Насос для бассейна JET POOL SPPE075</t>
  </si>
  <si>
    <t>Насос для бассейна JET POOL SPPE100</t>
  </si>
  <si>
    <t>Насос для бассейна JET POOL SPPE150</t>
  </si>
  <si>
    <t>30. Гидроаккумуляторы и расширительные баки</t>
  </si>
  <si>
    <t>Вертикальный гидроаккум. 100 V, фланец- нерж. сталь, 100 л</t>
  </si>
  <si>
    <t>Вертикальный гидроаккум. 50 V, фланец- нерж. сталь, 50л</t>
  </si>
  <si>
    <t>Вертикальный гидроаккум. 80 V, фланец- нерж. сталь, 80 л</t>
  </si>
  <si>
    <t>Гидроаккумулятор 100л, (вер.), нерж. сталь, мембрана EPDM</t>
  </si>
  <si>
    <t>Гидроаккумулятор 100л, (гор.), нерж. сталь, мембрана EPDM</t>
  </si>
  <si>
    <t>Гидроаккумулятор 100л.(вер)</t>
  </si>
  <si>
    <t>Гидроаккумулятор 100л.(гор)</t>
  </si>
  <si>
    <t>Гидроаккумулятор 150л.(вер) с манометром</t>
  </si>
  <si>
    <t>Гидроаккумулятор 200л.(вер) с манометром</t>
  </si>
  <si>
    <t>Гидроаккумулятор 24л, (гор.), нерж. сталь, мембрана EPDM</t>
  </si>
  <si>
    <t>Гидроаккумулятор 24л.(гор)</t>
  </si>
  <si>
    <t>Гидроаккумулятор 2л.(верт) синий</t>
  </si>
  <si>
    <t>Гидроаккумулятор 300л.(вер) с манометром</t>
  </si>
  <si>
    <t>Гидроаккумулятор 500л.(верт) синий</t>
  </si>
  <si>
    <t>Гидроаккумулятор 50л, (гор.), нерж. сталь, мембрана EPDM</t>
  </si>
  <si>
    <t>Гидроаккумулятор 50л.(верт.), V50, нижнее подкл.</t>
  </si>
  <si>
    <t>Гидроаккумулятор 50л.(гор)</t>
  </si>
  <si>
    <t>Гидроаккумулятор 5л.(верт)</t>
  </si>
  <si>
    <t>Гидроаккумулятор 80л, (вер.), нерж. сталь, мембрана EPDM</t>
  </si>
  <si>
    <t>Гидроаккумулятор 80л, (гор.), нерж. сталь, мембрана EPDM</t>
  </si>
  <si>
    <t>Гидроаккумулятор 80л.(вертик.)</t>
  </si>
  <si>
    <t>Гидроаккумулятор 80л.(гор)</t>
  </si>
  <si>
    <t>Расширительный бак 100 л (верт)</t>
  </si>
  <si>
    <t>Расширительный бак 12 л (верт)</t>
  </si>
  <si>
    <t>Расширительный бак 19 л (верт)</t>
  </si>
  <si>
    <t>Расширительный бак 24 л (верт)</t>
  </si>
  <si>
    <t>Расширительный бак 35 л (верт.)</t>
  </si>
  <si>
    <t>Расширительный бак 5 л (верт)</t>
  </si>
  <si>
    <t>Расширительный бак 50 л (верт.)</t>
  </si>
  <si>
    <t>Расширительный бак 8 л (верт)</t>
  </si>
  <si>
    <t>Расширительный бак 80 л(верт)</t>
  </si>
  <si>
    <t>31. Комплектующие для гидроаккумуляторов</t>
  </si>
  <si>
    <t>Защитная крышка ниппеля гидроаккумулятора</t>
  </si>
  <si>
    <t>Кронштейн крепления расширительного бака 1"</t>
  </si>
  <si>
    <t>Кронштейн крепления расширительного бака 3/4"</t>
  </si>
  <si>
    <t>Мембрана 150-200 л EPDM</t>
  </si>
  <si>
    <t>Мембрана 24л EPDM UNIPUMP</t>
  </si>
  <si>
    <t>Мембрана 300 л EPDM</t>
  </si>
  <si>
    <t>Мембрана 35 л EPDM</t>
  </si>
  <si>
    <t>Мембрана 5 л EPDM</t>
  </si>
  <si>
    <t>Мембрана 500л EPDM</t>
  </si>
  <si>
    <t>Мембрана 50л EPDM</t>
  </si>
  <si>
    <t>Мембрана 80-100л EPDM</t>
  </si>
  <si>
    <t>Мембрана 8л EPDM</t>
  </si>
  <si>
    <t>Мембрана гидроаккумулятора 24л</t>
  </si>
  <si>
    <t>Фланец гидроаккумулятора</t>
  </si>
  <si>
    <t>Фланец гидроаккумулятора нерж. сталь</t>
  </si>
  <si>
    <t>32. Автоматика  АКВАРОБОТ</t>
  </si>
  <si>
    <t xml:space="preserve">Блок управления двумя насосами ТУРБИПРЕСС Б2  </t>
  </si>
  <si>
    <t>Блок управления насосом ТУРБИ</t>
  </si>
  <si>
    <t>Блок управления насосом ТУРБИ-М1</t>
  </si>
  <si>
    <t>Блок управления насосом ТУРБИ-М2 (1,5-3,0 бар)</t>
  </si>
  <si>
    <t>Блок управления насосом ТУРБИ-М2 (2,0-3,5 бар)</t>
  </si>
  <si>
    <t>Блок управления насосом ТУРБИ-М2 (2,5-4,0 бар)</t>
  </si>
  <si>
    <t>Блок управления насосом ТУРБИ-М2 (3,0-4,5 бар)</t>
  </si>
  <si>
    <t>Блок управления насосом ТУРБИ-М3 (1,5-3,0 бар)</t>
  </si>
  <si>
    <t>Блок управления насосом ТУРБИ-М3 (2,0-3,5 бар)</t>
  </si>
  <si>
    <t>Блок управления насосом ТУРБИ-М3 (2,5-4,0 бар)</t>
  </si>
  <si>
    <t>Блок управления насосом ТУРБИ-М3 (3,0-4,5 бар)</t>
  </si>
  <si>
    <t>Блок управления насосом ТУРБИ-М3 однопороговый</t>
  </si>
  <si>
    <t>Блок управления насосом ТУРБИПРЕСС 1,5 кВт</t>
  </si>
  <si>
    <t>Блок управления насосом ТУРБИПРЕСС 1,5 кВт (NEW)</t>
  </si>
  <si>
    <t>Блок управления насосом ТУРБИПРЕСС 2,2 кВт</t>
  </si>
  <si>
    <t>Блок управления насосом ТУРБИПРЕСС 2,2 кВт (NEW)</t>
  </si>
  <si>
    <t>Блок управления насосом ТУРБИПРЕСС М</t>
  </si>
  <si>
    <t>Блок управления насосом ТУРБИПРЕСС М2</t>
  </si>
  <si>
    <t>Частотный преобразователь ВАРУНА</t>
  </si>
  <si>
    <t>33. Гибкие шланги, подводка</t>
  </si>
  <si>
    <t>Всасывающий шланг с обр. клапаном 1", длина 7м</t>
  </si>
  <si>
    <t>Всасывающий шланг с обр.клапаном 1", длина 10м</t>
  </si>
  <si>
    <t>Гибкая подводка 30см.1/2"х1" FM</t>
  </si>
  <si>
    <t>Гибкий шланг 1" ВР/1" ВР, прямого типа, 100 см</t>
  </si>
  <si>
    <t>Гибкий шланг 1" ВР/1" ВР, прямого типа, 150 см</t>
  </si>
  <si>
    <t>Гибкий шланг 1" ВР/1" ВР, прямого типа, 200 см</t>
  </si>
  <si>
    <t>Гибкий шланг 1" ВР/1" ВР, прямого типа, 30 см</t>
  </si>
  <si>
    <t>Гибкий шланг 1" ВР/1" ВР, прямого типа, 50 см</t>
  </si>
  <si>
    <t>Гибкий шланг 1" ВР/1" ВР, прямого типа, 80 см</t>
  </si>
  <si>
    <t>Гибкий шланг 1" НР/1" ВР, прямого типа, 100 см</t>
  </si>
  <si>
    <t>Гибкий шланг 1" НР/1" ВР, прямого типа, 150 см</t>
  </si>
  <si>
    <t>Гибкий шланг 1" НР/1" ВР, прямого типа, 200 см</t>
  </si>
  <si>
    <t>Гибкий шланг 1" НР/1" ВР, прямого типа, 50 см</t>
  </si>
  <si>
    <t>Гибкий шланг 1" НР/1" ВР, прямого типа, 80 см</t>
  </si>
  <si>
    <t>Соединительный шланг Ду-25 60см угловой</t>
  </si>
  <si>
    <t>Соединительный шланг Ду-25 80см угловой</t>
  </si>
  <si>
    <t>34. Незамерзающие краны и гидранты</t>
  </si>
  <si>
    <t>Незамерзающий гидрант WF-2005 (длина-2,21м)</t>
  </si>
  <si>
    <t>Незамерзающий гидрант WF-2006 (длина-2,52м)</t>
  </si>
  <si>
    <t>Незамерзающий кран WF-2102 (длина-150 мм)</t>
  </si>
  <si>
    <t>Незамерзающий кран WF-2103 (длина-200 мм)</t>
  </si>
  <si>
    <t>Незамерзающий кран WF-2104 (длина-250 мм)</t>
  </si>
  <si>
    <t>Незамерзающий кран WF-2105 (длина-300 мм)</t>
  </si>
  <si>
    <t>Незамерзающий кран WF-2106 (длина-500 мм)</t>
  </si>
  <si>
    <t>35. Обратные клапаны</t>
  </si>
  <si>
    <t>Обр. клапан 1 1/4" с сеткой (сетка-латунь, толк.-латунь)</t>
  </si>
  <si>
    <t>Обр. клапан 1" НР-ВР с сеткой (сетка-латунь, толк.-латунь)</t>
  </si>
  <si>
    <t>Обр. клапан 1" с сеткой (сетка-латунь, толк.-латунь)</t>
  </si>
  <si>
    <t>Обр. клапан 1" с сеткой (сетка-латунь, толк.-пластик)</t>
  </si>
  <si>
    <t>Обр. клапан 1" с сеткой (сетка-нерж.сталь, толк.-пластик)</t>
  </si>
  <si>
    <t>Обр. клапан 1/2" магистральный (толкатель латунь)</t>
  </si>
  <si>
    <t>Обр. клапан 1/2" с сеткой (сетка-латунь, толкатель-латунь)</t>
  </si>
  <si>
    <t>Обр. клапан 3/4" с сеткой (сетка-латунь, толкатель-латунь)</t>
  </si>
  <si>
    <t>Обр.клапан 11/4" НР-ВР с сеткой (сетка-лат., толкатель-лат.)</t>
  </si>
  <si>
    <t>Обратный клапан 1" магистральный</t>
  </si>
  <si>
    <t>Обратный клапан 1" магистральный (пластик)</t>
  </si>
  <si>
    <t>Обратный клапан 11/4" магистральный</t>
  </si>
  <si>
    <t>Обратный клапан 3/4" магистральный</t>
  </si>
  <si>
    <t>Обратный клапан с сеткой 1" (пластик)</t>
  </si>
  <si>
    <t>36. Клапаны электромагнитные</t>
  </si>
  <si>
    <t>Клапан электромагнитный BCX-15 1/2"</t>
  </si>
  <si>
    <t>Клапан электромагнитный BCX-20 3/4"</t>
  </si>
  <si>
    <t>Клапан электромагнитный BCX-25 1"</t>
  </si>
  <si>
    <t>Клапан электромагнитный BCX-32 1 1/4"</t>
  </si>
  <si>
    <t>Клапан электромагнитный BOX-15 1/2"</t>
  </si>
  <si>
    <t>Клапан электромагнитный BOX-20 3/4"</t>
  </si>
  <si>
    <t>Клапан электромагнитный BOX-25 1"</t>
  </si>
  <si>
    <t>Клапан электромагнитный BOX-32 11/4"</t>
  </si>
  <si>
    <t>37. Комлектующие для систем водоснабжения UNIPUMP</t>
  </si>
  <si>
    <t>3-х выводной штуцер</t>
  </si>
  <si>
    <t>3-х выводной штуцер 1" НР х 1"ВР х 1/4" НР (для LP/3)</t>
  </si>
  <si>
    <t>5-ти выводной штуцер 90мм</t>
  </si>
  <si>
    <t>Автоматический сливной клапан для скважины 1"</t>
  </si>
  <si>
    <t>Автоматический сливной клапан для скважины 1/2"</t>
  </si>
  <si>
    <t>Автоматический сливной клапан для скважины 3/4"</t>
  </si>
  <si>
    <t>Датчик сухого хода LP/3</t>
  </si>
  <si>
    <t>Коллектор 5-ти выводной настенный</t>
  </si>
  <si>
    <t>Манометр аксиальный</t>
  </si>
  <si>
    <t>Манометр радиальный</t>
  </si>
  <si>
    <t>Ниппель 1" нр х 1" нр (латунь)</t>
  </si>
  <si>
    <t>Ниппель 1" нр х 11/4" нр (латунь)</t>
  </si>
  <si>
    <t>Поплавковый выключатель, 3 м</t>
  </si>
  <si>
    <t>Поплавковый выключатель, 5 м</t>
  </si>
  <si>
    <t>Реле давления РМ/5 (внутренняя резьба) 1/4"</t>
  </si>
  <si>
    <t>Реле давления РМ/5 (вращающаяся гайка) 1/4"</t>
  </si>
  <si>
    <t>Реле давления РМ/5 (наружная резьба) 1/4"</t>
  </si>
  <si>
    <t>Реле давления с манометром РМ/5-3W</t>
  </si>
  <si>
    <t>Фильтр-грязевик Y-образный 1"</t>
  </si>
  <si>
    <t>Фильтр-грязевик Y-образный 1/2"</t>
  </si>
  <si>
    <t>Фильтр-грязевик Y-образный 11/4"</t>
  </si>
  <si>
    <t>Фильтр-грязевик Y-образный 3/4"</t>
  </si>
  <si>
    <t>Фитинг "елочка" 1" пластик, ВР</t>
  </si>
  <si>
    <t>Фитинг "елочка" 1" пластик, НР</t>
  </si>
  <si>
    <t xml:space="preserve">38. ITALTECNICA Автоматика для систем водоснабжения </t>
  </si>
  <si>
    <t>Датчик "сухого" хода LP/3,  ITALTECNICA</t>
  </si>
  <si>
    <t>Поплавковый выключатель 3MT PVC, ITALTECNICA</t>
  </si>
  <si>
    <t>Поплавковый выключатель 5MT PVC, ITALTECNICA</t>
  </si>
  <si>
    <t xml:space="preserve">Реле давления  РМ/5G  (м) 1/4" Italtecnica с град. шкалой </t>
  </si>
  <si>
    <t>Реле давления РT/12 (м) 1/4",  3-12бар, ITALTECNICA</t>
  </si>
  <si>
    <t>Реле давления РT/5 (м) 1/4",  1-5 бар, ITALTECNICA</t>
  </si>
  <si>
    <t>Реле давления РМ/12 (м) 1/4",  3-12бар, ITALTECNICA</t>
  </si>
  <si>
    <t>Реле давления РМ/5-3W Italtecnica</t>
  </si>
  <si>
    <t>Реле давления РМ/5G  (м) 1/4" Italtecnica</t>
  </si>
  <si>
    <t>Частотный преобразователь SIRIO</t>
  </si>
  <si>
    <t>Частотный преобразователь SIRIO ENTRY 230</t>
  </si>
  <si>
    <t>39. Фильтры-колбы магистральные и картриджи</t>
  </si>
  <si>
    <t>Веревочный картридж ВП-10 М 10 дюймов, (10 мкм)</t>
  </si>
  <si>
    <t>Веревочный картридж ВП-20 М 10 дюймов, (20 мкм)</t>
  </si>
  <si>
    <t>Веревочный картридж ВП-5 М 10 дюймов, (5 мкм)</t>
  </si>
  <si>
    <t>Веревочный картридж Феррум-10 для удал. железа, 10 мкм</t>
  </si>
  <si>
    <t>Колба 10" CFC-10K (резьба 1") с картриджем SC-10W (5мкм)</t>
  </si>
  <si>
    <t>Колба 10" CFC-10K (резьба 1/2") с картриджем SC-10W (5мкм)</t>
  </si>
  <si>
    <t>Колба 10" CFC-10K (резьба 3/4") с картриджем SC-10W (5мкм)</t>
  </si>
  <si>
    <t>Колба фильтра для воды 5" CFC-5K (резьба 1") с картриджем NT-5</t>
  </si>
  <si>
    <t>Полипропиленовый картридж ПП-10 М 10 дюймов, (10 мкм)</t>
  </si>
  <si>
    <t>Полипропиленовый картридж ПП-20 М 10 дюймов, (20 мкм)</t>
  </si>
  <si>
    <t>Полипропиленовый картридж ПП-5 М 10 дюймов, (5 мкм)</t>
  </si>
  <si>
    <t>Сменный картридж NT-10 10" (50мкм)</t>
  </si>
  <si>
    <t>40. Фильтры-колбы магистральные и картриджи BIG BLUE</t>
  </si>
  <si>
    <t xml:space="preserve">Картридж мех. очистки РР 10" (10 мкм) Big Blue </t>
  </si>
  <si>
    <t xml:space="preserve">Картридж мех. очистки РР 10" (25 мкм) Big Blue </t>
  </si>
  <si>
    <t xml:space="preserve">Картридж мех. очистки РР 10" (5 мкм) Big Blue </t>
  </si>
  <si>
    <t xml:space="preserve">Картридж мех. очистки РР 10" (50 мкм) Big Blue </t>
  </si>
  <si>
    <t xml:space="preserve">Картридж мех. очистки РР 20" (10 мкм) Big Blue </t>
  </si>
  <si>
    <t xml:space="preserve">Картридж мех. очистки РР 20" (25 мкм) Big Blue </t>
  </si>
  <si>
    <t xml:space="preserve">Картридж мех. очистки РР 20" (5 мкм) Big Blue </t>
  </si>
  <si>
    <t xml:space="preserve">Картридж мех. очистки РР 20" (50 мкм) Big Blue </t>
  </si>
  <si>
    <t xml:space="preserve">Картридж мех. очистки РС 10" (10 мкм) Big Blue </t>
  </si>
  <si>
    <t xml:space="preserve">Картридж мех. очистки РС 10" (25 мкм) Big Blue </t>
  </si>
  <si>
    <t xml:space="preserve">Картридж мех. очистки РС 10" (5 мкм) Big Blue </t>
  </si>
  <si>
    <t xml:space="preserve">Картридж мех. очистки РС 10" (50 мкм) Big Blue </t>
  </si>
  <si>
    <t xml:space="preserve">Картридж мех. очистки РС 20" (10 мкм) Big Blue </t>
  </si>
  <si>
    <t xml:space="preserve">Картридж мех. очистки РС 20" (25 мкм) Big Blue </t>
  </si>
  <si>
    <t xml:space="preserve">Картридж мех. очистки РС 20" (5 мкм) Big Blue  </t>
  </si>
  <si>
    <t xml:space="preserve">Картридж мех. очистки РС 20" (50 мкм) Big Blue </t>
  </si>
  <si>
    <t>Колба BIG BLUE CFC-10BB02 (без картриджа)</t>
  </si>
  <si>
    <t>Колба BIG BLUE CFC-20BB01 (без картриджа)</t>
  </si>
  <si>
    <t>41. Водонагреватели UNIPUMP</t>
  </si>
  <si>
    <t>Водонагреватель нак. типа КОМПАКТ 10 над</t>
  </si>
  <si>
    <t>Водонагреватель нак. типа КОМПАКТ 10 под</t>
  </si>
  <si>
    <t>Водонагреватель нак. типа КОМПАКТ 15 над</t>
  </si>
  <si>
    <t>Водонагреватель нак. типа КОМПАКТ 15 под</t>
  </si>
  <si>
    <t>Водонагреватель нак. типа КОМПАКТ 6 над</t>
  </si>
  <si>
    <t>Водонагреватель нак. типа СЛИМ 30 В (верт.)</t>
  </si>
  <si>
    <t>Водонагреватель нак. типа СЛИМ 50 В (верт.)</t>
  </si>
  <si>
    <t>Водонагреватель нак. типа СЛИМ 80 В (верт.)</t>
  </si>
  <si>
    <t>Водонагреватель нак. типа СТАНДАРТ 100 В (верт.)</t>
  </si>
  <si>
    <t>Водонагреватель нак. типа СТАНДАРТ 100 Г (гор.)</t>
  </si>
  <si>
    <t>Водонагреватель нак. типа СТАНДАРТ 30 В (верт.)</t>
  </si>
  <si>
    <t>Водонагреватель нак. типа СТАНДАРТ 50 В (верт.)</t>
  </si>
  <si>
    <t>Водонагреватель нак. типа СТАНДАРТ 80 В (верт.)</t>
  </si>
  <si>
    <t>Водонагреватель нак. типа СТАНДАРТ 80 Г (гор.)</t>
  </si>
  <si>
    <t>Кран-водонагреватель проточного типа BEF-001</t>
  </si>
  <si>
    <t>Кран-водонагреватель проточного типа BEF-001-02</t>
  </si>
  <si>
    <t>Кран-водонагреватель проточного типа BEF-001-03</t>
  </si>
  <si>
    <t>Кран-водонагреватель проточного типа BEF-003-178</t>
  </si>
  <si>
    <t>Кран-водонагреватель проточного типа BEF-003N</t>
  </si>
  <si>
    <t>Кран-водонагреватель проточного типа BEF-012-02</t>
  </si>
  <si>
    <t>Кран-водонагреватель проточного типа BEF-016-03</t>
  </si>
  <si>
    <t>Кран-водонагреватель проточного типа BEF-017</t>
  </si>
  <si>
    <t>Кран-водонагреватель проточного типа BKF-015</t>
  </si>
  <si>
    <t>Проточный водонагреватель BEF-019A</t>
  </si>
  <si>
    <t>42. Кухонные измельчители</t>
  </si>
  <si>
    <t>Кухонный измельчитель ВН110</t>
  </si>
  <si>
    <t>Кухонный измельчитель ВН51</t>
  </si>
  <si>
    <t>Кухонный измельчитель ВН76</t>
  </si>
  <si>
    <t>Кухонный измельчитель ВН91</t>
  </si>
  <si>
    <t>43. Труба ПНД (ПЭ 100)</t>
  </si>
  <si>
    <t>Труба напорн.для хол/водосн. ПЭ 100 SDR 11 63*5,8</t>
  </si>
  <si>
    <t>Труба напорн.для хол/водосн. ПЭ 100 SDR 13,6  63*4,7</t>
  </si>
  <si>
    <t xml:space="preserve">Труба напорн.для хол/водосн. ПЭ 100 SDR 13.6-20*1,4  </t>
  </si>
  <si>
    <t>Труба напорн.для хол/водосн. ПЭ 100 SDR 13.6-20*1,4 (200 м)</t>
  </si>
  <si>
    <t>Труба напорн.для хол/водосн. ПЭ 100 SDR 13.6-20*1,4 (25 м)</t>
  </si>
  <si>
    <t>Труба напорн.для хол/водосн. ПЭ 100 SDR 17  63*3,8</t>
  </si>
  <si>
    <t>Труба напорн.для хол/водосн. ПЭ 100 SDR 17  63*3,8 (бухта 50м)</t>
  </si>
  <si>
    <t>Труба напорн.для хол/водосн. ПЭ 100 SDR 17,6  63*3,6</t>
  </si>
  <si>
    <t>Труба напорн.для хол/водосн. ПЭ100 SDR 11-110*10</t>
  </si>
  <si>
    <t xml:space="preserve">Труба напорн.для хол/водосн. ПЭ100 SDR 11-20*2  </t>
  </si>
  <si>
    <t xml:space="preserve">Труба напорн.для хол/водосн. ПЭ100 SDR 11-20*2 (бухта 200м) </t>
  </si>
  <si>
    <t xml:space="preserve">Труба напорн.для хол/водосн. ПЭ100 SDR 11-20*2 (бухта 25 м) </t>
  </si>
  <si>
    <t xml:space="preserve">Труба напорн.для хол/водосн. ПЭ100 SDR 11-20*2 (бухта 50м) </t>
  </si>
  <si>
    <t xml:space="preserve">Труба напорн.для хол/водосн. ПЭ100 SDR 11-25*2,3 </t>
  </si>
  <si>
    <t xml:space="preserve">Труба напорн.для хол/водосн. ПЭ100 SDR 11-32*3  </t>
  </si>
  <si>
    <t xml:space="preserve">Труба напорн.для хол/водосн. ПЭ100 SDR 11-32*3 (бухта 200 м) </t>
  </si>
  <si>
    <t xml:space="preserve">Труба напорн.для хол/водосн. ПЭ100 SDR 11-32*3 (бухта 50 м) </t>
  </si>
  <si>
    <t xml:space="preserve">Труба напорн.для хол/водосн. ПЭ100 SDR 11-40*3,7  </t>
  </si>
  <si>
    <t xml:space="preserve">Труба напорн.для хол/водосн. ПЭ100 SDR 11-50*4,6 </t>
  </si>
  <si>
    <t xml:space="preserve">Труба напорн.для хол/водосн. ПЭ100 SDR 13.6-25*2  </t>
  </si>
  <si>
    <t xml:space="preserve">Труба напорн.для хол/водосн. ПЭ100 SDR 13.6-25*2 (бухта 200 м)  </t>
  </si>
  <si>
    <t xml:space="preserve">Труба напорн.для хол/водосн. ПЭ100 SDR 13.6-25*2 (бухта 25 м)  </t>
  </si>
  <si>
    <t xml:space="preserve">Труба напорн.для хол/водосн. ПЭ100 SDR 13.6-25*2 (бухта 50м) </t>
  </si>
  <si>
    <t xml:space="preserve">Труба напорн.для хол/водосн. ПЭ100 SDR 13.6-32*2.4  </t>
  </si>
  <si>
    <t xml:space="preserve">Труба напорн.для хол/водосн. ПЭ100 SDR 13.6-32*2.4 (бухта 200м)  </t>
  </si>
  <si>
    <t xml:space="preserve">Труба напорн.для хол/водосн. ПЭ100 SDR 13.6-32*2.4 (бухта 25 м)  </t>
  </si>
  <si>
    <t xml:space="preserve">Труба напорн.для хол/водосн. ПЭ100 SDR 13.6-32*2.4 (бухта 50 м) </t>
  </si>
  <si>
    <t xml:space="preserve">Труба напорн.для хол/водосн. ПЭ100 SDR 13.6-40*3  </t>
  </si>
  <si>
    <t xml:space="preserve">Труба напорн.для хол/водосн. ПЭ100 SDR 13.6-40*3 (бухта 150 м)  </t>
  </si>
  <si>
    <t xml:space="preserve">Труба напорн.для хол/водосн. ПЭ100 SDR 13.6-40*3 (бухта 200м)  </t>
  </si>
  <si>
    <t xml:space="preserve">Труба напорн.для хол/водосн. ПЭ100 SDR 13.6-50*3,7  </t>
  </si>
  <si>
    <t xml:space="preserve">Труба напорн.для хол/водосн. ПЭ100 SDR 13.6-50*3,7 (бухта 25 м)  </t>
  </si>
  <si>
    <t>Труба напорн.для хол/водосн. ПЭ100 SDR 17-110*6,6 (бухта 11 м)</t>
  </si>
  <si>
    <t xml:space="preserve">Труба напорн.для хол/водосн. ПЭ100 SDR 17-32*2  </t>
  </si>
  <si>
    <t xml:space="preserve">Труба напорн.для хол/водосн. ПЭ100 SDR 17-32*2 (бухта 200 м) </t>
  </si>
  <si>
    <t>Труба напорн.для хол/водосн. ПЭ100 SDR 17-32*2 (бухта 50м)</t>
  </si>
  <si>
    <t xml:space="preserve">Труба напорн.для хол/водосн. ПЭ100 SDR 17-40*2,4  </t>
  </si>
  <si>
    <t xml:space="preserve">Труба напорн.для хол/водосн. ПЭ100 SDR 17-40*2,4 (бухта 50м) </t>
  </si>
  <si>
    <t xml:space="preserve">Труба напорн.для хол/водосн. ПЭ100 SDR 17-40*2,4 (бухта 75 м) </t>
  </si>
  <si>
    <t>Труба напорн.для хол/водосн. ПЭ100 SDR 17-50*3,0</t>
  </si>
  <si>
    <t>Труба напорн.для хол/водосн. ПЭ100 SDR 17-50*3,0 (бухта 50 м)</t>
  </si>
  <si>
    <t xml:space="preserve">Труба напорн.для хол/водосн. ПЭ100 SDR 17,6-32*1,7  </t>
  </si>
  <si>
    <t xml:space="preserve">Труба напорн.для хол/водосн. ПЭ100 SDR 17,6-32*1,7 (бухта 200 м)  </t>
  </si>
  <si>
    <t xml:space="preserve">Труба напорн.для хол/водосн. ПЭ100 SDR 17,6-32*1,7 (бухта 25 м)  </t>
  </si>
  <si>
    <t xml:space="preserve">Труба напорн.для хол/водосн. ПЭ100 SDR 17,6-32*1,7 (бухта 50 м)  </t>
  </si>
  <si>
    <t xml:space="preserve">Труба напорн.для хол/водосн. ПЭ100 SDR 17.9-25*1,4  </t>
  </si>
  <si>
    <t xml:space="preserve">Труба напорн.для хол/водосн. ПЭ100 SDR 17.9-25*1,4 (бухта 200 м)  </t>
  </si>
  <si>
    <t xml:space="preserve">Труба напорн.для хол/водосн. ПЭ100 SDR 21-40*2  </t>
  </si>
  <si>
    <t xml:space="preserve">Труба напорн.для хол/водосн. ПЭ100 SDR 21-40*2 (бухта 200 м) </t>
  </si>
  <si>
    <t>44. Фитинги ПНД</t>
  </si>
  <si>
    <t>Заглушка TM 265006 ф20</t>
  </si>
  <si>
    <t>Заглушка TM 265006 ф25</t>
  </si>
  <si>
    <t>Заглушка TM 265006 ф32</t>
  </si>
  <si>
    <t>Заглушка TM 265006 ф40</t>
  </si>
  <si>
    <t>Отвод 90 с внутр. резьбой TM 265010 ф20 х1/2"</t>
  </si>
  <si>
    <t>Отвод 90 с внутр. резьбой TM 265010 ф25 х1/2"</t>
  </si>
  <si>
    <t>Отвод 90 с внутр. резьбой TM 265010 ф25 х3/4"</t>
  </si>
  <si>
    <t>Отвод 90 с внутр. резьбой TM 265010 ф32 х1"</t>
  </si>
  <si>
    <t>Отвод 90 с внутр. резьбой TM 265010 ф32 х3/4"</t>
  </si>
  <si>
    <t>Отвод 90 с внутр. резьбой TM 265010 ф40 х1-1/4"</t>
  </si>
  <si>
    <t>Отвод 90 с нар.резьбой TM 265009 ф20 х1/2"</t>
  </si>
  <si>
    <t>Отвод 90 с нар.резьбой TM 265009 ф25 х1/2"</t>
  </si>
  <si>
    <t>Отвод 90 с нар.резьбой TM 265009 ф25 х3/4"</t>
  </si>
  <si>
    <t>Отвод 90 с нар.резьбой TM 265009 ф32 х1"</t>
  </si>
  <si>
    <t>Отвод 90 с нар.резьбой TM 265009 ф32 х3/4"</t>
  </si>
  <si>
    <t>Отвод 90 с нар.резьбой TM 265009 ф40 х1-1/4"</t>
  </si>
  <si>
    <t>Отвод 90 с нар.резьбой TM 265009 ф40 х1"</t>
  </si>
  <si>
    <t>Отвод 90 ТМ265002 ф20</t>
  </si>
  <si>
    <t>Отвод 90 ТМ265002 ф25</t>
  </si>
  <si>
    <t>Отвод 90 ТМ265002 ф32</t>
  </si>
  <si>
    <t>Отвод 90 ТМ265002 ф40</t>
  </si>
  <si>
    <t>Переход на внутр.резьбу TM 265008 ф20 х1/2"</t>
  </si>
  <si>
    <t>Переход на внутр.резьбу TM 265008 ф25 х1/2"</t>
  </si>
  <si>
    <t>Переход на внутр.резьбу TM 265008 ф25 х3/4"</t>
  </si>
  <si>
    <t>Переход на внутр.резьбу TM 265008 ф32 х1"</t>
  </si>
  <si>
    <t>Переход на внутр.резьбу TM 265008 ф32 х3/4"</t>
  </si>
  <si>
    <t>Переход на внутр.резьбу TM 265008 ф40 х1-1/4"</t>
  </si>
  <si>
    <t>Переход на внутр.резьбу TM 265008 ф40 х1"</t>
  </si>
  <si>
    <t>Переход на нар.резьбу TM 265007 ф20 х1/2"</t>
  </si>
  <si>
    <t>Переход на нар.резьбу TM 265007 ф25 х1/2"</t>
  </si>
  <si>
    <t>Переход на нар.резьбу TM 265007 ф25 х3/4"</t>
  </si>
  <si>
    <t>Переход на нар.резьбу TM 265007 ф32 х1"</t>
  </si>
  <si>
    <t>Переход на нар.резьбу TM 265007 ф32 х3/4"</t>
  </si>
  <si>
    <t>Переход на нар.резьбу TM 265007 ф40 х1-1/4"</t>
  </si>
  <si>
    <t>Переход на нар.резьбу TM 265007 ф40 х1"</t>
  </si>
  <si>
    <t>Прямое соединение TM 265001 ф20</t>
  </si>
  <si>
    <t>Прямое соединение TM 265001 ф25</t>
  </si>
  <si>
    <t>Прямое соединение TM 265001 ф32</t>
  </si>
  <si>
    <t>Прямое соединение TM 265001 ф40</t>
  </si>
  <si>
    <t>Редукционное прямое соединение TM 265004 ф25х20</t>
  </si>
  <si>
    <t>Редукционное прямое соединение TM 265004 ф32х20</t>
  </si>
  <si>
    <t>Редукционное прямое соединение TM 265004 ф32х25</t>
  </si>
  <si>
    <t>Редукционное прямое соединение TM 265004 ф40х25</t>
  </si>
  <si>
    <t>Редукционное прямое соединение TM 265004 ф40х32</t>
  </si>
  <si>
    <t>Редукционный тройник TM 265005 ф 25х20х25</t>
  </si>
  <si>
    <t>Редукционный тройник TM 265005 ф 32х20х32</t>
  </si>
  <si>
    <t>Редукционный тройник TM 265005 ф 32х25х32</t>
  </si>
  <si>
    <t>Редукционный тройник TM 265005 ф 40х25х40</t>
  </si>
  <si>
    <t>Редукционный тройник TM 265005 ф 40х32х40</t>
  </si>
  <si>
    <t>Тройник TM 265003 ф20</t>
  </si>
  <si>
    <t>Тройник TM 265003 ф25</t>
  </si>
  <si>
    <t>Тройник TM 265003 ф32</t>
  </si>
  <si>
    <t>Тройник TM 265003 ф40</t>
  </si>
  <si>
    <t>Тройник с внутр. резьбой TM 265012 ф20 х1/2"</t>
  </si>
  <si>
    <t>Тройник с внутр. резьбой TM 265012 ф25 х1/2"</t>
  </si>
  <si>
    <t>Тройник с внутр. резьбой TM 265012 ф25 х3/4"</t>
  </si>
  <si>
    <t>Тройник с внутр. резьбой TM 265012 ф32 х1"</t>
  </si>
  <si>
    <t>Тройник с внутр. резьбой TM 265012 ф32 х3/4"</t>
  </si>
  <si>
    <t>Тройник с внутр. резьбой TM 265012 ф40 х1-1/4"</t>
  </si>
  <si>
    <t>Тройник с внутр. резьбой TM 265012 ф40 х1"</t>
  </si>
  <si>
    <t>Тройник с нар. резьбой TM 265011 ф20 х1/2"</t>
  </si>
  <si>
    <t>Тройник с нар. резьбой TM 265011 ф25 х1/2"</t>
  </si>
  <si>
    <t>Тройник с нар. резьбой TM 265011 ф25 х3/4"</t>
  </si>
  <si>
    <t>Тройник с нар. резьбой TM 265011 ф32 х1"</t>
  </si>
  <si>
    <t>Тройник с нар. резьбой TM 265011 ф32 х3/4"</t>
  </si>
  <si>
    <t>Тройник с нар. резьбой TM 265011 ф40 х1-1/4"</t>
  </si>
  <si>
    <t>45, Шланги поливочные, рукава</t>
  </si>
  <si>
    <t xml:space="preserve">Шланг для фек.и дренажных насосов "СИБТЕКС" (d-50 мм), 20 м </t>
  </si>
  <si>
    <t>Шланг ПВХ "Метеор" 1" (бухта 25 м)</t>
  </si>
  <si>
    <t>Шланг ПВХ полив. арм. непр. "Дачник 3/4" (бухта 50 м)</t>
  </si>
  <si>
    <t>Шланг ПВХ полив. арм. непр."Дачник 3/4" (бухта 25 м)</t>
  </si>
  <si>
    <t>Шланг ПВХ спир., слабонап. ТИП3 1" (бухта 30м)</t>
  </si>
  <si>
    <t>Шланг ПВХ спир., слабонап. ТИП3 11/4" (бухта 30м)</t>
  </si>
  <si>
    <t>Шланг ПВХ спир., слабонап. ТИП3 2" (бухта 30м)</t>
  </si>
  <si>
    <t>Шланг поливочный ROLL TELESCOPE 15 м</t>
  </si>
  <si>
    <t>Шланг поливочный ROLL TELESCOPE 22 м</t>
  </si>
  <si>
    <t>Шланг поливочный ROLL TELESCOPE 30 м</t>
  </si>
  <si>
    <t>Шланг поливочный армир. ф13вн*1,5 (бухта 100м), 1/2"</t>
  </si>
  <si>
    <t>Шланг поливочный армир. ф13вн*1,5 (бухта 25м), 1/2"</t>
  </si>
  <si>
    <t>Шланг поливочный армир. ф13вн*1,5 (бухта 50м), 1/2"</t>
  </si>
  <si>
    <t>Шланг поливочный армир. ф18вн*2 (бухта 100м), 3/4"</t>
  </si>
  <si>
    <t>Шланг поливочный армир. ф18вн*2 (бухта 25м), 3/4"</t>
  </si>
  <si>
    <t>Шланг поливочный армир. ф18вн*2 (бухта 50м), 3/4"</t>
  </si>
  <si>
    <t>Шланг поливочный армир. ф25вн*2,5 (бухта 25м), 1"</t>
  </si>
  <si>
    <t>Шланг поливочный армир. ф25вн*2,5 (бухта 50м), 1"</t>
  </si>
  <si>
    <t>46. Оголовки скважинные</t>
  </si>
  <si>
    <t>Кольцо для оголовка АОС-114-32 (БЭЗ) АГ8.460-015</t>
  </si>
  <si>
    <t>Кольцо для оголовка АОС-133-32 (БЭЗ) АГ8.460-037</t>
  </si>
  <si>
    <t>Кольцо для оголовка АОС-152-32 (БЭЗ) АГ8.460-037-1</t>
  </si>
  <si>
    <t>Оголовок скважинный UNIPUMP АОС-114-32 (БЭЗ)</t>
  </si>
  <si>
    <t>Оголовок скважинный UNIPUMP АОС-133-32 (БЭЗ)</t>
  </si>
  <si>
    <t>Оголовок скважинный UNIPUMP АОС-152-32 (БЭЗ)</t>
  </si>
  <si>
    <t>Оголовок скважинный АКВАРОБОТ АОС-114-32</t>
  </si>
  <si>
    <t>Оголовок скважинный АКВАРОБОТ АОС-114-32-Ч (чугун)</t>
  </si>
  <si>
    <t>Оголовок скважинный АКВАРОБОТ АОС-133-32</t>
  </si>
  <si>
    <t>Оголовок скважинный АКВАРОБОТ АОС-133-32-Ч (чугун)</t>
  </si>
  <si>
    <t>Оголовок скважинный АКВАРОБОТ АОС-133-40</t>
  </si>
  <si>
    <t>Оголовок скважинный АКВАРОБОТ АОС-133-40-Ч (чугун)</t>
  </si>
  <si>
    <t>Оголовок скважинный АКВАРОБОТ АОС-152-32</t>
  </si>
  <si>
    <t>Оголовок скважинный АКВАРОБОТ АОС-152-32-Ч (чугун)</t>
  </si>
  <si>
    <t>Оголовок скважинный АКВАРОБОТ АОС-152-40</t>
  </si>
  <si>
    <t>Оголовок скважинный АКВАРОБОТ АОС-152-40-Ч (чугун)</t>
  </si>
  <si>
    <t>47. Насосы ИТАЛИЯ</t>
  </si>
  <si>
    <t>47.1, Погружные насосы UMBRA POMPE</t>
  </si>
  <si>
    <t>Насос погружной 3"  T 3/15</t>
  </si>
  <si>
    <t>Насос погружной 3"  T 3/30</t>
  </si>
  <si>
    <t>Насос погружной 4" 4M F F10/13</t>
  </si>
  <si>
    <t>Насос погружной 4" 4M F F95/30</t>
  </si>
  <si>
    <t>Пульт управления (20/6), для 3" T3/23</t>
  </si>
  <si>
    <t>Пульт управления (45/10), для 4" F95/20, F10/13</t>
  </si>
  <si>
    <t>Пульт управления (60/13), для 4" F95/30, F10/19, F14/12</t>
  </si>
  <si>
    <t>47.2. Насосы STEELPUMPS</t>
  </si>
  <si>
    <t>Насос  X - AJE 100B</t>
  </si>
  <si>
    <t>Насос  X - AJE 120B</t>
  </si>
  <si>
    <t>Насос  X - AJE 120P</t>
  </si>
  <si>
    <t>Насос  X - AMO 120B</t>
  </si>
  <si>
    <t>47.3. Поверхностные насосы SEA LAND</t>
  </si>
  <si>
    <t>Поверхностный насос JB 150 M</t>
  </si>
  <si>
    <t>Поверхностный насос JET 152 M</t>
  </si>
  <si>
    <t>Поверхностный насос JET 202 M</t>
  </si>
  <si>
    <t>Поверхностный насос вихревого типа PA 100 M</t>
  </si>
  <si>
    <t>Поверхностный насос вихревого типа PA 80 M</t>
  </si>
  <si>
    <t>Поверхностный насос с внешним эжектором JAP 150 M (Е30)</t>
  </si>
  <si>
    <t>47.4. Насосные станции SEA LAND</t>
  </si>
  <si>
    <t>Станция авт. водоснаб. AUTO ONDINA 80 M</t>
  </si>
  <si>
    <t>47.5. Погружные насосы SEA LAND</t>
  </si>
  <si>
    <t>Погружной насос SL4- 2A 05 M</t>
  </si>
  <si>
    <t>Пульт управления CBT 08\1000</t>
  </si>
  <si>
    <t>Пульт управления CBX 100 для SL4 A-10M</t>
  </si>
  <si>
    <t>Пульт управления CBX 150 для SL4 A-15M</t>
  </si>
  <si>
    <t>Пульт управления CBX 50</t>
  </si>
  <si>
    <t>Пульт управления CBX 75 для SL4 A-08M</t>
  </si>
  <si>
    <t>Частотный преобразователь  INVENTA 2 (уценка-без гарантии)</t>
  </si>
  <si>
    <t>Частотный преобразователь  INVENTA 3 (уценка-без гарантии)</t>
  </si>
  <si>
    <t>47.6. Дренажные и фекальные насосы SEA LAND</t>
  </si>
  <si>
    <t>Дренажный насос SA 100 М AUT</t>
  </si>
  <si>
    <t>Дренажный насос SA 150 М AUT</t>
  </si>
  <si>
    <t>Колодезный насос SPRING 80 AUT</t>
  </si>
  <si>
    <t>Пульт CDA M 150  (для фекального насоса  STR 150 M)</t>
  </si>
  <si>
    <t>Пульт CDA T 200 (для фекального насоса STR 200T)</t>
  </si>
  <si>
    <t>Пульт управления для 2-х насосов CB2T 75/750</t>
  </si>
  <si>
    <t>Фекальный насос DV25/250T2</t>
  </si>
  <si>
    <t>Фекальный насос DV25/250T4</t>
  </si>
  <si>
    <t>Фекальный насос DV25/300T2</t>
  </si>
  <si>
    <t>Фекальный насос DV25/400T2</t>
  </si>
  <si>
    <t>Фекальный насос DV30/300T2</t>
  </si>
  <si>
    <t>Фекальный насос DV30/300T4</t>
  </si>
  <si>
    <t>Фекальный насос DV30/400T2</t>
  </si>
  <si>
    <t>Фекальный насос DVX 120 (без поплавка)</t>
  </si>
  <si>
    <t>47.8. Насосы для дизельного топлива SEA LAND</t>
  </si>
  <si>
    <t>Насос для дизельного топлива QUICK MAXI</t>
  </si>
  <si>
    <t>Насос для дизельного топлива QUICK MAXI + KIT</t>
  </si>
  <si>
    <t>52. Электродвигатели АИР</t>
  </si>
  <si>
    <t>Электродвигатель АИP 100L2 IM1081 (5,5кВт/3000 об/мин)</t>
  </si>
  <si>
    <t>Электродвигатель АИP 100L2 IM2081 (5,5 кВт/3000 об/мин)</t>
  </si>
  <si>
    <t>Электродвигатель АИP 100L4 IM1081 (4 кВт/1500 об/мин)</t>
  </si>
  <si>
    <t>Электродвигатель АИP 100L4 IM2081 (4 кВт/1500 об/мин)</t>
  </si>
  <si>
    <t>Электродвигатель АИP 100L6 IM1081 (2,2 кВт/1000 об/мин)</t>
  </si>
  <si>
    <t>Электродвигатель АИP 100L6 IM2081 (2,2 кВт/1000 об/мин)</t>
  </si>
  <si>
    <t>Электродвигатель АИP 100S2 IM1081 (4 кВт/3000 об/мин)</t>
  </si>
  <si>
    <t>Электродвигатель АИP 100S2 IM2081 (4 кВт/3000 об/мин)</t>
  </si>
  <si>
    <t>Электродвигатель АИP 100S4 IM1081 (3 кВт/1500 об/мин)</t>
  </si>
  <si>
    <t>Электродвигатель АИP 100S4 IM2081 (3 кВт/1500 об/мин)</t>
  </si>
  <si>
    <t>Электродвигатель АИP 112M2 IM1081 (7,5 кВт/3000 об/мин)</t>
  </si>
  <si>
    <t>Электродвигатель АИP 112M2 IM2081 (7,5 кВт/3000 об/мин)</t>
  </si>
  <si>
    <t>Электродвигатель АИP 112M4 IM1081 (5,5 кВт/1500 об/мин)</t>
  </si>
  <si>
    <t>Электродвигатель АИP 112M4 IM2081 (5,5 кВт/1500 об/мин)</t>
  </si>
  <si>
    <t>Электродвигатель АИP 112MA6 IM1081 (3 кВт/1000 об/мин)</t>
  </si>
  <si>
    <t xml:space="preserve">Электродвигатель АИP 112MA6 IM2081 (3 кВт, 1000 об/мин) </t>
  </si>
  <si>
    <t>Электродвигатель АИP 112MA8 IM1081 (2,2 кВт/750 об/мин)</t>
  </si>
  <si>
    <t>Электродвигатель АИP 112MA8 IM2081 (2,2 кВт/750 об/мин)</t>
  </si>
  <si>
    <t>Электродвигатель АИP 112MB6 IM1081 (4 кВт/1000 об/мин)</t>
  </si>
  <si>
    <t>Электродвигатель АИP 112MB6 IM2081 (4 кВт/1000 об/мин)</t>
  </si>
  <si>
    <t>Электродвигатель АИP 112MB8 IM1081 (3 кВт/750 об/мин)</t>
  </si>
  <si>
    <t>Электродвигатель АИP 112MB8 IM2081 (3 кВт/750 об/мин)</t>
  </si>
  <si>
    <t>Электродвигатель АИP 132M2 IM1081 (11 кВт/3000 об/мин)</t>
  </si>
  <si>
    <t>Электродвигатель АИP 132M2 IM2081 (11 кВт/3000 об/мин)</t>
  </si>
  <si>
    <t>Электродвигатель АИP 132M4 IM1081 (11 кВт/1500 об/мин)</t>
  </si>
  <si>
    <t>Электродвигатель АИP 132M4 IM2081 (11 кВт/1500 об/мин)</t>
  </si>
  <si>
    <t>Электродвигатель АИP 132M6 IM1081 (7,5 кВт/1000 об/мин)</t>
  </si>
  <si>
    <t>Электродвигатель АИP 132M6 IM2081 (7,5кВт, 1000 об/мин)</t>
  </si>
  <si>
    <t>Электродвигатель АИP 132M8 IM1081 (5,5 кВт/750 об/мин)</t>
  </si>
  <si>
    <t>Электродвигатель АИP 132M8 IM2081 (5,5 кВт/750 об/мин)</t>
  </si>
  <si>
    <t>Электродвигатель АИP 132S4 IM1081 (7,5 кВт/1500 об/мин)</t>
  </si>
  <si>
    <t>Электродвигатель АИP 132S4 IM2081 (7,5 кВт/1500 об/мин)</t>
  </si>
  <si>
    <t>Электродвигатель АИP 132S6 IM1081 (5,5 кВт/1000 об/мин)</t>
  </si>
  <si>
    <t>Электродвигатель АИP 132S6 IM2081 (5,5 кВт/1000 об/мин)</t>
  </si>
  <si>
    <t>Электродвигатель АИP 132S8 IM1081 (4 кВт/750 об/мин)</t>
  </si>
  <si>
    <t>Электродвигатель АИP 160M2 IM1081 (18,5 кВт/3000 об/мин)</t>
  </si>
  <si>
    <t>Электродвигатель АИP 160M4 IM1081 (18,5 кВт/1500 об/мин)</t>
  </si>
  <si>
    <t>Электродвигатель АИP 160M4 IM2081 (18,5 кВт/1500 об/мин)</t>
  </si>
  <si>
    <t>Электродвигатель АИP 160M6 IM1081 (15 кВт/1000 об/мин)</t>
  </si>
  <si>
    <t>Электродвигатель АИP 160M8 IM1081 (11 кВт/750 об/мин)</t>
  </si>
  <si>
    <t>Электродвигатель АИP 160S2 IM1081 (15 кВт/3000 об/мин)</t>
  </si>
  <si>
    <t>Электродвигатель АИP 160S2 IM2081 (15 кВт/3000 об/мин)</t>
  </si>
  <si>
    <t>Электродвигатель АИP 160S4 IM1081 (15 кВт/1500 об/мин)</t>
  </si>
  <si>
    <t>Электродвигатель АИP 160S4 IM2081 (15 кВт/1500 об/мин)</t>
  </si>
  <si>
    <t>Электродвигатель АИP 160S6 IM1081 (11 кВт/1000 об/мин)</t>
  </si>
  <si>
    <t>Электродвигатель АИP 160S6 IM2081 (11 кВт/1000 об/мин)</t>
  </si>
  <si>
    <t>Электродвигатель АИP 160S8 IM1081 (7,5 кВт/750 об/мин)</t>
  </si>
  <si>
    <t>Электродвигатель АИP 180M2 IM1081 (30 кВт/3000 об/мин)</t>
  </si>
  <si>
    <t>Электродвигатель АИP 180M4 IM1081 (30 кВт/1500 об/мин)</t>
  </si>
  <si>
    <t>Электродвигатель АИP 180M4 IM2081 (30 кВт/1500 об/мин)</t>
  </si>
  <si>
    <t>Электродвигатель АИP 180M6 IM1081 (18,5 кВт/1000 об/мин)</t>
  </si>
  <si>
    <t>Электродвигатель АИP 180M8 IM1081 (15 кВт/750 об/мин)</t>
  </si>
  <si>
    <t>Электродвигатель АИP 180S2 IM1081 (22 кВт/3000 об/мин)</t>
  </si>
  <si>
    <t>Электродвигатель АИP 180S4 IM1081 (22 кВт/1500 об/мин)</t>
  </si>
  <si>
    <t>Электродвигатель АИP 180S4 IM2081 (22 кВт/1500 об/мин)</t>
  </si>
  <si>
    <t>Электродвигатель АИP 200L2 IM1081 (45 кВт/3000 об/мин)</t>
  </si>
  <si>
    <t>Электродвигатель АИP 200L4 IM1081 (45 кВт/1500 об/мин)</t>
  </si>
  <si>
    <t>Электродвигатель АИP 200L6 IM1081 (30 кВт/1000 об/мин)</t>
  </si>
  <si>
    <t>Электродвигатель АИP 200L8 IM1081 (22 кВт/750 об/мин)</t>
  </si>
  <si>
    <t>Электродвигатель АИP 200M2 IM1081 (37 кВт/3000 об/мин)</t>
  </si>
  <si>
    <t>Электродвигатель АИP 200M4 IM1081 (37 кВт/1500 об/мин)</t>
  </si>
  <si>
    <t>Электродвигатель АИP 200M6 IM1081 (22 кВт/1000 об/мин)</t>
  </si>
  <si>
    <t>Электродвигатель АИP 200M8 IM1081 (18,5 кВт/750 об/мин)</t>
  </si>
  <si>
    <t>Электродвигатель АИP 225M2 IM1081 (55 кВт/3000 об/мин)</t>
  </si>
  <si>
    <t>Электродвигатель АИP 225M4 IM1081 (55 кВт/1500 об/мин)</t>
  </si>
  <si>
    <t>Электродвигатель АИP 225M6 IM1081 (37 кВт/1000 об/мин)</t>
  </si>
  <si>
    <t>Электродвигатель АИP 225M8 IM1081 (30 кВт/750 об/мин)</t>
  </si>
  <si>
    <t>Электродвигатель АИP 250M2 IM1081 (90 кВт/3000 об/мин)</t>
  </si>
  <si>
    <t>Электродвигатель АИP 250M4 IM1081 (90 кВт/1500 об/мин)</t>
  </si>
  <si>
    <t>Электродвигатель АИP 250M6 IM1081 (55 кВт/1000 об/мин)</t>
  </si>
  <si>
    <t>Электродвигатель АИP 250S2 IM1081 (75 кВт/3000 об/мин)</t>
  </si>
  <si>
    <t>Электродвигатель АИP 250S4 IM1081 (75 кВт/1500 об/мин)</t>
  </si>
  <si>
    <t>Электродвигатель АИP 250S6 IM1081 (45 кВт/1000 об/мин)</t>
  </si>
  <si>
    <t>Электродвигатель АИP 250S8 IM1081 (37 кВт/750 об/мин)</t>
  </si>
  <si>
    <t>Электродвигатель АИP 80A2 IM1081 (1,5 кВт/3000 об/мин)</t>
  </si>
  <si>
    <t>Электродвигатель АИP 80A2 IM2081 (1,5 кВт/3000 об/мин)</t>
  </si>
  <si>
    <t>Электродвигатель АИP 80A4 IM1081 (1,1 кВт/1500 об/мин)</t>
  </si>
  <si>
    <t>Электродвигатель АИP 80A4 IM2081 (1,1 кВт/1500 об/мин)</t>
  </si>
  <si>
    <t>Электродвигатель АИP 80A6 IM1081 (0,75 кВт/1000 об/мин)</t>
  </si>
  <si>
    <t>Электродвигатель АИP 80A6 IM2081 (0,75 кВт/1000 об/мин)</t>
  </si>
  <si>
    <t>Электродвигатель АИP 80B2 IM1081 (2,2 кВт/3000 об/мин)</t>
  </si>
  <si>
    <t>Электродвигатель АИP 80B2 IM2081 (2,2 кВт/3000 об/мин)</t>
  </si>
  <si>
    <t>Электродвигатель АИP 80B4 IM1081 (1,5 кВт/1500 об/мин)</t>
  </si>
  <si>
    <t>Электродвигатель АИP 80B4 IM2081 (1,5 кВт/1500 об/мин)</t>
  </si>
  <si>
    <t>Электродвигатель АИP 80B6 IM1081 (1,1 кВт/1000 об/мин)</t>
  </si>
  <si>
    <t>Электродвигатель АИP 80B6 IM2081 (1,1 кВт/1000 об/мин)</t>
  </si>
  <si>
    <t>Электродвигатель АИP 90L2 IM1081 (3 кВт/3000 об/мин)</t>
  </si>
  <si>
    <t>Электродвигатель АИP 90L2 IM2081 (3 кВт/3000 об/мин)</t>
  </si>
  <si>
    <t>Электродвигатель АИP 90L4 IM 1081 (2,2 кВт/1500 об/мин)</t>
  </si>
  <si>
    <t>Электродвигатель АИP 90L4 IM2081 (2,2 кВт/1500 об/мин)</t>
  </si>
  <si>
    <t>Электродвигатель АИP 90L6 IM1081 (1,5 кВт/1000 об/мин)</t>
  </si>
  <si>
    <t>Электродвигатель АИP 90L6 IM2081 (1,5 кВт/1000 об/мин)</t>
  </si>
  <si>
    <t>Электродвигатель АИР 56A2 IM1081 (0,18 кВт/3000 об/мин)</t>
  </si>
  <si>
    <t>Электродвигатель АИР 56A2 IM2081 (0,18 кВт/3000 об/мин)</t>
  </si>
  <si>
    <t>Электродвигатель АИР 56A4 IM1081 (0,12 кВт/1500 об/мин)</t>
  </si>
  <si>
    <t>Электродвигатель АИР 56A4 IM2081 (0,12 кВт/1500 об/мин)</t>
  </si>
  <si>
    <t>Электродвигатель АИР 56B2 IM1081 (0,25 кВт/3000 об/мин)</t>
  </si>
  <si>
    <t>Электродвигатель АИР 56B2 IM2081 (0,25 кВт/3000 об/мин)</t>
  </si>
  <si>
    <t>Электродвигатель АИР 56B4 IM1081 (0,18 кВт/1500 об/мин)</t>
  </si>
  <si>
    <t>Электродвигатель АИР 56B4 IM2081 (0,18 кВт/1500 об/мин)</t>
  </si>
  <si>
    <t>Электродвигатель АИР 63A2 IM1081 (0,37 кВт/3000 об/мин)</t>
  </si>
  <si>
    <t>Электродвигатель АИР 63A2 IM2081 (0,37 кВт/3000 об/мин)</t>
  </si>
  <si>
    <t>Электродвигатель АИР 63A4 IM1081 (0,25 кВт/1500 об/мин)</t>
  </si>
  <si>
    <t>Электродвигатель АИР 63A4 IM2081 (0,25 кВт/1500 об/мин)</t>
  </si>
  <si>
    <t>Электродвигатель АИР 63B2 IM1081 (0,55 кВт/3000 об/мин)</t>
  </si>
  <si>
    <t>Электродвигатель АИР 63B2 IM2081 (0,55 кВт/3000 об/мин)</t>
  </si>
  <si>
    <t>Электродвигатель АИР 63B4 IM1081 (0,37 кВт/1500 об/мин)</t>
  </si>
  <si>
    <t>Электродвигатель АИР 63B4 IM2081 (0,37 кВт/1500 об/мин)</t>
  </si>
  <si>
    <t>Электродвигатель АИР 71A2 IM1081 (0,75 кВт/3000 об/мин)</t>
  </si>
  <si>
    <t>Электродвигатель АИР 71A2 IM2081 (0,75 кВт/3000 об/мин)</t>
  </si>
  <si>
    <t>Электродвигатель АИР 71A4 IM1081 (0,55 кВт/1500 об/мин)</t>
  </si>
  <si>
    <t>Электродвигатель АИР 71A4 IM2081 (0,55 кВт/1500 об/мин)</t>
  </si>
  <si>
    <t>Электродвигатель АИР 71A6 IM1081 (0,37кВт/1000 об/мин)</t>
  </si>
  <si>
    <t>Электродвигатель АИР 71A6 IM2081 (0,37 кВт/1000 об/мин)</t>
  </si>
  <si>
    <t>Электродвигатель АИР 71B2 IM1081 (1,1 кВт/3000 об/мин)</t>
  </si>
  <si>
    <t>Электродвигатель АИР 71B2 IM2081 (1,1 кВт/3000 об/мин)</t>
  </si>
  <si>
    <t>Электродвигатель АИР 71B4 IM1081 (0,75 кВт/1500 об/мин)</t>
  </si>
  <si>
    <t>Электродвигатель АИР 71B4 IM2081 (0,75 кВт/1500 об/мин)</t>
  </si>
  <si>
    <t>Электродвигатель АИР 71B6 IM1081 (0,55 кВт/1000 об/мин)</t>
  </si>
  <si>
    <t>Электродвигатель АИР 71B6 IM2081 (0,55 кВт/1000 об/мин)</t>
  </si>
  <si>
    <t>Электродвигатель АИР 71B8 IM1081 (0,25 кВт/750 об/мин)</t>
  </si>
  <si>
    <t>Электродвигатель АИР 71B8 IM2081 (0,25 кВт/750 об/мин)</t>
  </si>
  <si>
    <t>Материал
корпуса</t>
  </si>
  <si>
    <t>пластик</t>
  </si>
  <si>
    <t>Чугун</t>
  </si>
  <si>
    <t>нерж</t>
  </si>
  <si>
    <t>пласт/нерж</t>
  </si>
  <si>
    <t>ADB-35</t>
  </si>
  <si>
    <t>ADB-40</t>
  </si>
  <si>
    <t>ASP1E-35-75</t>
  </si>
  <si>
    <t>ASP1E-55-75</t>
  </si>
  <si>
    <t>ASP1E-75-75</t>
  </si>
  <si>
    <t>ASP1E-100-75</t>
  </si>
  <si>
    <t>ASP 1.5C-60-75</t>
  </si>
  <si>
    <t>ASP 1.5C-85-75</t>
  </si>
  <si>
    <t>ASP1C-50-90</t>
  </si>
  <si>
    <t>ASP1C-70-90</t>
  </si>
  <si>
    <t>ASP3B-75-100BE</t>
  </si>
  <si>
    <t>ASP2-25-100WA</t>
  </si>
  <si>
    <t>ASP2-40-100WA</t>
  </si>
  <si>
    <t>ASP3-35-100WA</t>
  </si>
  <si>
    <t>FREEDIVER ASP3-22</t>
  </si>
  <si>
    <t>FREEDIVER ASP3-30</t>
  </si>
  <si>
    <t>ASP1.8E-25-90</t>
  </si>
  <si>
    <t>ASP1.8E-32-90</t>
  </si>
  <si>
    <t>ASP1.8E-40-90</t>
  </si>
  <si>
    <t>ASP1.8E-50-90</t>
  </si>
  <si>
    <t>ASP1.8E-63-90</t>
  </si>
  <si>
    <t>ASP1.8E-80-90</t>
  </si>
  <si>
    <t>ASP1.8E-100-90</t>
  </si>
  <si>
    <t>БЦПЭУ 0,32-40У</t>
  </si>
  <si>
    <t>БЦПЭУ 0,32-50У</t>
  </si>
  <si>
    <t>БЦПЭУ 0,32-63У</t>
  </si>
  <si>
    <t>БЦПЭ 1,2-16У</t>
  </si>
  <si>
    <t>Ценовая группа</t>
  </si>
  <si>
    <t>Розница</t>
  </si>
  <si>
    <t>05.станции тюнинг</t>
  </si>
  <si>
    <t>06.насосы скважинные</t>
  </si>
  <si>
    <t>насосы скваж. со встроенным конденсатором</t>
  </si>
  <si>
    <t>10.дренажные+фонтанные</t>
  </si>
  <si>
    <t>гибкая подводка 1" FxM 150см, шт</t>
  </si>
  <si>
    <t>гибкая подводка 1" FxM 50см, шт</t>
  </si>
  <si>
    <t>гибкая подводка 1" FxM 60см, шт</t>
  </si>
  <si>
    <t>гибкая подводка 1" FxM 70см, шт</t>
  </si>
  <si>
    <t>15.экспанзоматы</t>
  </si>
  <si>
    <t>расширительный бак для систем отопления 12л., шт</t>
  </si>
  <si>
    <t>расширительный бак для систем отопления 18л., шт</t>
  </si>
  <si>
    <t>расширительный бак для систем отопления 25л., шт</t>
  </si>
  <si>
    <t>расширительный бак для систем отопления 35л., шт</t>
  </si>
  <si>
    <t>расширительный бак для систем отопления 8л., шт</t>
  </si>
  <si>
    <t>адаптер для скважинного насоса 1 1/4", шт</t>
  </si>
  <si>
    <t>гибкая подводка с уголком FC3/4"x M1", 450мм, шт</t>
  </si>
  <si>
    <t>гибкая подводка с уголком FxM 500мм, шт</t>
  </si>
  <si>
    <t>гибкая подводка с уголком FxM 600мм, шт</t>
  </si>
  <si>
    <t>гидроаккумулятор 100л. (вертикальный с манометром), шт</t>
  </si>
  <si>
    <t>гидроаккумулятор 100л.(верт.), Россия, шт</t>
  </si>
  <si>
    <t>гидроаккумулятор 18л (гор.), шт</t>
  </si>
  <si>
    <t>гидроаккумулятор 19л (гор.), шт</t>
  </si>
  <si>
    <t>гидроаккумулятор 24л. (гор.), шт</t>
  </si>
  <si>
    <t>гидроаккумулятор 24л. (нержав.), шт</t>
  </si>
  <si>
    <t>гидроаккумулятор 2л., шт</t>
  </si>
  <si>
    <t>гидроаккумулятор 50л. (гор.), шт</t>
  </si>
  <si>
    <t>гидроаккумулятор 50л. (гор.), Россия, шт</t>
  </si>
  <si>
    <t>гидроаккумулятор 60л. (вертикальный с манометром), шт</t>
  </si>
  <si>
    <t>гидроаккумулятор 60л. вертикальный (верхнее подключение), шт</t>
  </si>
  <si>
    <t>гидроаккумулятор 8л. (гор.), шт</t>
  </si>
  <si>
    <t>клапан обратный магистральный 1 1/4" (лат.+лат.), шт</t>
  </si>
  <si>
    <t>клапан обратный магистральный 1" (лат.+лат.), шт</t>
  </si>
  <si>
    <t>клапан обратный магистральный 1" (лат.+пласт.), шт</t>
  </si>
  <si>
    <t>клапан обратный с сеткой 1", шт</t>
  </si>
  <si>
    <t>компл. термоусадочных трубок "TERMOJUNCT" 4*2,5мм2, шт</t>
  </si>
  <si>
    <t>манометр PG-S40R, шт</t>
  </si>
  <si>
    <t>манометр PG-SS40R, шт</t>
  </si>
  <si>
    <t>поплавковый выключатель AF5/3 (5А, каб. 3м), шт</t>
  </si>
  <si>
    <t>поплавковый выключатель AF5/6 (5А, каб. 6м), шт</t>
  </si>
  <si>
    <t>прессконтроль тип II, шт</t>
  </si>
  <si>
    <t>прессконтроль тип III, шт</t>
  </si>
  <si>
    <t>прессконтроль тип III (econom), шт</t>
  </si>
  <si>
    <t>прессконтроль тип III (L), шт</t>
  </si>
  <si>
    <t>прессконтроль тип III (L)-2019, шт</t>
  </si>
  <si>
    <t>прессконтроль тип IV/2.3, шт</t>
  </si>
  <si>
    <t>прессконтроль тип IV/3.0, шт</t>
  </si>
  <si>
    <t>реле Hydroprotector, шт</t>
  </si>
  <si>
    <t>реле Hydroprotector (econom), шт</t>
  </si>
  <si>
    <t>реле PC-5(HIPPO) внутр., подвижн., шт</t>
  </si>
  <si>
    <t>реле PC-5(HIPPO) внутр., фикс., шт</t>
  </si>
  <si>
    <t>реле PM-5, шт</t>
  </si>
  <si>
    <t>реле давления AQUARIO PS-5-2 (вращ.гайка), шт</t>
  </si>
  <si>
    <t>реле давления AQUARIO PS-5-2 (фикс.гайка), шт</t>
  </si>
  <si>
    <t>реле давления XSK-1, шт</t>
  </si>
  <si>
    <t>сетка для обратного клапана 1 1/4", шт</t>
  </si>
  <si>
    <t>сетка для обратного клапана 1", шт</t>
  </si>
  <si>
    <t>Фильтры</t>
  </si>
  <si>
    <t>картридж 10" - вспененый полипропилен - CPP-6, шт</t>
  </si>
  <si>
    <t>картридж 10" - полипропиленовая нить - CPR-5.5, шт</t>
  </si>
  <si>
    <t>Колба фильтра WF-10(1/2) в комплекте с картриджем, шт</t>
  </si>
  <si>
    <t>шкаф управления и защиты 3-х фазный (0,37-3кВт) UNO4.0T-1, шт</t>
  </si>
  <si>
    <t>шкаф управления и защиты 3-х фазный (4-7,5кВт) UNO10.0T-1, шт</t>
  </si>
  <si>
    <t>шланг всасывающий с обратным клапаном 1", 10м, шт</t>
  </si>
  <si>
    <t>шланг всасывающий с обратным клапаном 1", 7м, шт</t>
  </si>
  <si>
    <t>штуцер 3-х вводной 1"х1"х1/4", шт</t>
  </si>
  <si>
    <t>штуцер 4-х вводной, шт</t>
  </si>
  <si>
    <t>штуцер 5-ти вводной, шт</t>
  </si>
  <si>
    <t>Прайс акварио от 20.05.22</t>
  </si>
  <si>
    <t>Наименование товара</t>
  </si>
  <si>
    <t>Цена руб. с НДС</t>
  </si>
  <si>
    <t xml:space="preserve"> ХИТЫ ПРОДАЖ</t>
  </si>
  <si>
    <t>68/1/4</t>
  </si>
  <si>
    <t>Насосная станция АСВ-1200/50 ВИХРЬ 68/1/4 (Доставка на склад до двух недель)</t>
  </si>
  <si>
    <t>68/1/11</t>
  </si>
  <si>
    <t>Насосная станция АСВ-1200/50Н ВИХРЬ 68/1/11 (Доставка на склад до двух недель)</t>
  </si>
  <si>
    <t>68/1/3</t>
  </si>
  <si>
    <t>Насосная станция АСВ-800/50 ВИХРЬ 68/1/3 (Доставка на склад до двух недель)</t>
  </si>
  <si>
    <t>68/3/4</t>
  </si>
  <si>
    <t>Скважинный насос СН-100 ВИХРЬ 68/3/4 (Доставка на склад до двух недель)</t>
  </si>
  <si>
    <t>68/3/6</t>
  </si>
  <si>
    <t>Скважинный насос СН-135 ВИХРЬ 68/3/6 (Доставка на склад до двух недель)</t>
  </si>
  <si>
    <t>68/3/2</t>
  </si>
  <si>
    <t>Скважинный насос СН-50Н ВИХРЬ 68/3/2 (Доставка на склад до двух недель)</t>
  </si>
  <si>
    <t>68/3/9</t>
  </si>
  <si>
    <t>Скважинный насос СН-55 ВИХРЬ 68/3/9 (Доставка на склад до двух недель)</t>
  </si>
  <si>
    <t>68/3/7</t>
  </si>
  <si>
    <t>Скважинный насос СН-60 ВИХРЬ 68/3/7 (Доставка на склад до двух недель)</t>
  </si>
  <si>
    <t>72/18/3</t>
  </si>
  <si>
    <t>Торцовочная пила ПТ-255ПЛ ВИХРЬ 72/18/3 (Доставка на склад до двух недель)</t>
  </si>
  <si>
    <t>68/5/4</t>
  </si>
  <si>
    <t>Фекальный насос ФН-1100Л ВИХРЬ 68/5/4 (Доставка на склад до двух недель)</t>
  </si>
  <si>
    <t>72/5/4</t>
  </si>
  <si>
    <t>Электрический рубанок Р-110СТ (со станиной) ВИХРЬ 72/5/4 (Доставка на склад до двух недель)</t>
  </si>
  <si>
    <t xml:space="preserve"> Насосное оборудование</t>
  </si>
  <si>
    <t>! Насосные станции</t>
  </si>
  <si>
    <t>68/1/2</t>
  </si>
  <si>
    <t>68/1/6</t>
  </si>
  <si>
    <t>68/1/9</t>
  </si>
  <si>
    <t>68/1/10</t>
  </si>
  <si>
    <t>68/1/8</t>
  </si>
  <si>
    <t>68/1/12</t>
  </si>
  <si>
    <t>68/1/14</t>
  </si>
  <si>
    <t>68/1/5</t>
  </si>
  <si>
    <t>68/1/13</t>
  </si>
  <si>
    <t>68/1/1</t>
  </si>
  <si>
    <t>68/1/7</t>
  </si>
  <si>
    <t>! Насосы дренажные</t>
  </si>
  <si>
    <t>68/2/7</t>
  </si>
  <si>
    <t>Дренажный насос ДН-1100 ВИХРЬ 68/2/7 (Доставка на склад до двух недель)</t>
  </si>
  <si>
    <t>68/2/5</t>
  </si>
  <si>
    <t>Дренажный насос ДН-1100Н ВИХРЬ 68/2/5 (Доставка на склад до двух недель)</t>
  </si>
  <si>
    <t>68/2/6</t>
  </si>
  <si>
    <t>Дренажный насос ДН-300 ВИХРЬ 68/2/6 (Доставка на склад до двух недель)</t>
  </si>
  <si>
    <t>68/2/8</t>
  </si>
  <si>
    <t>Дренажный насос ДН-350 ВИХРЬ 68/2/8 (Доставка на склад до двух недель)</t>
  </si>
  <si>
    <t>68/2/1</t>
  </si>
  <si>
    <t>Дренажный насос ДН-400 ВИХРЬ 68/2/1 (Доставка на склад до двух недель)</t>
  </si>
  <si>
    <t>68/2/9</t>
  </si>
  <si>
    <t>Дренажный насос ДН-550 ВИХРЬ 68/2/9 (Доставка на склад до двух недель)</t>
  </si>
  <si>
    <t>68/2/4</t>
  </si>
  <si>
    <t>Дренажный насос ДН-550Н ВИХРЬ 68/2/4 (Доставка на склад до двух недель)</t>
  </si>
  <si>
    <t>68/2/2</t>
  </si>
  <si>
    <t>Дренажный насос ДН-750 ВИХРЬ 68/2/2 (Доставка на склад до двух недель)</t>
  </si>
  <si>
    <t>68/2/3</t>
  </si>
  <si>
    <t>Дренажный насос ДН-900 ВИХРЬ 68/2/3 (Доставка на склад до двух недель)</t>
  </si>
  <si>
    <t>! Насосы циркуляционные</t>
  </si>
  <si>
    <t>68/7/6</t>
  </si>
  <si>
    <t>Циркуляционный насос Ц-25/4 СТАНДАРТ ВИХРЬ 68/7/6 (Доставка на склад до двух недель)</t>
  </si>
  <si>
    <t>68/7/7</t>
  </si>
  <si>
    <t>Циркуляционный насос Ц-25/6 СТАНДАРТ ВИХРЬ 68/7/7 (Доставка на склад до двух недель)</t>
  </si>
  <si>
    <t>68/7/8</t>
  </si>
  <si>
    <t>Циркуляционный насос Ц-32/4 СТАНДАРТ ВИХРЬ 68/7/8 (Доставка на склад до двух недель)</t>
  </si>
  <si>
    <t>68/7/9</t>
  </si>
  <si>
    <t>Циркуляционный насос Ц-32/6 СТАНДАРТ ВИХРЬ 68/7/9 (Доставка на склад до двух недель)</t>
  </si>
  <si>
    <t>68/7/10</t>
  </si>
  <si>
    <t>Циркуляционный насос Ц-32/8 СТАНДАРТ ВИХРЬ 68/7/10 (Доставка на склад до двух недель)</t>
  </si>
  <si>
    <t>68/7/1</t>
  </si>
  <si>
    <t>Циркуляционный насос ЦН-25-4 ВИХРЬ 68/7/1 (Доставка на склад до двух недель)</t>
  </si>
  <si>
    <t>68/7/2</t>
  </si>
  <si>
    <t>Циркуляционный насос ЦН-25-6 ВИХРЬ 68/7/2 (Доставка на склад до двух недель)</t>
  </si>
  <si>
    <t>68/7/3</t>
  </si>
  <si>
    <t>Циркуляционный насос ЦН-32-4 ВИХРЬ 68/7/3 (Доставка на склад до двух недель)</t>
  </si>
  <si>
    <t>68/7/4</t>
  </si>
  <si>
    <t>Циркуляционный насос ЦН-32-6 ВИХРЬ 68/7/4 (Доставка на склад до двух недель)</t>
  </si>
  <si>
    <t>68/7/5</t>
  </si>
  <si>
    <t>Циркуляционный насос ЦН-32-8 ВИХРЬ 68/7/5 (Доставка на склад до двух недель)</t>
  </si>
  <si>
    <t>! Насосы скважинные</t>
  </si>
  <si>
    <t>68/3/11</t>
  </si>
  <si>
    <t>Насос скважинный СН-90А ВИХРЬ 68/3/11 (Доставка на склад до двух недель)</t>
  </si>
  <si>
    <t>68/3/5</t>
  </si>
  <si>
    <t>Скважинный насос СН-100В ВИХРЬ 68/3/5 (Доставка на склад до двух недель)</t>
  </si>
  <si>
    <t>68/3/1</t>
  </si>
  <si>
    <t>Скважинный насос СН-50 ВИХРЬ 68/3/1 (Доставка на склад до двух недель)</t>
  </si>
  <si>
    <t>68/3/8</t>
  </si>
  <si>
    <t>Скважинный насос СН-60B ВИХРЬ 68/3/8 (Доставка на склад до двух недель)</t>
  </si>
  <si>
    <t>68/3/3</t>
  </si>
  <si>
    <t>Скважинный насос СН-90В ВИХРЬ 68/3/3 (Доставка на склад до двух недель)</t>
  </si>
  <si>
    <t>! Насосы фекальные</t>
  </si>
  <si>
    <t>68/5/7</t>
  </si>
  <si>
    <t>Насос фекальный ФН-250А ВИХРЬ 68/5/7 (Доставка на склад до двух недель)</t>
  </si>
  <si>
    <t>68/5/5</t>
  </si>
  <si>
    <t>Фекальный насос ФН-1500Л ВИХРЬ 68/5/5 (Доставка на склад до двух недель)</t>
  </si>
  <si>
    <t>68/5/6</t>
  </si>
  <si>
    <t>Фекальный насос ФН-2200Л ВИХРЬ 68/5/6 (Доставка на склад до двух недель)</t>
  </si>
  <si>
    <t>68/5/1</t>
  </si>
  <si>
    <t>Фекальный насос ФН-250 ВИХРЬ 68/5/1 (Доставка на склад до двух недель)</t>
  </si>
  <si>
    <t>68/5/2</t>
  </si>
  <si>
    <t>Фекальный насос ФН-450 ВИХРЬ 68/5/2 (Доставка на склад до двух недель)</t>
  </si>
  <si>
    <t>68/5/3</t>
  </si>
  <si>
    <t>Фекальный насос ФН-750 ВИХРЬ 68/5/3 (Доставка на склад до двух недель)</t>
  </si>
  <si>
    <t>! Насосы поверхностные</t>
  </si>
  <si>
    <t>68/4/9</t>
  </si>
  <si>
    <t>Поверхностный насос ПН-1100 ВИХРЬ 68/4/9 (Доставка на склад до двух недель)</t>
  </si>
  <si>
    <t>68/4/3</t>
  </si>
  <si>
    <t>Поверхностный насос ПН-1100Н ВИХРЬ 68/4/3 (Доставка на склад до двух недель)</t>
  </si>
  <si>
    <t>68/4/6</t>
  </si>
  <si>
    <t>Поверхностный насос ПН-1100Ч ВИХРЬ 68/4/6 (Доставка на склад до двух недель)</t>
  </si>
  <si>
    <t>68/4/1</t>
  </si>
  <si>
    <t>Поверхностный насос ПН-370 ВИХРЬ 68/4/1 (Доставка на склад до двух недель)</t>
  </si>
  <si>
    <t>68/4/10</t>
  </si>
  <si>
    <t>Поверхностный насос ПН-600Н ВИХРЬ 68/4/10 (Доставка на склад до двух недель)</t>
  </si>
  <si>
    <t>68/4/5</t>
  </si>
  <si>
    <t>Поверхностный насос ПН-650 ВИХРЬ 68/4/5 (Доставка на склад до двух недель)</t>
  </si>
  <si>
    <t>68/4/2</t>
  </si>
  <si>
    <t>Поверхностный насос ПН-900 ВИХРЬ 68/4/2 (Доставка на склад до двух недель)</t>
  </si>
  <si>
    <t>68/4/7</t>
  </si>
  <si>
    <t>Поверхностный насос ПН-900ЧЭ ВИХРЬ 68/4/7 (Доставка на склад до двух недель)</t>
  </si>
  <si>
    <t>! Насосы вибрационные</t>
  </si>
  <si>
    <t>68/8/1</t>
  </si>
  <si>
    <t>Вибрационный насос ВН-10В ВИХРЬ 68/8/1 (Доставка на склад до двух недель)</t>
  </si>
  <si>
    <t>68/8/9</t>
  </si>
  <si>
    <t>Вибрационный насос ВН-10В/3 ВИХРЬ 68/8/9 (Доставка на склад до двух недель)</t>
  </si>
  <si>
    <t>68/8/5</t>
  </si>
  <si>
    <t>Вибрационный насос ВН-10Н ВИХРЬ 68/8/5 (Доставка на склад до двух недель)</t>
  </si>
  <si>
    <t>68/8/2</t>
  </si>
  <si>
    <t>Вибрационный насос ВН-15В ВИХРЬ 68/8/2 (Доставка на склад до двух недель)</t>
  </si>
  <si>
    <t>68/8/10</t>
  </si>
  <si>
    <t>Вибрационный насос ВН-15В/3 ВИХРЬ 68/8/10 (Доставка на склад до двух недель)</t>
  </si>
  <si>
    <t>68/8/6</t>
  </si>
  <si>
    <t>Вибрационный насос ВН-15Н ВИХРЬ 68/8/6 (Доставка на склад до двух недель)</t>
  </si>
  <si>
    <t>68/8/3</t>
  </si>
  <si>
    <t>Вибрационный насос ВН-25В ВИХРЬ 68/8/3 (Доставка на склад до двух недель)</t>
  </si>
  <si>
    <t>68/8/11</t>
  </si>
  <si>
    <t>Вибрационный насос ВН-25Н ВИХРЬ 68/8/11 (Доставка на склад до двух недель)</t>
  </si>
  <si>
    <t>68/8/4</t>
  </si>
  <si>
    <t>Вибрационный насос ВН-40В ВИХРЬ 68/8/4 (Доставка на склад до двух недель)</t>
  </si>
  <si>
    <t>68/8/12</t>
  </si>
  <si>
    <t>Вибрационный насос ВН-40Н ВИХРЬ 68/8/12 (Доставка на склад до двух недель)</t>
  </si>
  <si>
    <t>68/8/7</t>
  </si>
  <si>
    <t>Вибрационный насос ВН-5В ВИХРЬ 68/8/7 (Доставка на склад до двух недель)</t>
  </si>
  <si>
    <t>68/8/8</t>
  </si>
  <si>
    <t>Вибрационный насос ВН-5Н ВИХРЬ 68/8/8 (Доставка на склад до двух недель)</t>
  </si>
  <si>
    <t>! Гидроаккумуляторы</t>
  </si>
  <si>
    <t>68/6/3</t>
  </si>
  <si>
    <t>Гидроаккумулятор (бак) ГА-100 ВИХРЬ 68/6/3 (Доставка на склад до двух недель)</t>
  </si>
  <si>
    <t>68/6/5</t>
  </si>
  <si>
    <t>Гидроаккумулятор (бак) ГА-100В ВИХРЬ 68/6/5 (Доставка на склад до двух недель)</t>
  </si>
  <si>
    <t>68/6/1</t>
  </si>
  <si>
    <t>Гидроаккумулятор (бак) ГА-24 ВИХРЬ 68/6/1 (Доставка на склад до двух недель)</t>
  </si>
  <si>
    <t>68/6/2</t>
  </si>
  <si>
    <t>Гидроаккумулятор (бак) ГА-50 ВИХРЬ 68/6/2 (Доставка на склад до двух недель)</t>
  </si>
  <si>
    <t>68/6/4</t>
  </si>
  <si>
    <t>Гидроаккумулятор (бак) ГА-80В ВИХРЬ 68/6/4 (Доставка на склад до двух недель)</t>
  </si>
  <si>
    <t>! Насосы канализационные</t>
  </si>
  <si>
    <t>68/9/1</t>
  </si>
  <si>
    <t>Насос канализационный КН-300 ВИХРЬ 68/9/1 (Доставка на склад до двух недель)</t>
  </si>
  <si>
    <t>68/9/2</t>
  </si>
  <si>
    <t>Насос канализационный КН-500 ВИХРЬ 68/9/2 (Доставка на склад до двух недель)</t>
  </si>
  <si>
    <t>! Аксессуары для насосного оборудования</t>
  </si>
  <si>
    <t>68/4/8</t>
  </si>
  <si>
    <t>Автоматическое реле давления АРД-1 ВИХРЬ 68/4/8 (Доставка на склад до двух недель)</t>
  </si>
  <si>
    <t>68/4/4</t>
  </si>
  <si>
    <t>Контроллер насоса ВИХРЬ  68/4/4 (Доставка на склад до двух недель)</t>
  </si>
  <si>
    <t>! Насосы</t>
  </si>
  <si>
    <t>Контроллер насоса PC 10 Patriot 315302640</t>
  </si>
  <si>
    <t>Насос вибрационный Patriot VP 10 315302501</t>
  </si>
  <si>
    <t>Насос вибрационный Patriot VP 10А 315302500</t>
  </si>
  <si>
    <t>Насос вибрационный Patriot VP 10В 315302481</t>
  </si>
  <si>
    <t>Насос вибрационный Patriot VP 16А 315302505</t>
  </si>
  <si>
    <t>Насос вибрационный Patriot VP 16В 315302486</t>
  </si>
  <si>
    <t>Насос вибрационный Patriot VP 24А 315302510</t>
  </si>
  <si>
    <t>Насос вибрационный Patriot VP 24В 315302491</t>
  </si>
  <si>
    <t>Насос вибрационный Patriot VP 40А 315302515</t>
  </si>
  <si>
    <t>Насос вибрационный Patriot VP 40В 315302496</t>
  </si>
  <si>
    <t>Насос дренажный F 1100, 15700 л/час Patriot 315302469</t>
  </si>
  <si>
    <t>Насос дренажный F 450 Z, 8000 л/час Patriot 315302466</t>
  </si>
  <si>
    <t>Насос дренажный F 800, 13000 л/час Patriot 315302467</t>
  </si>
  <si>
    <t>Насос дренажный F 900i, 14000 л/час Patriot 315302468</t>
  </si>
  <si>
    <t>Насос дренажный Patriot F 400 315302405</t>
  </si>
  <si>
    <t>Насос дренажный Patriot F 500 D 315302408</t>
  </si>
  <si>
    <t>Насос дренажный Patriot F 600 D 315302406</t>
  </si>
  <si>
    <t>Насос дренажный Patriot F 900 315302409</t>
  </si>
  <si>
    <t>Насос дренажный Patriot F 900/S 315302413</t>
  </si>
  <si>
    <t>Насос поверхностный Patriot QB-60 315302451</t>
  </si>
  <si>
    <t>Насос поверхностный Patriot QB-80 315302461</t>
  </si>
  <si>
    <t>Насос поверхностный Patriot R 800 315302430</t>
  </si>
  <si>
    <t>Насос поверхностный Patriot R 900 315302433</t>
  </si>
  <si>
    <t>Насос скважинный CP 1160 C PATRIOT 315302473</t>
  </si>
  <si>
    <t>Насос скважинный CP 6475 C, 4500 л/час Patriot 315302472</t>
  </si>
  <si>
    <t>Насос скважинный Patriot CP 5360 C 315302465</t>
  </si>
  <si>
    <t>Насос скважинный Patriot SP 3250 S 315302463</t>
  </si>
  <si>
    <t>Насос скважинный Patriot SP 4250 S 315302462</t>
  </si>
  <si>
    <t>Насос скважинный SP 2250 S, 1500 л/час Patriot 315302471</t>
  </si>
  <si>
    <t>Насосная станция Patriot PW 1200-24 C 315302619</t>
  </si>
  <si>
    <t>Насосная станция Patriot PW 1200-24 INOX 315302620</t>
  </si>
  <si>
    <t>Насосная станция Patriot PW 1200-24 ST 315302629</t>
  </si>
  <si>
    <t>Насосная станция Patriot PW 850-24 P 315302437</t>
  </si>
  <si>
    <t>Насосная станция Patriot PW 850-24 ST 315302628</t>
  </si>
  <si>
    <t>Насосная станция PW 1200-24 P, 3800 л/час Patriot 315302477</t>
  </si>
  <si>
    <t>Насосная станция PW 1200-50 P, 3800 л/час Patriot 315302478</t>
  </si>
  <si>
    <t>Насосная станция PW 400-2 С, 2700 л/час Patriot 315302474</t>
  </si>
  <si>
    <t>Насосная станция PW 800-20 P, 3000 л/час Patriot 315302476</t>
  </si>
  <si>
    <t>Реле давления автоматическое PS 15 Patriot 315302642</t>
  </si>
  <si>
    <t>Фильтр предварительной очистки PF 55 Patriot 315302643</t>
  </si>
  <si>
    <t>Клапан сливной Patriot 565/1 830902025</t>
  </si>
  <si>
    <t>нерж/чугун</t>
  </si>
  <si>
    <t>AJC-101-FC</t>
  </si>
  <si>
    <t>AJC-101B-FC</t>
  </si>
  <si>
    <t>AJC-60C-FC</t>
  </si>
  <si>
    <t>AJC-81-FC</t>
  </si>
  <si>
    <t>AJC-81B-FC</t>
  </si>
  <si>
    <t>AJS-100A-FC</t>
  </si>
  <si>
    <t>AJS-60A-FC</t>
  </si>
  <si>
    <t>AMH-60-4P-FC</t>
  </si>
  <si>
    <t>AMH-80-4P-FC</t>
  </si>
  <si>
    <t>Станции</t>
  </si>
  <si>
    <t>насосы автоматы</t>
  </si>
  <si>
    <t>ADB-60</t>
  </si>
  <si>
    <t>AJC-101B "SAHARA"</t>
  </si>
  <si>
    <t>AJC-125C "SAHARA"</t>
  </si>
  <si>
    <t>AJC-125C</t>
  </si>
  <si>
    <t>AJC-60C</t>
  </si>
  <si>
    <t>AMH(T)-220-10P</t>
  </si>
  <si>
    <t>AMH(T)-220-10S</t>
  </si>
  <si>
    <t>AMH(T)-280-10P</t>
  </si>
  <si>
    <t>AUTO AJC-101B (50л.)</t>
  </si>
  <si>
    <t>AUTO AJC-101B (Sahara)</t>
  </si>
  <si>
    <t>AUTO AJC-125C (50л.)</t>
  </si>
  <si>
    <t>AUTO AJC-125C (Sahara)</t>
  </si>
  <si>
    <t>AUTO AJS-125A(50Л.)</t>
  </si>
  <si>
    <t>AUTO AMH-100-6P (50л.)</t>
  </si>
  <si>
    <t>AUTO AMH-100-6S (50л.)</t>
  </si>
  <si>
    <t>AUTO AMH-125-6P (50л.)</t>
  </si>
  <si>
    <t>AUTO AMH-125-6S (50л.)</t>
  </si>
  <si>
    <t xml:space="preserve"> AUTO ADB-35(8L) (H)</t>
  </si>
  <si>
    <t xml:space="preserve"> AUTO ADB-35(H)</t>
  </si>
  <si>
    <t xml:space="preserve"> AUTO ADB-40(H)</t>
  </si>
  <si>
    <t xml:space="preserve"> AUTO ADB-60(H)</t>
  </si>
  <si>
    <t xml:space="preserve"> AUTO AJC-101(H)</t>
  </si>
  <si>
    <t xml:space="preserve"> AUTO AJC-101B(H)</t>
  </si>
  <si>
    <t xml:space="preserve"> AUTO AJC-125C(H)</t>
  </si>
  <si>
    <t xml:space="preserve"> AUTO AJC-60C(H)</t>
  </si>
  <si>
    <t xml:space="preserve"> AUTO AJC-81(H)</t>
  </si>
  <si>
    <t>ASP2-25-100WA (кабель 20м, встр.конд.)</t>
  </si>
  <si>
    <t>ASP2-40-100WA (кабель 25м, встр.конд.)</t>
  </si>
  <si>
    <t>ASP2-55-100WA (кабель 25м, встр.конд.)</t>
  </si>
  <si>
    <t>ASP3-35-100WA (кабель 20м, встр.конд.)</t>
  </si>
  <si>
    <t>ASP6-35-100W (кабель 25м, встр.конд.)</t>
  </si>
  <si>
    <t>ASP6-45-100W (кабель 25м, встр.конд.)</t>
  </si>
  <si>
    <t>FREEDIVER ASP3-22 (каб.15м)</t>
  </si>
  <si>
    <t>FREEDIVER ASP3-30 (каб.15м)</t>
  </si>
  <si>
    <t>ASP 1.5C-40-75 (каб.30м, пуск.бл)</t>
  </si>
  <si>
    <t>ASP1.5C-120-75 (каб.1.5м,пуск.бл)</t>
  </si>
  <si>
    <t>ASP1.5C-60-75 (каб.45м, пуск.бл.)</t>
  </si>
  <si>
    <t>ASP1.5C-85-75 (каб.60м, пуск.бл.)</t>
  </si>
  <si>
    <t>ASP1C-50-90 (каб. 35м, пуск.бл.)</t>
  </si>
  <si>
    <t>ASP1C-70-90 (каб.45 пуск.бл.)</t>
  </si>
  <si>
    <t>ASP1E-30-90 (каб.25м, пуск.бл.)</t>
  </si>
  <si>
    <t>ASP1E-45-90 (каб.35м, пуск.бл.)</t>
  </si>
  <si>
    <t>ASP1E-60-90 (каб.45м, пуск.бл.)</t>
  </si>
  <si>
    <t>ASP3B-50 (1.00HP)</t>
  </si>
  <si>
    <t>ASP3E-55-90 (каб.35м, пуск.бл.)</t>
  </si>
  <si>
    <t>ASP3E-70-90 (каб.1.5м, пуск.бл.)</t>
  </si>
  <si>
    <t>HIPPO" 3НГВ-25/70 (кабель 15м)</t>
  </si>
  <si>
    <t>HIPPO" 4НГВ-30/100 (кабель 25м)</t>
  </si>
  <si>
    <t>HIPPO" 4НГВ-45/100 (кабель 30м)</t>
  </si>
  <si>
    <t>ASP1.8E-100-90 (встр.конд., каб.100м)</t>
  </si>
  <si>
    <t>ASP1.8E-16-90 (встр.конд., каб.16м)</t>
  </si>
  <si>
    <t>ASP1.8E-25-90 (встр.конд., каб.25м</t>
  </si>
  <si>
    <t>ASP1.8E-32-90 (встр.конд., каб.30м)</t>
  </si>
  <si>
    <t>ASP1.8E-40-90 (встр.конд., каб.40м)</t>
  </si>
  <si>
    <t>ASP1.8E-50-90 (встр.конд., каб.50м)</t>
  </si>
  <si>
    <t>ASP1.8E-63-90 (встр.конд., каб.60м)</t>
  </si>
  <si>
    <t>ASP1.8E-80-90 (встр.конд., каб.80м)</t>
  </si>
  <si>
    <t>ASP1E-100-75 (встр.конд., каб.1,5м)</t>
  </si>
  <si>
    <t>ASP1E-100-75 (встр.конд., каб.60м)</t>
  </si>
  <si>
    <t>ASP1E-125-75 (встр.конд., каб.15м)</t>
  </si>
  <si>
    <t>ASP1E-140-75 (встр.конд., каб.15м)</t>
  </si>
  <si>
    <t>ASP1E-27-75 (встр.конд., каб.15м)</t>
  </si>
  <si>
    <t>ASP1E-30-90 (встр.конд., каб.25м)</t>
  </si>
  <si>
    <t>ASP1E-35-75 (встр.конд., каб.20м)</t>
  </si>
  <si>
    <t>ASP1E-45-90 (встр.конд., каб.35м)</t>
  </si>
  <si>
    <t>ASP1E-55-75 (встр.конд., каб.1,5м)</t>
  </si>
  <si>
    <t>ASP1E-55-75 (встр.конд., каб.35м)</t>
  </si>
  <si>
    <t>ASP1E-60-90 (встр.конд., каб.45м)</t>
  </si>
  <si>
    <t>ASP1E-75-75 (встр.конд., каб.1,5м)</t>
  </si>
  <si>
    <t>ASP1E-75-75 (встр.конд., каб.50м)</t>
  </si>
  <si>
    <t>ASP3E-50-75 (встр.конд, каб.1,5м)</t>
  </si>
  <si>
    <t>ASP3E-50-75 (встр.конд, каб.35м)</t>
  </si>
  <si>
    <t>ASP3E-55-90 (встр.конд., каб.35м)</t>
  </si>
  <si>
    <t>ASP3E-65-75 (встр.конд, каб.1,5м)</t>
  </si>
  <si>
    <t>ASP3E-65-75 (встр.конд, каб.50м)</t>
  </si>
  <si>
    <t>ASP3E-70-90 (встр.конд., каб.1.5м)</t>
  </si>
  <si>
    <t>ASP3E-80-75 (встр.конд, каб.1,5м)</t>
  </si>
  <si>
    <t>ASP3E-95-75 (встр.конд, каб.1,5м)</t>
  </si>
  <si>
    <t>1.00B (к нас. ASP3B-50)</t>
  </si>
  <si>
    <t>ASP2B-100-100BE(1.5HP)</t>
  </si>
  <si>
    <t>ASP2B-140-100BE(2HP)</t>
  </si>
  <si>
    <t>ASP2B-70-100BE(1HP)</t>
  </si>
  <si>
    <t>ASP3B-100-100BE(2HP)</t>
  </si>
  <si>
    <t>ASP3B-140-100BE(3HP)</t>
  </si>
  <si>
    <t>ASP3B-75-100BE(1.5HP)</t>
  </si>
  <si>
    <t>пусковой блок SB-1.0-30</t>
  </si>
  <si>
    <t>пусковой блок SB-1.5-43</t>
  </si>
  <si>
    <t>пусковой блок SB-2.0-65</t>
  </si>
  <si>
    <t>пусковой блок SB-3.0-70</t>
  </si>
  <si>
    <t>циркул</t>
  </si>
  <si>
    <t>AC 14-14-50F</t>
  </si>
  <si>
    <t>AC 14-8-50F</t>
  </si>
  <si>
    <t>AC 1512-195A</t>
  </si>
  <si>
    <t>AC 159-160A</t>
  </si>
  <si>
    <t>AC 2512-180</t>
  </si>
  <si>
    <t>AC 254-180</t>
  </si>
  <si>
    <t>AC 256-180</t>
  </si>
  <si>
    <t>AC 258-180</t>
  </si>
  <si>
    <t>AC 324-180</t>
  </si>
  <si>
    <t>AC 326-180</t>
  </si>
  <si>
    <t>AC 328-180</t>
  </si>
  <si>
    <t>AC 5-8-32</t>
  </si>
  <si>
    <t>AC 6-8-32F</t>
  </si>
  <si>
    <t>AC 8-12.5-40F</t>
  </si>
  <si>
    <t>AC 8-8-40F</t>
  </si>
  <si>
    <t>AC 152-130HWT</t>
  </si>
  <si>
    <t>AC 154-130HW</t>
  </si>
  <si>
    <t>PRIME-A1-256-130</t>
  </si>
  <si>
    <t>PRIME-A1-256-180</t>
  </si>
  <si>
    <t>PRIME-A1-258-180</t>
  </si>
  <si>
    <t>PRIME-A1-328-180</t>
  </si>
  <si>
    <t>PRIME-B1-256-130</t>
  </si>
  <si>
    <t>PRIME-B1-256-180</t>
  </si>
  <si>
    <t>PRIME-B1-258-180</t>
  </si>
  <si>
    <t>PRIME-B1-328-180</t>
  </si>
  <si>
    <t>я (13</t>
  </si>
  <si>
    <t>AC 204-130</t>
  </si>
  <si>
    <t>AC 206-130</t>
  </si>
  <si>
    <t>AC 254-130</t>
  </si>
  <si>
    <t>AC 256-130</t>
  </si>
  <si>
    <t>GRINDER-100</t>
  </si>
  <si>
    <t>GRINDER-150</t>
  </si>
  <si>
    <t>GRINDER-200</t>
  </si>
  <si>
    <t>SAND-100</t>
  </si>
  <si>
    <t>VORTEX 12-5C</t>
  </si>
  <si>
    <t>VORTEX 15-8C</t>
  </si>
  <si>
    <t>VORTEX 18-8C</t>
  </si>
  <si>
    <t>VORTEX 20-10C</t>
  </si>
  <si>
    <t>VORTEX 30-12 TC</t>
  </si>
  <si>
    <t>VORTEX 35-14 TC</t>
  </si>
  <si>
    <t>VORTEX 4-4SS</t>
  </si>
  <si>
    <t>VORTEX 4-7SS</t>
  </si>
  <si>
    <t>ADS-400-35E</t>
  </si>
  <si>
    <t>ADS-400-5E/1</t>
  </si>
  <si>
    <t>ADS-500-5E</t>
  </si>
  <si>
    <t>ADS-750-35E</t>
  </si>
  <si>
    <t>ADS-900-35E</t>
  </si>
  <si>
    <t>AFP-120</t>
  </si>
  <si>
    <t>AFP-50</t>
  </si>
  <si>
    <t>АСВ-370/2Ч</t>
  </si>
  <si>
    <t>АСВ-370/20Ч</t>
  </si>
  <si>
    <t>АСВ-600/20</t>
  </si>
  <si>
    <t>АСВ-600/20Н</t>
  </si>
  <si>
    <t>АСВ-650/20Ч</t>
  </si>
  <si>
    <t>АСВ-800/20</t>
  </si>
  <si>
    <t>АСВ-800/24</t>
  </si>
  <si>
    <t>АСВ-800/20Ч</t>
  </si>
  <si>
    <t>АСВ-800/24Н</t>
  </si>
  <si>
    <t>АСВ-800/50</t>
  </si>
  <si>
    <t>АСВ-70/40 П-20</t>
  </si>
  <si>
    <t>АСВ-70/40 Н-20</t>
  </si>
  <si>
    <t>АСВ-1200/24</t>
  </si>
  <si>
    <t>АСВ-1200/24Н</t>
  </si>
  <si>
    <t>АСВ-1200/24Ч</t>
  </si>
  <si>
    <t>АСВ-1200/50</t>
  </si>
  <si>
    <t>АСВ-1200/50Н</t>
  </si>
  <si>
    <t xml:space="preserve">АСВ-1200/24Н </t>
  </si>
  <si>
    <t>АСВ-800/19</t>
  </si>
  <si>
    <t>AUTO MH 300A</t>
  </si>
  <si>
    <t>AUTO ECO JET 80 LA</t>
  </si>
  <si>
    <t>AUTO JET 80 S-50</t>
  </si>
  <si>
    <t xml:space="preserve">AUTO JET 80L </t>
  </si>
  <si>
    <t>ПН-370</t>
  </si>
  <si>
    <t>ПН-650</t>
  </si>
  <si>
    <t>ПН-1100</t>
  </si>
  <si>
    <t>ПН-900</t>
  </si>
  <si>
    <t>ПН-900ЧЭ</t>
  </si>
  <si>
    <t>ПН-1100Н</t>
  </si>
  <si>
    <t>ПН-1100Ч</t>
  </si>
  <si>
    <t>ПН-600Н</t>
  </si>
  <si>
    <t>CPM-130</t>
  </si>
  <si>
    <t>QB 60</t>
  </si>
  <si>
    <t>QB 70</t>
  </si>
  <si>
    <t>QB 80</t>
  </si>
  <si>
    <t>ECO JET 100 LA</t>
  </si>
  <si>
    <t>ECO JET 80 LA</t>
  </si>
  <si>
    <t>JET 100 L</t>
  </si>
  <si>
    <t>JET 100 S</t>
  </si>
  <si>
    <t>JET 110 L</t>
  </si>
  <si>
    <t>JET 40 S</t>
  </si>
  <si>
    <t>JET 60 S</t>
  </si>
  <si>
    <t>JET 80 L</t>
  </si>
  <si>
    <t>JET 80 S</t>
  </si>
  <si>
    <t>JS 100</t>
  </si>
  <si>
    <t>JS 60</t>
  </si>
  <si>
    <t>JS 80</t>
  </si>
  <si>
    <t>JSW 55</t>
  </si>
  <si>
    <t>DP-750</t>
  </si>
  <si>
    <t>AUTO JET 100L</t>
  </si>
  <si>
    <t>AUTO JET 100S</t>
  </si>
  <si>
    <t>AUTO JET 110L</t>
  </si>
  <si>
    <t>AUTO JET 40S</t>
  </si>
  <si>
    <t>AUTO JET 60S</t>
  </si>
  <si>
    <t xml:space="preserve">AUTO JET 80S </t>
  </si>
  <si>
    <t>ASP1.5C-40-75</t>
  </si>
  <si>
    <t>СН-60В (винтовой)</t>
  </si>
  <si>
    <t>СН-90В (винтовой)</t>
  </si>
  <si>
    <t>СН-100В (винтовой)</t>
  </si>
  <si>
    <t>AUTO DP 750-50</t>
  </si>
  <si>
    <t>Скидка 38% от 150тр</t>
  </si>
  <si>
    <t>Зап части насосы DWP</t>
  </si>
  <si>
    <t>Крыльчатка DWP1100CS 1165</t>
  </si>
  <si>
    <t>Крыльчатка DWP1300CS 1163</t>
  </si>
  <si>
    <t>Крыльчатка DWP1500/18 1162</t>
  </si>
  <si>
    <t>Крыльчатка DWP1500/22 1164</t>
  </si>
  <si>
    <t>Крыльчатка DWP180 1186</t>
  </si>
  <si>
    <t>Крыльчатка DWP1800CS 1161</t>
  </si>
  <si>
    <t>Крыльчатка DWP2200 1167</t>
  </si>
  <si>
    <t>Крыльчатка DWP250 1159</t>
  </si>
  <si>
    <t>Крыльчатка DWP450 1160</t>
  </si>
  <si>
    <t>Крыльчатка DWP750 1166</t>
  </si>
  <si>
    <t>Манжета резиновая DWP1300 CS</t>
  </si>
  <si>
    <t>Манжета резиновая DWP1500/18</t>
  </si>
  <si>
    <t>Манжета резиновая DWP1500/22</t>
  </si>
  <si>
    <t>Манжета резиновая DWP1800 CS</t>
  </si>
  <si>
    <t>Манжета резиновая DWP2200</t>
  </si>
  <si>
    <t>Механическое уплотнение DWP1100 CS</t>
  </si>
  <si>
    <t>Механическое уплотнение DWP1300 CS</t>
  </si>
  <si>
    <t>Механическое уплотнение DWP1500/18</t>
  </si>
  <si>
    <t>Механическое уплотнение DWP1500/22</t>
  </si>
  <si>
    <t>Механическое уплотнение DWP1800 CS</t>
  </si>
  <si>
    <t>Механическое уплотнение DWP2200</t>
  </si>
  <si>
    <t>Нож режущий DWP1300CS 1146</t>
  </si>
  <si>
    <t>Резиновое уплотнение DWP1300 CS</t>
  </si>
  <si>
    <t>Резиновое уплотнение DWP1500/22</t>
  </si>
  <si>
    <t>Резиновое уплотнение DWP1800 CS</t>
  </si>
  <si>
    <t>Ротор эл/двигателя DWP1300CS</t>
  </si>
  <si>
    <t>Ротор эл/двигателя DWP1500/18</t>
  </si>
  <si>
    <t>Ротор эл/двигателя DWP1500/22</t>
  </si>
  <si>
    <t>Ротор эл/двигателя DWP1800CS</t>
  </si>
  <si>
    <t>Ротор эл/двигателя DWP2200</t>
  </si>
  <si>
    <t>Статор эл/двигателя DWP1300CS</t>
  </si>
  <si>
    <t>Статор эл/двигателя DWP1500/18</t>
  </si>
  <si>
    <t>Статор эл/двигателя DWP1500/22</t>
  </si>
  <si>
    <t>Статор эл/двигателя DWP1800CS</t>
  </si>
  <si>
    <t>Статор эл/двигателя DWP2200</t>
  </si>
  <si>
    <t>Запчасти насосы Беламос</t>
  </si>
  <si>
    <t>Блок рабочего колеса 2.5TF</t>
  </si>
  <si>
    <t>Блок рабочего колеса 2TF</t>
  </si>
  <si>
    <t>Блок рабочего колеса 3JNR</t>
  </si>
  <si>
    <t>Блок рабочего колеса TF D84, H28, h26, S12</t>
  </si>
  <si>
    <t>Блок рабочего колеса TF D85 H28.5 h27 S12</t>
  </si>
  <si>
    <t>Блок рабочего колеса TF3 D65, H24, h22, S10</t>
  </si>
  <si>
    <t>Втулка уплотнительная TS /11</t>
  </si>
  <si>
    <t>Выключатель сети</t>
  </si>
  <si>
    <t>Гибкая подводка для станции XA 3/4" 1008</t>
  </si>
  <si>
    <t>Гибкая подводка для станции XI/XK 1/2"  (2018) 1136</t>
  </si>
  <si>
    <t>Дифузор TS /20</t>
  </si>
  <si>
    <t>Диффузор TF D83.2 H25</t>
  </si>
  <si>
    <t>Диффузор ТМ (разные на 60 и 100 Старые ТМ)</t>
  </si>
  <si>
    <t>Защитный кожух XSI</t>
  </si>
  <si>
    <t>Зеркало XI 09/11/13</t>
  </si>
  <si>
    <t>Конденсатор 25 мкф</t>
  </si>
  <si>
    <t>Конденсаторная коробка  станции 06</t>
  </si>
  <si>
    <t>Конденсаторная коробка для станции ХА06</t>
  </si>
  <si>
    <t>Корпус насоса  XA 09/11/13 1114</t>
  </si>
  <si>
    <t>Корпус насоса / станции XK06/08 (4 отв квадрат) 1015</t>
  </si>
  <si>
    <t>Корпус насоса /станции XK06/08 1012</t>
  </si>
  <si>
    <t>Корпус насоса BMS XA 09/11/13</t>
  </si>
  <si>
    <t>Корпус насоса BMS ХА 06</t>
  </si>
  <si>
    <t>Корпус насоса XI 09/11/13 (8 отв квадрат) 1013</t>
  </si>
  <si>
    <t>Корпус насоса XI 09/11/13 (8 отв квадрат)10131</t>
  </si>
  <si>
    <t>Корпус насоса XI 11/13 (8 отв квадрат)</t>
  </si>
  <si>
    <t>Корпус насоса XI06/08 (4 отв квадрат)</t>
  </si>
  <si>
    <t>Корпус насоса XK06/08 (2018) 1141</t>
  </si>
  <si>
    <t>Корпус насоса ХА 06 (2020)</t>
  </si>
  <si>
    <t>Корпус насоса ХА 11 (2020)</t>
  </si>
  <si>
    <t>Корпус станции  XK 06/08 ALL (2021) 1140</t>
  </si>
  <si>
    <t>Корпус станции XA 05 (2021)</t>
  </si>
  <si>
    <t>Корпус станции XA 09/11/13 1011</t>
  </si>
  <si>
    <t>Корпус станции XA 11 (2021) 1180</t>
  </si>
  <si>
    <t>Корпус станции XA 1600</t>
  </si>
  <si>
    <t>Корпус станции XA06ALL 1059</t>
  </si>
  <si>
    <t>Корпус станции XI 11/13 (2018) 1144</t>
  </si>
  <si>
    <t>Корпус станции XI 11/13 (8 отв круг)</t>
  </si>
  <si>
    <t>Корпус станции XI06/08 (2018) 1138</t>
  </si>
  <si>
    <t>Корпус станции XI06/08 (6 отв круг)</t>
  </si>
  <si>
    <t>Крепление рабочего колеса  TS /20</t>
  </si>
  <si>
    <t>Крыльчатка 06 D105 d10 h8.5 1020</t>
  </si>
  <si>
    <t>Крыльчатка 08 D120 d10 h8.5 1019</t>
  </si>
  <si>
    <t>Крыльчатка 11/13 D130 d12 h11 1062</t>
  </si>
  <si>
    <t>Крыльчатка XP04 E / XP05 L</t>
  </si>
  <si>
    <t>Крыльчатка XP05 D60 d12 h7.5 H11</t>
  </si>
  <si>
    <t>Крыльчатка XP05 L</t>
  </si>
  <si>
    <t>Крыльчатка XP06 E</t>
  </si>
  <si>
    <t>Крыльчатка вентилятора обдува станции ХА06 (лыска)</t>
  </si>
  <si>
    <t>Крыльчатка ТF D76.5 H20 h7.5 S12</t>
  </si>
  <si>
    <t>Крыльчатка ТМ10-100 D верхняя H13 h7 d12 D71</t>
  </si>
  <si>
    <t>Крыльчатка ТМ10-10P h8 H13.5 d12 D66</t>
  </si>
  <si>
    <t>Крыльчатка ТМ10-60 D h8 H11.3 d14 D71</t>
  </si>
  <si>
    <t>Крышка алюминиевая электродвигателя XK,XI 06/08</t>
  </si>
  <si>
    <t>Крышка вентилятора  ХА06 (ободок)</t>
  </si>
  <si>
    <t>Крышка вентилятора станции  ХА 09/11/13 (ободок)</t>
  </si>
  <si>
    <t>Крышка ТМ10-100 чугун h10 H14.2 d71 D94</t>
  </si>
  <si>
    <t>Крышка ТМ10-60 чугун h10 H15 d71 D94</t>
  </si>
  <si>
    <t>Крышка ТМ10-P чугун h8.5 d32 D91</t>
  </si>
  <si>
    <t>Механическое уплотнение насоса  09 / 11 / 13 1035</t>
  </si>
  <si>
    <t>Механическое уплотнение насоса 06/08 1034</t>
  </si>
  <si>
    <t>Насосная часть 3SP60/1.8 D</t>
  </si>
  <si>
    <t>Насосная часть 3SP60/1.8 R</t>
  </si>
  <si>
    <t>Насосная часть 3SP90/1.8 R</t>
  </si>
  <si>
    <t>Насосная часть SP40/5 после 2018</t>
  </si>
  <si>
    <t>Насосная часть SP70/6</t>
  </si>
  <si>
    <t>Насосная часть TF3-110 (в сборе)</t>
  </si>
  <si>
    <t>Насосная часть TF3-150 (в сборе)</t>
  </si>
  <si>
    <t>Насосная часть TF3-200 (в сборе)</t>
  </si>
  <si>
    <t>Насосная часть TF3-40 (в сборе)</t>
  </si>
  <si>
    <t>Насосная часть TF3-60 (в сборе)</t>
  </si>
  <si>
    <t>Насосная часть TF3-80 (в сборе)</t>
  </si>
  <si>
    <t>Насосная часть в сборе 4TF125/11</t>
  </si>
  <si>
    <t>Насосная часть в сборе 4TF148/22</t>
  </si>
  <si>
    <t>Насосная часть в сборе 4TF160/11</t>
  </si>
  <si>
    <t>Насосная часть в сборе TF100</t>
  </si>
  <si>
    <t>Насосная часть в сборе TF120</t>
  </si>
  <si>
    <t>Насосная часть в сборе TF150</t>
  </si>
  <si>
    <t>Насосная часть в сборе TF60</t>
  </si>
  <si>
    <t>Насосная часть в сборе TF80</t>
  </si>
  <si>
    <t>Основание насоса XSI</t>
  </si>
  <si>
    <t>Рабочее колесо TS /11</t>
  </si>
  <si>
    <t>Резиновое уплотнительное кольцо PTL 1"</t>
  </si>
  <si>
    <t>Ручка XSI</t>
  </si>
  <si>
    <t>Суппорт насоса / станции XA 09/11/13 1036</t>
  </si>
  <si>
    <t>Суппорт насоса / станции XA06 1037</t>
  </si>
  <si>
    <t>Суппорт насоса ХК, XI 06/08 (6 отв круг) 1043</t>
  </si>
  <si>
    <t>Суппорт промежуточный ТМ10-100 d77 D92 (Старые ТМ)</t>
  </si>
  <si>
    <t>Суппорт промежуточный ТМ10-100 h21.5 H29 d71 D94</t>
  </si>
  <si>
    <t>Суппорт станции  XI 09/11/13 (8 отв круг)</t>
  </si>
  <si>
    <t>Суппорт станции XI 08 (2018) 1142</t>
  </si>
  <si>
    <t>Суппорт станции XI 11 (2018) 1145</t>
  </si>
  <si>
    <t>Суппорт станции XK,XI 06/08 (6 отв круг) крашенный</t>
  </si>
  <si>
    <t>Суппорт станции ХК (2018) 1143</t>
  </si>
  <si>
    <t>Суппорт ТМ10-60/100 D H62</t>
  </si>
  <si>
    <t>Суппорт ТМ10-60/100 Н58 d77 D92 (Старые ТМ)</t>
  </si>
  <si>
    <t>Суппорт ТМ10-P H25 d66 D91</t>
  </si>
  <si>
    <t>Трубка вентури насоса 09 / 11 / 13</t>
  </si>
  <si>
    <t>Уплотнение корпуса насоса 06/08 1039</t>
  </si>
  <si>
    <t>Уплотнение корпуса насоса 09/11/13 1040</t>
  </si>
  <si>
    <t>Уплотнение эжектора насоса ХА/XI/XK</t>
  </si>
  <si>
    <t>Фланец верхний JNR 1176</t>
  </si>
  <si>
    <t>Фланец выпускной TF 1168</t>
  </si>
  <si>
    <t>Фланец выпускной TF3 1169</t>
  </si>
  <si>
    <t>Фланец гидроаккум. XA 06/09/111 (2018)</t>
  </si>
  <si>
    <t>Фланец нижний JNR 1175</t>
  </si>
  <si>
    <t>Фланец нижний TF3 1173</t>
  </si>
  <si>
    <t>Шайба TS /20</t>
  </si>
  <si>
    <t>Шайба уплотнительная TS /11</t>
  </si>
  <si>
    <t>Шланг напорный XA111 ALL</t>
  </si>
  <si>
    <t>Эжектор  XA 1600</t>
  </si>
  <si>
    <t>Эжектор для насоса XK06/08 1007</t>
  </si>
  <si>
    <t>Эжектор ХА 05/06/08 (2020) 1099</t>
  </si>
  <si>
    <t>Эжектор ХА 09 / 11 / 13 (2020) 1028</t>
  </si>
  <si>
    <t>Эжектор ХА/XI 06/08 в сборе 1060</t>
  </si>
  <si>
    <t>Эжектор ХА/XI 09 / 11 / 13 в сборе 1061</t>
  </si>
  <si>
    <t>M-4TS115/20</t>
  </si>
  <si>
    <t>Электродвигатель 4TS-115/20</t>
  </si>
  <si>
    <t>M-TF100</t>
  </si>
  <si>
    <t>Электродвигатель TF100</t>
  </si>
  <si>
    <t>M-TF120</t>
  </si>
  <si>
    <t>Электродвигатель TF120</t>
  </si>
  <si>
    <t>M-TF150</t>
  </si>
  <si>
    <t>Электродвигатель TF150</t>
  </si>
  <si>
    <t>MTF215</t>
  </si>
  <si>
    <t>Электродвигатель TF215</t>
  </si>
  <si>
    <t>M-TF25</t>
  </si>
  <si>
    <t>Электродвигатель TF25</t>
  </si>
  <si>
    <t>M-TF3110</t>
  </si>
  <si>
    <t>Электродвигатель TF3-110</t>
  </si>
  <si>
    <t>M-TF3150</t>
  </si>
  <si>
    <t>Электродвигатель TF3-150</t>
  </si>
  <si>
    <t>M-TF3200</t>
  </si>
  <si>
    <t>Электродвигатель TF3-200</t>
  </si>
  <si>
    <t>M-TF340</t>
  </si>
  <si>
    <t>Электродвигатель TF3-40</t>
  </si>
  <si>
    <t>M-TF360</t>
  </si>
  <si>
    <t>Электродвигатель TF3-60</t>
  </si>
  <si>
    <t>M-TF380</t>
  </si>
  <si>
    <t>Электродвигатель TF3-80</t>
  </si>
  <si>
    <t>M-TF40</t>
  </si>
  <si>
    <t>Электродвигатель TF40</t>
  </si>
  <si>
    <t>M-TF60</t>
  </si>
  <si>
    <t>Электродвигатель TF60</t>
  </si>
  <si>
    <t>M-TF80</t>
  </si>
  <si>
    <t>Электродвигатель TF80</t>
  </si>
  <si>
    <t>ТНП</t>
  </si>
  <si>
    <t>Арматура Беламос</t>
  </si>
  <si>
    <t>2015</t>
  </si>
  <si>
    <t>3002 48шт Направляющая для шланга</t>
  </si>
  <si>
    <t>301 Разбрызгиватель качающийся 12шт</t>
  </si>
  <si>
    <t>3501 5 шт Катушка для шланга</t>
  </si>
  <si>
    <t>3601 5 шт Катушка для шланга без колес</t>
  </si>
  <si>
    <t>5001 120 шт Кран резьба 3/4</t>
  </si>
  <si>
    <t>5002 120 шт Разветвитель на кран, 2-х 1/2-3/4 канальный 120шт</t>
  </si>
  <si>
    <t>5003E</t>
  </si>
  <si>
    <t>5003Е 240 шт Коннектор с краном 3/4 240шт</t>
  </si>
  <si>
    <t>5010 40 шт Разветвитель на кран, 4-х канальный</t>
  </si>
  <si>
    <t>5701 240 шт Штуцер внешняя резьба 1/2 240 шт</t>
  </si>
  <si>
    <t>5705 240 шт Штуцер, внутрен резьба 1/2 240 шт</t>
  </si>
  <si>
    <t>5708E</t>
  </si>
  <si>
    <t>5708Е 240 шт Муфта 1/2-3/4, мягкий пластик 240 шт</t>
  </si>
  <si>
    <t>5801 240 шт Штуцер внешняя резьба 3/4 240 шт</t>
  </si>
  <si>
    <t>5803 240 шт Муфта тройник конн-р-конн-р, пластик 240 шт</t>
  </si>
  <si>
    <t>5804 240 шт Муфта коннектор-коннектор, пластик 240шт</t>
  </si>
  <si>
    <t>5805 240 шт Штуцер, внутрен. резьба 3/4 240шт</t>
  </si>
  <si>
    <t>5807 240 шт Штуцер, внутрен. резьба 3/4" -1" 240шт</t>
  </si>
  <si>
    <t>5808E</t>
  </si>
  <si>
    <t>5808Е 240 шт Муфта 1/2-1/2, мягкий пластик 240шт</t>
  </si>
  <si>
    <t>5809E</t>
  </si>
  <si>
    <t>5809Е 240 шт Коннектор 1/2, мягкий пластик 240 шт</t>
  </si>
  <si>
    <t>5810E</t>
  </si>
  <si>
    <t>5810Е 240 шт Коннектор с аквастопом 1/2, мяг пласт 240</t>
  </si>
  <si>
    <t>5811 240 шт Штуцер, внутрен. резьба 1" 240шт</t>
  </si>
  <si>
    <t>5814F</t>
  </si>
  <si>
    <t>5814F 48 шт Набор фор-ка+к-р 1/2, к-р а.c. 1/2, штуцер</t>
  </si>
  <si>
    <t>5816F</t>
  </si>
  <si>
    <t>5816F 48 шт Набор фор-ка+к-р3/4, к-р а.c. 3/4, штуцер</t>
  </si>
  <si>
    <t>5818E</t>
  </si>
  <si>
    <t>5818Е 240 шт Муфта 3/4-3/4, мягкий пластик</t>
  </si>
  <si>
    <t>5819E</t>
  </si>
  <si>
    <t>5819Е 240 шт Коннектор 3/4, мягкий пластик</t>
  </si>
  <si>
    <t>5820E</t>
  </si>
  <si>
    <t>5820Е 140 шт Коннектор с аквастопом 3/4, мягпласт 140</t>
  </si>
  <si>
    <t>5821 Поворотный коннектор 1/2-3/4-1</t>
  </si>
  <si>
    <t>5830 240шт Штуцер универсальный 16 мм</t>
  </si>
  <si>
    <t>6202 Душ на палке мет. 20 шт</t>
  </si>
  <si>
    <t>6303 Душ метал, телескопический, 9 струй 16 шт.</t>
  </si>
  <si>
    <t>6305 Душ метал, 9 струй 12 шт</t>
  </si>
  <si>
    <t>6307 12шт Душ метал, 9 струй 12 шт</t>
  </si>
  <si>
    <t>7201E</t>
  </si>
  <si>
    <t>7201Е 240 шт Разбрызгиватель форсунка, пластик</t>
  </si>
  <si>
    <t>7202 48 шт Пистолет пласт,мягкая ручка, 8 струй 48шт</t>
  </si>
  <si>
    <t>7204D</t>
  </si>
  <si>
    <t>7204D 48 шт Пистолет метал, мягкая ручка, 8 струй 48шт</t>
  </si>
  <si>
    <t>7208 48 шт Пистолет пластиковый, мягкая ручка, 1 стр 48</t>
  </si>
  <si>
    <t>7210 48 шт Пистолет пласт, мягкая ручка, душ 48 шт</t>
  </si>
  <si>
    <t>7215 48 шт Пистолет метал, 1 струя 48шт</t>
  </si>
  <si>
    <t>7216 48 шт Пистолет метал, 7 струй 48 шт</t>
  </si>
  <si>
    <t>7223 48 шт Пистолет металл, мягкая ручка, форсунка</t>
  </si>
  <si>
    <t>7224 48 шт Пистолет метал, мягкая ручка, 7 струй</t>
  </si>
  <si>
    <t>7502 48 шт Набор пист-т7202+к-р1/2, к-р а.c.1/2, штуц 48</t>
  </si>
  <si>
    <t>7504 48 шт Набор пист-т + к-р1/2+к-р а.c.1/2, штуцер 48</t>
  </si>
  <si>
    <t>7508 48 шт Набор пистолет+к-р1/2, к-р а.c.1/2, штуц 48шт</t>
  </si>
  <si>
    <t>8103D</t>
  </si>
  <si>
    <t>8103D 48 шт Разбрызгиватель импульсный пластик, пика 48</t>
  </si>
  <si>
    <t>8104D</t>
  </si>
  <si>
    <t>8104D 48 шт Разбрызгиватель импульсный пл+метал, пика 48</t>
  </si>
  <si>
    <t>8105 Разбрызгиватель пласт, 3-х лучевой 48 шт</t>
  </si>
  <si>
    <t>8105D</t>
  </si>
  <si>
    <t>8105D 48 шт Разбрызгиватель импульсный метал, пика 48</t>
  </si>
  <si>
    <t>8107 48 шт Разбрыз-ль пласт, 3-х лучевой на подстав 48</t>
  </si>
  <si>
    <t>8111 48 шт Разбрызгиватель пласт, 8 струй</t>
  </si>
  <si>
    <t>8401 48 шт Разбрызгиватель пласт, шар 48</t>
  </si>
  <si>
    <t>9032 10 шт Пистолет со спирал шлангом 15 м</t>
  </si>
  <si>
    <t>ОРИНГ</t>
  </si>
  <si>
    <t>Кольцо уплотнительное на штуцер 10 шт.</t>
  </si>
  <si>
    <t>100CT2</t>
  </si>
  <si>
    <t>Гидроаккумулятор 100CT2 синий, горизонт, проходной</t>
  </si>
  <si>
    <t>100VT</t>
  </si>
  <si>
    <t>Гидроаккумулятор 100VTсиний, верт, проходной</t>
  </si>
  <si>
    <t>12RW</t>
  </si>
  <si>
    <t>Гидроаккумулятор 12RW красный, подвесной</t>
  </si>
  <si>
    <t>19RW</t>
  </si>
  <si>
    <t>Гидроаккумулятор 19RW красный, подвесной</t>
  </si>
  <si>
    <t>24HW</t>
  </si>
  <si>
    <t>Гидроаккумулятор 24HW красный, горизонтальный</t>
  </si>
  <si>
    <t>24SS</t>
  </si>
  <si>
    <t>Гидроаккумулятор 24SS нержавейка, горизонтальный</t>
  </si>
  <si>
    <t>24CT2</t>
  </si>
  <si>
    <t>Гидроаккумулятор 24СT2 синий, горизонтальный</t>
  </si>
  <si>
    <t>36VW</t>
  </si>
  <si>
    <t>Гидроаккумулятор 36VW красный, вертикальный</t>
  </si>
  <si>
    <t>50CT2</t>
  </si>
  <si>
    <t>Гидроаккумулятор 50CT2 синий, горизонтальный</t>
  </si>
  <si>
    <t>50VT</t>
  </si>
  <si>
    <t>Гидроаккумулятор 50VT синий, вертикальный</t>
  </si>
  <si>
    <t>50VW</t>
  </si>
  <si>
    <t>Гидроаккумулятор 50VW красный, вертикальный</t>
  </si>
  <si>
    <t>80CT2</t>
  </si>
  <si>
    <t>Гидроаккумулятор 80CT2 синий, горизонт, проходной</t>
  </si>
  <si>
    <t>80VT</t>
  </si>
  <si>
    <t>Гидроаккумулятор 80VT синий, верт, проходной</t>
  </si>
  <si>
    <t>8RW</t>
  </si>
  <si>
    <t>Гидроаккумулятор 8RW красный, подвесной</t>
  </si>
  <si>
    <t>X12RW-19RW</t>
  </si>
  <si>
    <t>Хомут 12RW - 19RW</t>
  </si>
  <si>
    <t>X8RW</t>
  </si>
  <si>
    <t>Хомут 8RW</t>
  </si>
  <si>
    <t>10FL</t>
  </si>
  <si>
    <t>Экспанзомат 10FL красный, плоский</t>
  </si>
  <si>
    <t>12FL</t>
  </si>
  <si>
    <t>Экспанзомат 12FL красный, плоский</t>
  </si>
  <si>
    <t>6FL</t>
  </si>
  <si>
    <t>Экспанзомат 6FL красный, плоский</t>
  </si>
  <si>
    <t>8FL</t>
  </si>
  <si>
    <t>Экспанзомат 8FL красный, плоский</t>
  </si>
  <si>
    <t>Насосные канализационные установки KNS</t>
  </si>
  <si>
    <t>KNS-2501</t>
  </si>
  <si>
    <t>Насос канализационный KNS-2501 4м/4,8м3 4шт/72шт</t>
  </si>
  <si>
    <t>KNS-4002</t>
  </si>
  <si>
    <t>Насос канализационный KNS-4002 6м/6м3 с ножами</t>
  </si>
  <si>
    <t>KNS-4003</t>
  </si>
  <si>
    <t>Насос канализационный KNS-4003 6м/6м3 с ножами, реверс</t>
  </si>
  <si>
    <t>KNS-6001</t>
  </si>
  <si>
    <t>Насос канализационный KNS-6001 9,5м/9м3 с ножами, нержав</t>
  </si>
  <si>
    <t>Насосы ВИБРО СВЕРЧОК</t>
  </si>
  <si>
    <t>БВ-В-50 10м</t>
  </si>
  <si>
    <t>Насос БВ-В-50 10м 128шт</t>
  </si>
  <si>
    <t>БВ012 10</t>
  </si>
  <si>
    <t>Насос БВ012 10м нижний забор воды/17л.м., Н 70м, мощ. 300Вт 4шт/176шт</t>
  </si>
  <si>
    <t>БВ012 25</t>
  </si>
  <si>
    <t>Насос БВ012 25м нижний забор воды /17л.м., Н 70м, мощ. 300Вт 4шт/176шт</t>
  </si>
  <si>
    <t>БВ012 40</t>
  </si>
  <si>
    <t>Насос БВ012 40м нижний забор воды/17л.м., Н 70м, мощ. 300Вт 4шт/128шт</t>
  </si>
  <si>
    <t>БВ028 10</t>
  </si>
  <si>
    <t>Насос БВ028 10м верхний забор воды/17л.м., Н 70м, мощ. 300Вт 4шт/176шт</t>
  </si>
  <si>
    <t>БВ028 25</t>
  </si>
  <si>
    <t>Насос БВ028 25м верхний забор воды /17л.м., Н 70м, мощ. 300Вт 4шт/176шт</t>
  </si>
  <si>
    <t>БВ028 40</t>
  </si>
  <si>
    <t>Насос БВ028 40м верхний забор воды/17л.м., Н 70м, мощ. 300Вт 4шт/128шт</t>
  </si>
  <si>
    <t>Насосы дренажные DWP</t>
  </si>
  <si>
    <t>DWP 1100 CS</t>
  </si>
  <si>
    <t>Насос DWP 1100 CS / СЕР, встроен. нож, 12м/15.0куб, ST2 35/п</t>
  </si>
  <si>
    <t>DWP 1300 CS</t>
  </si>
  <si>
    <t>Насос DWP 1300 CS / СЕР, встроен. нож, 14м/19.0 куб, каб. 10м. ST2, 35пал</t>
  </si>
  <si>
    <t>DWP 1500/18</t>
  </si>
  <si>
    <t>Насос DWP 1500/18 / СЕР, 18м/26куб, каб. 10м. ST2, 28/п</t>
  </si>
  <si>
    <t>DWP1500/18PRO</t>
  </si>
  <si>
    <t>Насос DWP 1500/18/ ЦВЕТ, 450л. мин., каб. 10м, Н 18.5м.</t>
  </si>
  <si>
    <t>DWP 1500/22</t>
  </si>
  <si>
    <t>Насос DWP 1500/22 СЕР 22м/28.0куб, каб. 10м. ST2, 28/п</t>
  </si>
  <si>
    <t>DWP 180</t>
  </si>
  <si>
    <t>Насос DWP 180 / СЕР 6м/7куб, каб. 10м, 70/п</t>
  </si>
  <si>
    <t>DWP 1800 CS</t>
  </si>
  <si>
    <t>Насос DWP 1800 CS / СЕР, встроен. нож, 16м/26.0куб., каб. 10м. ST2, 28/п</t>
  </si>
  <si>
    <t>DWP 2200</t>
  </si>
  <si>
    <t>Насос DWP 2200 / СЕР, 18м/59.0куб, каб. 10м. ST3, 28/п</t>
  </si>
  <si>
    <t>DWP 250</t>
  </si>
  <si>
    <t>Насос DWP 250 /  СЕР 10м/6.0 куб, каб. 10м ST1, 70/п</t>
  </si>
  <si>
    <t>DWP 450</t>
  </si>
  <si>
    <t>Насос DWP 450 / СЕР, 10м/7.0 куб,  каб. 10м. ST1.25, 55/п</t>
  </si>
  <si>
    <t>DWP 750</t>
  </si>
  <si>
    <t>Насос DWP 750 / СЕР 10м/18.0куб, каб. 10м ST2, 35/п</t>
  </si>
  <si>
    <t>Насосы дренажные Omega</t>
  </si>
  <si>
    <t>25 SP</t>
  </si>
  <si>
    <t>Насос погружной Omega 25/83л.м., Н6м, каб. 10м 4шт/80шт</t>
  </si>
  <si>
    <t>350lx</t>
  </si>
  <si>
    <t>Насос погружной Omega 350 LX/50л.м., Н 10м, каб. 10м 4шт/80шт</t>
  </si>
  <si>
    <t>40LL</t>
  </si>
  <si>
    <t>Насос погружной Omega 40 LL/100л.м., Н 6.5м, каб. 10м 6 шт/120шт</t>
  </si>
  <si>
    <t>40 SP</t>
  </si>
  <si>
    <t>Насос погружной Omega 40 SP/125л.м., Н 5м, каб. 10м 4 шт/80шт</t>
  </si>
  <si>
    <t>40SS</t>
  </si>
  <si>
    <t>Насос погружной Omega 40 SS/142л.м., Н 6.5м, каб. 10м 4 шт/80шт</t>
  </si>
  <si>
    <t>55F</t>
  </si>
  <si>
    <t>Насос погружной Omega 55 F/175л.м., Н 7м, каб. 10м 4 шт/80шт</t>
  </si>
  <si>
    <t>75SP</t>
  </si>
  <si>
    <t>Насос погружной Omega 75 SP/217л.м., Н 9м, каб. 10м 4 шт/80шт</t>
  </si>
  <si>
    <t>75SS</t>
  </si>
  <si>
    <t>Насос погружной Omega 75 SS/208л.м., Н 8м, каб. 10м 4 шт/80шт</t>
  </si>
  <si>
    <t>НРР3000</t>
  </si>
  <si>
    <t>Насос погружной Omega НРР3000 Н27м каб 10м 4шт/80шт</t>
  </si>
  <si>
    <t>Насосы поверхностные Беламос</t>
  </si>
  <si>
    <t>XI 06 E</t>
  </si>
  <si>
    <t>Насос многоступенчатый XI 06 E</t>
  </si>
  <si>
    <t>Насос многоступенчатый XI 08 E</t>
  </si>
  <si>
    <t>Насос многоступенчатый XI 09 E</t>
  </si>
  <si>
    <t>XA 06</t>
  </si>
  <si>
    <t>Насос садовый XA 06/50л.м., Н33м, чугун, ручка, кнопка</t>
  </si>
  <si>
    <t>XA 08</t>
  </si>
  <si>
    <t>Насос садовый XA 08</t>
  </si>
  <si>
    <t>XA 09</t>
  </si>
  <si>
    <t>Насос садовый XA 09/53л.м., Н 45м, чугун</t>
  </si>
  <si>
    <t>XA 11</t>
  </si>
  <si>
    <t>Насос садовый XA 11/73л.м., Н47м, чугун</t>
  </si>
  <si>
    <t>Насос садовый XA 13/80л.м., Н 50м, чугун</t>
  </si>
  <si>
    <t>XI 09</t>
  </si>
  <si>
    <t>Насос садовый XI 09/53л.м., Н 45м, нержавеющая сталь</t>
  </si>
  <si>
    <t>XI 11</t>
  </si>
  <si>
    <t>Насос садовый XI 11/73л.м., Н 47м, нержавеющая сталь</t>
  </si>
  <si>
    <t>XI 13</t>
  </si>
  <si>
    <t>Насос садовый XI 13/80л.м., Н 50м, нержавеющая сталь</t>
  </si>
  <si>
    <t>XK 06</t>
  </si>
  <si>
    <t>Насос садовый XK 06/50л.м., Н 33м, пластик</t>
  </si>
  <si>
    <t>XP 05</t>
  </si>
  <si>
    <t>Насос садовый XP 05  6шт./35л.м., Н40м, чугун</t>
  </si>
  <si>
    <t>XP 05L</t>
  </si>
  <si>
    <t>Насос садовый XP 05 L/27л.м., Н 32м, чугун</t>
  </si>
  <si>
    <t>XA 05 ALL</t>
  </si>
  <si>
    <t>Станция водоснабж. XA 05 ALL 18шт</t>
  </si>
  <si>
    <t>Станция водоснабж. XA 06 ALL/50л. мин., Н 33м.,чугун. 18шт</t>
  </si>
  <si>
    <t>Станция водоснабж. XA 08 ALL 18шт</t>
  </si>
  <si>
    <t>XA11ALL</t>
  </si>
  <si>
    <t>Станция водоснабж. XA 11 ALL/73л. мин., Н 47м.,чугун.</t>
  </si>
  <si>
    <t>XA 111 ALL</t>
  </si>
  <si>
    <t>Станция водоснабж. XA 111 ALL/73л. мин., Н 47м.,чугун.</t>
  </si>
  <si>
    <t>XA 13 ALL</t>
  </si>
  <si>
    <t>Станция водоснабж. XA 13  ALL/80л. мин., Н 50м.,чугун.</t>
  </si>
  <si>
    <t>Станция водоснабж. XI 06 ALL/50л. мин., Н 33м.,нерж. сталь.</t>
  </si>
  <si>
    <t>Станция водоснабж. XI 08 ALL/58л. мин., Н 40м.,нерж. сталь.</t>
  </si>
  <si>
    <t>XI 11 ALL</t>
  </si>
  <si>
    <t>Станция водоснабж. XI 11 ALL/73л. мин., Н 47м.,нерж. сталь.</t>
  </si>
  <si>
    <t>XI 13 ALL</t>
  </si>
  <si>
    <t>Станция водоснабж. XI 13 ALL/80л. мин., Н 50м.,нерж. сталь.</t>
  </si>
  <si>
    <t>Станция водоснабж. XK 06 ALL/50л. мин., Н 33м.,пластик.</t>
  </si>
  <si>
    <t>Станция водоснабж. XK 08 ALL/58л. мин., Н 40м.,пластик.</t>
  </si>
  <si>
    <t>XP 04 E</t>
  </si>
  <si>
    <t>Станция водоснабж. XP 04 E/28л. мин., Н 25м.,чугун. 72шт</t>
  </si>
  <si>
    <t>XP 05 ALL</t>
  </si>
  <si>
    <t>Станция водоснабж. XP 05 ALL/33л. мин., Н 40м.,чугун.</t>
  </si>
  <si>
    <t>Насосы скважинные TF - SP - TM</t>
  </si>
  <si>
    <t>Скважинные насосы 2"-2.5"</t>
  </si>
  <si>
    <t>2.5TF-45/2.5</t>
  </si>
  <si>
    <t>Насос 2.5TF-45/2.5 каб. 20м, центробежный</t>
  </si>
  <si>
    <t>2.5TF-66/2.5</t>
  </si>
  <si>
    <t>Насос 2.5TF-66/2.5 каб. 35м, центробежный</t>
  </si>
  <si>
    <t>2.5TF-85/2.5</t>
  </si>
  <si>
    <t>Насос 2.5TF-85/2.5 каб. 50м, центробежный</t>
  </si>
  <si>
    <t>Насос 2TF-30/1 каб. 15м, центробежный</t>
  </si>
  <si>
    <t>Насос 2TF-35/1 каб. 15м, центробежный</t>
  </si>
  <si>
    <t>Насос 2TF-45/1 каб. 20м, центробежный</t>
  </si>
  <si>
    <t>Скважинные насосы 3"</t>
  </si>
  <si>
    <t>Насос 3JNR-115/3 каб. 15м, центробежный</t>
  </si>
  <si>
    <t>Насос 3JNR-140/3 каб. 15м, центробежный 40шт</t>
  </si>
  <si>
    <t>Насос 3JNR-160/3 каб. 15м, центробежный</t>
  </si>
  <si>
    <t>Насос 3JNR-200/3 каб. 15м, центробежный</t>
  </si>
  <si>
    <t>Насос 3JNR-45/3 каб. 15м, центробежный</t>
  </si>
  <si>
    <t>Насос 3JNR-65/3 каб. 15м, центробежный</t>
  </si>
  <si>
    <t>Насос 3JNR-90/3 каб. 15м, центробежный</t>
  </si>
  <si>
    <t>Насос 3TF-100/4 каб. 65м, центробежный</t>
  </si>
  <si>
    <t>Насос 3TF-105/6 каб. 1.5м, центробежный</t>
  </si>
  <si>
    <t>3TF-115/3</t>
  </si>
  <si>
    <t>Насос 3TF-115/3 каб. 60м,  нерж. центробежный</t>
  </si>
  <si>
    <t>Насос 3TF-120/4 каб. 80м, центробежный</t>
  </si>
  <si>
    <t>Насос 3TF-145/4 каб. 80м, центробежный</t>
  </si>
  <si>
    <t>3TF-45/3</t>
  </si>
  <si>
    <t>Насос 3TF-45/3 каб. 20м,  нерж. центробежный</t>
  </si>
  <si>
    <t>Насос 3TF-45/4 каб. 35м, центробежный</t>
  </si>
  <si>
    <t>Насос 3TF-60/4 каб. 50м, центробежный</t>
  </si>
  <si>
    <t>Насос 3TF-60/6 каб. 1.5м, центробежный</t>
  </si>
  <si>
    <t>3TF-65/3</t>
  </si>
  <si>
    <t>Насос 3TF-65/3 каб. 30м,  нерж. центробежный</t>
  </si>
  <si>
    <t>Насос 3TF-85/4 каб. 65м, центробежный</t>
  </si>
  <si>
    <t>3TF-90/3</t>
  </si>
  <si>
    <t>Насос 3TF-90/3 каб. 50м,  нерж. центробежный</t>
  </si>
  <si>
    <t>Насос 3TF-90/6 каб. 1.5м, центробежный</t>
  </si>
  <si>
    <t>TF3 110 1.5</t>
  </si>
  <si>
    <t>Насос TF3 -110/2.7, каб. 1,5м, диам. 75мм, центробежный 55шт/пал</t>
  </si>
  <si>
    <t>TF3 110</t>
  </si>
  <si>
    <t>Насос TF3 -110/2.7, каб. 65м, диам. 75мм, центробежный 27шт/пал</t>
  </si>
  <si>
    <t>TF3 150 1.5</t>
  </si>
  <si>
    <t>Насос TF3 -150/2.7, каб. 1,5 м, диам. 75мм, центробежный 55шт/пал</t>
  </si>
  <si>
    <t>TF3 150</t>
  </si>
  <si>
    <t>Насос TF3 -150/2.7, каб. 80м, диам. 75мм, центробежный 24шт/пал</t>
  </si>
  <si>
    <t>TF3 200 1.5</t>
  </si>
  <si>
    <t>Насос TF3 -200/2.7, каб. 1,5 м, диам. 75мм, центробежный 24шт/пал</t>
  </si>
  <si>
    <t>TF3 200</t>
  </si>
  <si>
    <t>Насос TF3 -200/2.7, каб. 80м, диам. 75мм, центробежный 15шт/пал</t>
  </si>
  <si>
    <t>TF3 40</t>
  </si>
  <si>
    <t>Насос TF3 -40/2.7, каб. 20м, диам. 75мм, центробежный 70шт/пал</t>
  </si>
  <si>
    <t>TF3 60 1.5</t>
  </si>
  <si>
    <t>Насос TF3 -60/2.7, каб. 1,5 м, диам. 75мм, центробежный 70шт/пал</t>
  </si>
  <si>
    <t>TF3 60</t>
  </si>
  <si>
    <t>Насос TF3 -60/2.7, каб. 35м, диам. 75мм, центробежный 40шт/пал</t>
  </si>
  <si>
    <t>TF3 80 1.5</t>
  </si>
  <si>
    <t>Насос TF3 -80/2.7, каб. 1,5м, диам. 75мм, центробежный 70шт/пал</t>
  </si>
  <si>
    <t>TF3 80</t>
  </si>
  <si>
    <t>Насос TF3 -80/2.7, каб. 50м, диам. 75мм, центробежный 40шт/пал</t>
  </si>
  <si>
    <t>3SP110/2.0</t>
  </si>
  <si>
    <t>Насос погружной 3SP110/2.0 каб. 20м, диам. 75мм, винтовой 100шт</t>
  </si>
  <si>
    <t>3SP60/1.8</t>
  </si>
  <si>
    <t>Насос погружной 3SP60/1.8 каб. 15м, диам. 75мм, винтовой 100шт/пал</t>
  </si>
  <si>
    <t>3SP90/1.8</t>
  </si>
  <si>
    <t>Насос погружной 3SP90/1.8 каб. 20м, диам. 75мм, винтовой 100шт/пал</t>
  </si>
  <si>
    <t>Скважинные насосы 4"</t>
  </si>
  <si>
    <t>Насос 4TF105/11 каб. 1.5м, диам. 96мм, 380В</t>
  </si>
  <si>
    <t>Насос 4TF105/22 каб. 1.5м, диам. 96мм, 220В</t>
  </si>
  <si>
    <t>Насос 4TF120/22 каб. 1.5м, диам. 96мм, 380В</t>
  </si>
  <si>
    <t>Насос 4TF125/11 каб. 1.5м, диам. 96мм, 380В</t>
  </si>
  <si>
    <t>Насос 4TF150/22 каб. 1.5м, диам. 96мм, 380В</t>
  </si>
  <si>
    <t>Насос 4TF160/11 каб. 1.5м, диам. 96мм, 380В</t>
  </si>
  <si>
    <t>Насос 4TF35/22 каб. 1.5м, диам. 96мм, 220В</t>
  </si>
  <si>
    <t>Насос 4TF40/27 каб. 1.5м, диам. 96мм, 220В</t>
  </si>
  <si>
    <t>Насос 4TF60/27 каб. 1.5м, диам. 96мм, 220В</t>
  </si>
  <si>
    <t>Насос 4TF65/22 каб. 1.5м, диам. 96мм, 220В</t>
  </si>
  <si>
    <t>Насос 4TF85/22 каб. 1.5м, диам. 96мм, 220В</t>
  </si>
  <si>
    <t>Насос 4TF90/27 каб. 1.5м, диам. 96мм, 220В</t>
  </si>
  <si>
    <t>4TS105/11</t>
  </si>
  <si>
    <t>Насос 4TS105/11 каб. 1.5м, диам. 96мм, центробежный 380В</t>
  </si>
  <si>
    <t>Насос 4TS115/20 каб. 1.5м, диам. 96мм, центробежный 380В</t>
  </si>
  <si>
    <t>4TS120/11</t>
  </si>
  <si>
    <t>Насос 4TS120/11 каб. 1м, диам. 96мм, центробежный 380В</t>
  </si>
  <si>
    <t>4TS125/11</t>
  </si>
  <si>
    <t>Насос 4TS125/11 каб. 1.5м, диам. 96мм, центробежный 380В</t>
  </si>
  <si>
    <t>Насос 4TS145/20 каб. 1.5м, диам. 96мм, центробежный 380В</t>
  </si>
  <si>
    <t>4TS180/11</t>
  </si>
  <si>
    <t>Насос 4TS180/11 каб. 1м, диам. 96мм, центробежный 380В</t>
  </si>
  <si>
    <t>4TS65/20</t>
  </si>
  <si>
    <t>Насос 4TS65/20 каб. 1.5м, диам. 96мм, центробежный 380В</t>
  </si>
  <si>
    <t>4TS85/20</t>
  </si>
  <si>
    <t>Насос 4TS85/20 каб. 1.5м, диам. 96мм, центробежный 380В</t>
  </si>
  <si>
    <t>4TS90/11</t>
  </si>
  <si>
    <t>Насос 4TS90/11 каб. 1.5м, диам. 96мм, центробежный 380В</t>
  </si>
  <si>
    <t>KF30</t>
  </si>
  <si>
    <t>Насос KF-30/3,5 BELAMOS с поплавком, колодезный</t>
  </si>
  <si>
    <t>KF40</t>
  </si>
  <si>
    <t>Насос KF-40/3,5 BELAMOS с поплавком, колодезный</t>
  </si>
  <si>
    <t>KF60</t>
  </si>
  <si>
    <t>Насос KF-60/3,5 BELAMOS с поплавком, колодезный</t>
  </si>
  <si>
    <t>KF80</t>
  </si>
  <si>
    <t>Насос KF-80/3,5 BELAMOS с поплавком, колодезный</t>
  </si>
  <si>
    <t>TF100</t>
  </si>
  <si>
    <t>Насос TF -100/5 каб. 65м, диам. 96мм, центробежный</t>
  </si>
  <si>
    <t>TF120</t>
  </si>
  <si>
    <t>Насос TF -120/5 каб. 70м, диам. 96мм, центробежный</t>
  </si>
  <si>
    <t>TF150 1.5</t>
  </si>
  <si>
    <t>Насос TF -150/5 каб. 1.5м, диам. 96мм, центробежный</t>
  </si>
  <si>
    <t>TF25</t>
  </si>
  <si>
    <t>Насос TF -25/3.5 каб. 16м, диам. 96мм, центробежный</t>
  </si>
  <si>
    <t>TF40</t>
  </si>
  <si>
    <t>Насос TF -40/5 каб. 20м, диам. 96мм, центробежный</t>
  </si>
  <si>
    <t>TF60</t>
  </si>
  <si>
    <t>Насос TF -60/5 каб. 35м, диам. 96мм, центробежный</t>
  </si>
  <si>
    <t>TF80</t>
  </si>
  <si>
    <t>Насос TF -80/5 каб. 50м, диам. 96мм, центробежный</t>
  </si>
  <si>
    <t>SP 40/5</t>
  </si>
  <si>
    <t>Насос погружной SP 40/5/1.7 каб. 20м, диам. 96мм, винтовой 63шт</t>
  </si>
  <si>
    <t>SP 70/6</t>
  </si>
  <si>
    <t>Насос погружной SP 70/6/1.8 каб. 20м, диам. 96мм, винтовой 50шт</t>
  </si>
  <si>
    <t>Насос погружной ТМ10-100/2.5 каб. 20м, диам. 96мм, вихревой 54шт</t>
  </si>
  <si>
    <t>Насос погружной ТМ10-60/2.4 каб. 20м, диам. 96мм, вихревой 56шт</t>
  </si>
  <si>
    <t>Насос погружной ТМ10-P/1.9 каб. 20м, диам. 96мм, вихревой 56шт</t>
  </si>
  <si>
    <t>Скважинные насосы 5" и 6"</t>
  </si>
  <si>
    <t>Насос 5TF115/30 каб. 1.5м, диам. 125мм, 380В</t>
  </si>
  <si>
    <t>Насос 5TF150/30 каб. 1.5м, диам. 125мм, 380В</t>
  </si>
  <si>
    <t>Насос 6TF100/48 каб. 1.5м, 380В, диаметр 144мм</t>
  </si>
  <si>
    <t>Насос 6TF120/35 каб. 1.5м, 380В, диаметр 144мм</t>
  </si>
  <si>
    <t>Насос 6TF145/48 каб. 1.5м, 380В, диаметр 144мм</t>
  </si>
  <si>
    <t>Насос 6TF150/35 каб. 1.5м, 380В, диаметр 144мм</t>
  </si>
  <si>
    <t>6TR100/67</t>
  </si>
  <si>
    <t>Насос 6TR100/67 каб. 1.5м, 380В, диаметр 146мм</t>
  </si>
  <si>
    <t>6TR130/67</t>
  </si>
  <si>
    <t>Насос 6TR130/67 каб. 1.5м, 380В, диаметр 146мм</t>
  </si>
  <si>
    <t>6TR155/67</t>
  </si>
  <si>
    <t>Насос 6TR155/67 каб. 1.5м, 380В, диаметр 146мм</t>
  </si>
  <si>
    <t>6TR185/67</t>
  </si>
  <si>
    <t>Насос 6TR185/67 каб. 1.5м, 380В, диаметр 146мм</t>
  </si>
  <si>
    <t>Насосы фонтанные</t>
  </si>
  <si>
    <t>XF90</t>
  </si>
  <si>
    <t>Насос фонтанный XF90</t>
  </si>
  <si>
    <t>Насосы циркуляционные</t>
  </si>
  <si>
    <t>BRS15/90А</t>
  </si>
  <si>
    <t>Циркуляционный насос BRS15/90А (180мм) 8шт/320шт</t>
  </si>
  <si>
    <t>BRS25/4G</t>
  </si>
  <si>
    <t>Циркуляционный насос BRS25/4G (180мм) 8шт/320шт</t>
  </si>
  <si>
    <t>BRS25/6G</t>
  </si>
  <si>
    <t>Циркуляционный насос BRS25/6G (180мм) 8шт/320шт</t>
  </si>
  <si>
    <t>BRS25/8G</t>
  </si>
  <si>
    <t>Циркуляционный насос BRS25/8G (180мм) 4шт/168шт</t>
  </si>
  <si>
    <t>BRS32/4G</t>
  </si>
  <si>
    <t>Циркуляционный насос BRS32/4G (180мм) 8шт/320шт</t>
  </si>
  <si>
    <t>BRS32/6G</t>
  </si>
  <si>
    <t>Циркуляционный насос BRS32/6G (180мм) 8шт/320шт</t>
  </si>
  <si>
    <t>BRS32/8G</t>
  </si>
  <si>
    <t>Циркуляционный насос BRS32/8G (180мм) 4шт/168шт</t>
  </si>
  <si>
    <t>HSS32/6G</t>
  </si>
  <si>
    <t>Циркуляционный насос HSS32/6G (180мм) 8шт</t>
  </si>
  <si>
    <t>Принадлежности к насосам</t>
  </si>
  <si>
    <t>PTL1</t>
  </si>
  <si>
    <t>Адаптер скважинный PTL 1" 20шт</t>
  </si>
  <si>
    <t>PTL1+FVB1/2</t>
  </si>
  <si>
    <t>Адаптер скважинный со сливным клапаном PTL 1"+FVB1/2" 20шт</t>
  </si>
  <si>
    <t>Гибкая подводка 1 x 1000 мм нерж.сталь, прямая</t>
  </si>
  <si>
    <t>Гибкая подводка 1 x 1000 мм нерж.сталь, угловая гайка-гайка</t>
  </si>
  <si>
    <t>Гибкая подводка 1 x 500 мм нерж.сталь, угловая</t>
  </si>
  <si>
    <t>Гибкая подводка 1 x 600 мм нерж.сталь, угловая 50шт.</t>
  </si>
  <si>
    <t>Гибкая подводка 1 x 700 мм нерж.сталь, прямая</t>
  </si>
  <si>
    <t>Гибкая подводка 1 x 700 мм нерж.сталь, угловая</t>
  </si>
  <si>
    <t>Гибкая подводка 1 x 800 мм нерж.сталь, прямая</t>
  </si>
  <si>
    <t>Гибкая подводка 1 x 800 мм нерж.сталь, угловая 50шт.</t>
  </si>
  <si>
    <t>Гибкая подводка 1 x 800 мм нерж.сталь, угловая гайка-гайка</t>
  </si>
  <si>
    <t>FV-B 1/2</t>
  </si>
  <si>
    <t>Клапан сливной FV-B 1/2" 240шт</t>
  </si>
  <si>
    <t>AS1100</t>
  </si>
  <si>
    <t>Комплект для всасывания AS1100   4шт.</t>
  </si>
  <si>
    <t>AS700</t>
  </si>
  <si>
    <t>Комплект для всасывания AS700   4шт/64шт</t>
  </si>
  <si>
    <t>AS900</t>
  </si>
  <si>
    <t>Комплект для всасывания AS900   3шт.</t>
  </si>
  <si>
    <t>PGS50 AX</t>
  </si>
  <si>
    <t>Манометр PGS50 AX осевой 200шт</t>
  </si>
  <si>
    <t>PGS50 RAD</t>
  </si>
  <si>
    <t>Манометр PGS50 RAD радиальный 200шт</t>
  </si>
  <si>
    <t>M24</t>
  </si>
  <si>
    <t>Мембрана гидроаккумулятора 24л d10, 32*30*30, окр60 50шт/короб</t>
  </si>
  <si>
    <t>M300</t>
  </si>
  <si>
    <t>Мембрана гидроаккумулятора 300л</t>
  </si>
  <si>
    <t>M50</t>
  </si>
  <si>
    <t>Мембрана гидроаккумулятора 50л d10, 50*30*30, окр60 25шт/короб</t>
  </si>
  <si>
    <t>M100</t>
  </si>
  <si>
    <t>Мембрана гидроаккумулятора 80/100л d10, 70*30*30, окр65</t>
  </si>
  <si>
    <t>4ПСТ1-1-4</t>
  </si>
  <si>
    <t>Муфта кабельная 4ПСТ1 (1-4) BELAMOS</t>
  </si>
  <si>
    <t>FV-A 1</t>
  </si>
  <si>
    <t>Обратный клапан FV-A 1" 100 шт с несъёмной сеткой</t>
  </si>
  <si>
    <t>FV-B 1</t>
  </si>
  <si>
    <t>Обратный клапан FV-B 1" 90 шт пласт клапан</t>
  </si>
  <si>
    <t>FV-C 1,25</t>
  </si>
  <si>
    <t>Обратный клапан FV-C 1.25" 50 шт латун клапан</t>
  </si>
  <si>
    <t>FV-C 1</t>
  </si>
  <si>
    <t>Обратный клапан FV-C 1" 100 шт латун клапан</t>
  </si>
  <si>
    <t>FV-C 1/2</t>
  </si>
  <si>
    <t>Обратный клапан FV-C 1/2"  100шт</t>
  </si>
  <si>
    <t>FV-C 3/4</t>
  </si>
  <si>
    <t>Обратный клапан FV-C 3/4" 100 шт латун клапан</t>
  </si>
  <si>
    <t>FV-D 1,25</t>
  </si>
  <si>
    <t>Обратный клапан FV-D 1.25" 60 шт латунь / внеш резьба</t>
  </si>
  <si>
    <t>FV-D 1</t>
  </si>
  <si>
    <t>Обратный клапан FV-D 1" 60 шт. латунь / внеш резьба 60шт.</t>
  </si>
  <si>
    <t>ОС125П</t>
  </si>
  <si>
    <t>Оголовок обсадной трубы скважины Ду125-П</t>
  </si>
  <si>
    <t>ОС125Р</t>
  </si>
  <si>
    <t>Оголовок обсадной трубы скважины Ду125-Р</t>
  </si>
  <si>
    <t>ОС90П</t>
  </si>
  <si>
    <t>Оголовок обсадной трубы скважины Ду90-П</t>
  </si>
  <si>
    <t>PW1</t>
  </si>
  <si>
    <t>Поплавок-переключатель PW1, 20шт/уп</t>
  </si>
  <si>
    <t>PW10</t>
  </si>
  <si>
    <t>Поплавок-переключатель PW10 10м, 20шт/уп</t>
  </si>
  <si>
    <t>PW2</t>
  </si>
  <si>
    <t>Поплавок-переключатель PW2 , 20шт/уп</t>
  </si>
  <si>
    <t>PW3</t>
  </si>
  <si>
    <t>Поплавок-переключатель PW3, 20шт/уп</t>
  </si>
  <si>
    <t>PW5</t>
  </si>
  <si>
    <t>Поплавок-переключатель PW5, 20шт/уп</t>
  </si>
  <si>
    <t>PW6</t>
  </si>
  <si>
    <t>Поплавок-переключатель PW6, 20шт/уп</t>
  </si>
  <si>
    <t>Brio-2015</t>
  </si>
  <si>
    <t>Реле давления Brio-2015 20 шт</t>
  </si>
  <si>
    <t>Brio-5</t>
  </si>
  <si>
    <t>Реле давления Brio-5 20 шт</t>
  </si>
  <si>
    <t>PR-10</t>
  </si>
  <si>
    <t>Реле давления PR-10 BELAMOS 40 шт</t>
  </si>
  <si>
    <t>PS-02C</t>
  </si>
  <si>
    <t>Реле давления PS-02C 50 шт</t>
  </si>
  <si>
    <t>PS-02CШ</t>
  </si>
  <si>
    <t>Реле давления PS-02C штуцер 50 шт</t>
  </si>
  <si>
    <t>PS-7</t>
  </si>
  <si>
    <t>Реле давления PS-7 50 шт</t>
  </si>
  <si>
    <t xml:space="preserve">3WAY </t>
  </si>
  <si>
    <t>Фитинг 3WAY (3 ходовой 70 мм) 60шт</t>
  </si>
  <si>
    <t>4WAY</t>
  </si>
  <si>
    <t>Фитинг 4WAY (4 ходовой 80 мм) 100 шт</t>
  </si>
  <si>
    <t>4WAYM</t>
  </si>
  <si>
    <t>Фитинг 4WAY (MAN) (4 ходовой для манометра) 100 шт</t>
  </si>
  <si>
    <t>5WAY</t>
  </si>
  <si>
    <t>Фитинг 5WAY (5 ходовой 80 мм) 60 шт</t>
  </si>
  <si>
    <t>6WAY</t>
  </si>
  <si>
    <t>Фитинг 6WAY (6 ходовой 110 мм) 48шт</t>
  </si>
  <si>
    <t>6WAYOUT</t>
  </si>
  <si>
    <t>Фитинг 6WAY-OUT (6 ходовой 110 мм) 48шт</t>
  </si>
  <si>
    <t>FPL</t>
  </si>
  <si>
    <t>Фланец PL 70шт</t>
  </si>
  <si>
    <t>FSS</t>
  </si>
  <si>
    <t>Фланец SS 70шт</t>
  </si>
  <si>
    <t>F1O</t>
  </si>
  <si>
    <t>Фланец гидроаккумулятора 1 отв. 70шт</t>
  </si>
  <si>
    <t>FU1-1.25</t>
  </si>
  <si>
    <t>Футорка 1-1.25 100 шт</t>
  </si>
  <si>
    <t>ST1.25-1.25</t>
  </si>
  <si>
    <t>Штуцер ST1.25 - 1.25 90 шт</t>
  </si>
  <si>
    <t>ST1.25-1</t>
  </si>
  <si>
    <t>Штуцер ST1.25" - 1 100 шт</t>
  </si>
  <si>
    <t>ST1-1</t>
  </si>
  <si>
    <t>Штуцер ST1" - 1 100 шт</t>
  </si>
  <si>
    <t>ST1-1.25</t>
  </si>
  <si>
    <t>Штуцер ST1" - 1.25 100 шт</t>
  </si>
  <si>
    <t>ST1"-3/4"</t>
  </si>
  <si>
    <t>Штуцер ST1" - 3/4" 100 шт</t>
  </si>
  <si>
    <t>Саморег. нагревательный кабель</t>
  </si>
  <si>
    <t>KIT-КСМ-Ф15-2</t>
  </si>
  <si>
    <t>KIT КСМ-Ф15 2 м</t>
  </si>
  <si>
    <t>Труба ПНД</t>
  </si>
  <si>
    <t>TPND25X1.4X100</t>
  </si>
  <si>
    <t>Труба ПНД BELAMOS ПЭ-100 25х1,4мм (100м) d800 h300</t>
  </si>
  <si>
    <t>TPND25X2.0X100</t>
  </si>
  <si>
    <t>Труба ПНД BELAMOS ПЭ-100 25х2,0мм (100м) d850 h300</t>
  </si>
  <si>
    <t>TPND32X1.7X100</t>
  </si>
  <si>
    <t>Труба ПНД BELAMOS ПЭ-100 32х1,7мм (100м) d1000 h300</t>
  </si>
  <si>
    <t>TPND32X2.0X100</t>
  </si>
  <si>
    <t>Труба ПНД BELAMOS ПЭ-100 32х2,0мм (100м) d1000 h300</t>
  </si>
  <si>
    <t>Рукава напорные</t>
  </si>
  <si>
    <t>Rukav1.25x25</t>
  </si>
  <si>
    <t>Текстильный шланг (напорный рукав) 1.25"х25м 5шт.</t>
  </si>
  <si>
    <t>Rukav1.5x25</t>
  </si>
  <si>
    <t>Текстильный шланг (напорный рукав) 1.5"х25м 5шт.</t>
  </si>
  <si>
    <t>Rukav1x25</t>
  </si>
  <si>
    <t>Текстильный шланг (напорный рукав) 1"х25м 5шт.</t>
  </si>
  <si>
    <t>Rukav2x25</t>
  </si>
  <si>
    <t>Текстильный шланг (напорный рукав) 2"х25м  5шт.</t>
  </si>
  <si>
    <t>Rukav2x50</t>
  </si>
  <si>
    <t>Текстильный шланг (напорный рукав) 2"х50м  5шт.</t>
  </si>
  <si>
    <t>Rukav3x25</t>
  </si>
  <si>
    <t>Текстильный шланг (напорный рукав) 3"х25м  5шт.</t>
  </si>
  <si>
    <t>Троса и крепления</t>
  </si>
  <si>
    <t>DUP2мм</t>
  </si>
  <si>
    <t>Зажим Дуплекс 2 мм троса нерж. 100шт</t>
  </si>
  <si>
    <t>DUP3мм</t>
  </si>
  <si>
    <t>Зажим Дуплекс 3 мм троса нерж. 100шт</t>
  </si>
  <si>
    <t>DUP4мм</t>
  </si>
  <si>
    <t>Зажим Дуплекс 4 мм троса нерж. 100шт</t>
  </si>
  <si>
    <t>DUP5мм</t>
  </si>
  <si>
    <t>Зажим Дуплекс 5 мм троса нерж. 100шт</t>
  </si>
  <si>
    <t>SIMP2мм</t>
  </si>
  <si>
    <t>Зажим Симплекс 2 мм троса нерж. 200шт</t>
  </si>
  <si>
    <t>SIMP3мм</t>
  </si>
  <si>
    <t>Зажим Симплекс 3 мм троса нерж. 200шт</t>
  </si>
  <si>
    <t>SIMP4мм</t>
  </si>
  <si>
    <t>Зажим Симплекс 4 мм троса нерж. 100шт</t>
  </si>
  <si>
    <t>SIMP5мм</t>
  </si>
  <si>
    <t>Зажим Симплекс 5 мм троса нерж. 200шт</t>
  </si>
  <si>
    <t>DIN2мм</t>
  </si>
  <si>
    <t>Крепление DIN741 2 мм троса нерж. 100шт</t>
  </si>
  <si>
    <t>DIN3мм</t>
  </si>
  <si>
    <t>Крепление DIN741 3 мм троса нерж. 100шт</t>
  </si>
  <si>
    <t>DIN4мм</t>
  </si>
  <si>
    <t>Крепление DIN741 4 мм троса нерж. 100шт</t>
  </si>
  <si>
    <t>DIN5мм</t>
  </si>
  <si>
    <t>Крепление DIN741 5 мм троса нерж. 100шт</t>
  </si>
  <si>
    <t>TR2x250</t>
  </si>
  <si>
    <t>Трос из нерж стали 2 мм х 250 м</t>
  </si>
  <si>
    <t>TR2x50</t>
  </si>
  <si>
    <t>Трос из нерж стали 2 мм х 50 м</t>
  </si>
  <si>
    <t>TR2x500</t>
  </si>
  <si>
    <t>Трос из нерж стали 2 мм х 500 м</t>
  </si>
  <si>
    <t>TR3x1000</t>
  </si>
  <si>
    <t>Трос из нерж стали 3 мм х 1000 м</t>
  </si>
  <si>
    <t>TR3x250</t>
  </si>
  <si>
    <t>Трос из нерж стали 3 мм х 250 м</t>
  </si>
  <si>
    <t>TR3x35</t>
  </si>
  <si>
    <t>Трос из нерж стали 3 мм х 35 м</t>
  </si>
  <si>
    <t>TR3x500</t>
  </si>
  <si>
    <t>Трос из нерж стали 3 мм х 500 м</t>
  </si>
  <si>
    <t>TR4x1000</t>
  </si>
  <si>
    <t>Трос из нерж стали 4 мм х 1000 м</t>
  </si>
  <si>
    <t>TR4x200</t>
  </si>
  <si>
    <t>Трос из нерж стали 4 мм х 200 м</t>
  </si>
  <si>
    <t>TR4x250</t>
  </si>
  <si>
    <t>Трос из нерж стали 4 мм х 250 м</t>
  </si>
  <si>
    <t>TR4x50</t>
  </si>
  <si>
    <t>Трос из нерж стали 4 мм х 50 м</t>
  </si>
  <si>
    <t>TR4x500</t>
  </si>
  <si>
    <t>Трос из нерж стали 4 мм х 500 м</t>
  </si>
  <si>
    <t>TR5x500</t>
  </si>
  <si>
    <t>Трос из нерж стали 5 мм х 500 м</t>
  </si>
  <si>
    <t>TR6x50</t>
  </si>
  <si>
    <t>Трос из нерж стали 6 мм х 50 м</t>
  </si>
  <si>
    <t>Картриджи</t>
  </si>
  <si>
    <t>CTO10BB</t>
  </si>
  <si>
    <t>CTO10"BB Фильтр уголь 12 шт</t>
  </si>
  <si>
    <t>CTO10SL</t>
  </si>
  <si>
    <t>CTO10"SL Фильтр уголь 25 шт</t>
  </si>
  <si>
    <t>CTO20BB</t>
  </si>
  <si>
    <t>CTO20"BB Фильтр уголь 6 шт</t>
  </si>
  <si>
    <t>DDF10SL</t>
  </si>
  <si>
    <t>DDF10"SL Фильтр умягчитель 25 шт</t>
  </si>
  <si>
    <t>DDF20"SL Фильтр умягчитель 25 шт</t>
  </si>
  <si>
    <t>NL10SL</t>
  </si>
  <si>
    <t>NL10"SL Фильтр сетка пластик 50 шт</t>
  </si>
  <si>
    <t>NLSS10SL</t>
  </si>
  <si>
    <t>NLSS10"SL Фильтр сетка нерж сталь 50 шт</t>
  </si>
  <si>
    <t>PP10BB10</t>
  </si>
  <si>
    <t>PP10"BB 10мкм Фильтр полипропил-й 20 шт.</t>
  </si>
  <si>
    <t>PP10"BB 25мкм Фильтр полипропил-й 20 шт</t>
  </si>
  <si>
    <t>PP10BB5</t>
  </si>
  <si>
    <t>PP10"BB 5мкм Фильтр полипропил-й 20 шт</t>
  </si>
  <si>
    <t>PP10SL10</t>
  </si>
  <si>
    <t>PP10"SL 10мкм Фильтр полипроп-й 50 шт</t>
  </si>
  <si>
    <t>PP10SL20</t>
  </si>
  <si>
    <t>PP10"SL 20мкм Фильтр полипроп-й 100</t>
  </si>
  <si>
    <t>PP10SL5</t>
  </si>
  <si>
    <t>PP10"SL 5мкм Фильтр полипр-й 100 шт</t>
  </si>
  <si>
    <t>PP20"SL 10мкм Фильтр полипропил-й 25 шт</t>
  </si>
  <si>
    <t>PP20SL5</t>
  </si>
  <si>
    <t>PP20"SL 5мкм Фильтр полипропил-й 25 шт</t>
  </si>
  <si>
    <t>PS10"BB 25мкм Фильтр нить 20 шт</t>
  </si>
  <si>
    <t>PS10SL20</t>
  </si>
  <si>
    <t>PS10"SL 20мкм Фильтр нить 50 шт</t>
  </si>
  <si>
    <t>PS10SL5</t>
  </si>
  <si>
    <t>PS10"SL 5мкм Фильтр нить 50 шт</t>
  </si>
  <si>
    <t>PS20"BB 1мкм Фильтр нить 10 шт</t>
  </si>
  <si>
    <t>PS20"BB 25мкм Фильтр нить 10 шт</t>
  </si>
  <si>
    <t>PS20"SL 1мкм Фильтр нить 25 шт</t>
  </si>
  <si>
    <t>PS20"SL 50мкм Фильтр нить 25 шт</t>
  </si>
  <si>
    <t>PS20"SL 5мкм Фильтр нить 25 шт</t>
  </si>
  <si>
    <t>Колбы</t>
  </si>
  <si>
    <t>10"SLC1/2</t>
  </si>
  <si>
    <t>10"SLC1/2 Маг-й фильтр 12 шт</t>
  </si>
  <si>
    <t>10"SLC3/4</t>
  </si>
  <si>
    <t>10"SLC3/4 Маг-й фильтр 12 шт</t>
  </si>
  <si>
    <t>10"SLCW1</t>
  </si>
  <si>
    <t>10"SLCW1 Маг-й фильтр 6 шт</t>
  </si>
  <si>
    <t>10"SLCW1/2</t>
  </si>
  <si>
    <t>10"SLCW1/2 Маг-й фильтр 6 шт</t>
  </si>
  <si>
    <t>10"SLCW3/4</t>
  </si>
  <si>
    <t>10"SLCW3/4 Маг-й фильтр 6 шт</t>
  </si>
  <si>
    <t>10SLB1</t>
  </si>
  <si>
    <t>10SLB1 Маг-й фильтр гор. вода 12 шт</t>
  </si>
  <si>
    <t>Сист. фильтрации Aquapro ABR-10-3/4</t>
  </si>
  <si>
    <t>RO500</t>
  </si>
  <si>
    <t>RO500 Фильтр ОС без насоса</t>
  </si>
  <si>
    <t>RO501P</t>
  </si>
  <si>
    <t>RO501P Фильтр для воды обратный осмос (с насосом)</t>
  </si>
  <si>
    <t>Шланги Беламос</t>
  </si>
  <si>
    <t>GL1-25</t>
  </si>
  <si>
    <t>Шланг Гарден Люкс 1" х 25м 30 бухт</t>
  </si>
  <si>
    <t>GL1-50</t>
  </si>
  <si>
    <t>Шланг Гарден Люкс 1" х 50м 12 бухт</t>
  </si>
  <si>
    <t>GL1/2-20</t>
  </si>
  <si>
    <t>Шланг Гарден Люкс 1/2" х 20м 132 бухт</t>
  </si>
  <si>
    <t>GL1/2-25</t>
  </si>
  <si>
    <t>Шланг Гарден Люкс 1/2" х 25м 110 бухт</t>
  </si>
  <si>
    <t>GL1/2-50</t>
  </si>
  <si>
    <t>Шланг Гарден Люкс 1/2" х 50м 66 бухты</t>
  </si>
  <si>
    <t>GL3/4-20</t>
  </si>
  <si>
    <t>Шланг Гарден Люкс 3/4" х 20м 66 бухт</t>
  </si>
  <si>
    <t>GL3/4-25</t>
  </si>
  <si>
    <t>Шланг Гарден Люкс 3/4" х 25м 54 бухты</t>
  </si>
  <si>
    <t>GL3/4-50</t>
  </si>
  <si>
    <t>Шланг Гарден Люкс 3/4" х 50м 24 бухты</t>
  </si>
  <si>
    <t>Garden5/8-25</t>
  </si>
  <si>
    <t>Шланг Гарден Люкс 5/8" х 50м 42 бухты</t>
  </si>
  <si>
    <t>GRNL1/2-50</t>
  </si>
  <si>
    <t>Шланг ГРИНЕЛ 1/2" х 50м 2 мм</t>
  </si>
  <si>
    <t>GRNL3/4-20</t>
  </si>
  <si>
    <t>Шланг ГРИНЕЛ 3/4" х 20м 48 бухт</t>
  </si>
  <si>
    <t>KASKAD15</t>
  </si>
  <si>
    <t>Шланг Каскад, 15м</t>
  </si>
  <si>
    <t>ORNG1/2-25</t>
  </si>
  <si>
    <t>Шланг ОРАНЖ 1/2" х 25м 99 бухт</t>
  </si>
  <si>
    <t>ORNG1/2-50</t>
  </si>
  <si>
    <t>Шланг ОРАНЖ 1/2" х 50м 48 бухт</t>
  </si>
  <si>
    <t>ORNG3/4-25</t>
  </si>
  <si>
    <t>Шланг ОРАНЖ 3/4" х 25м 42 бухты</t>
  </si>
  <si>
    <t>ORNG3/4-50</t>
  </si>
  <si>
    <t>Шланг ОРАНЖ 3/4" х 50м 24 бухты</t>
  </si>
  <si>
    <t>ROB15</t>
  </si>
  <si>
    <t>Шланг Робуст 1/2" х 15 м капельный</t>
  </si>
  <si>
    <t>SPIRAL11/2-50</t>
  </si>
  <si>
    <t>Шланг Спирафлекс Люкс 11/2" х 50м</t>
  </si>
  <si>
    <t>Шланги Рехау</t>
  </si>
  <si>
    <t>GLREHAU1/2-20</t>
  </si>
  <si>
    <t>Шланг Гринлайн 1/2" х 20 REHAU 5шт.</t>
  </si>
  <si>
    <t>GLREHAU1/2-50</t>
  </si>
  <si>
    <t>Шланг Гринлайн 1/2" х 50 REHAU</t>
  </si>
  <si>
    <t>QUATREHAU1-50</t>
  </si>
  <si>
    <t>Шланг Кватрофлекс 1" х 50 м REHAU</t>
  </si>
  <si>
    <t>QUATREHAU1/2-25</t>
  </si>
  <si>
    <t>Шланг Кватрофлекс 1/2" х 25 м по 4 бухты REHAU</t>
  </si>
  <si>
    <t>QUATREHAU1/2-50</t>
  </si>
  <si>
    <t>Шланг Кватрофлекс 1/2" х 50 м REHAU по 2 бухты</t>
  </si>
  <si>
    <t>QUATREHAU3/4-25</t>
  </si>
  <si>
    <t>Шланг Кватрофлекс 3/4" х 25 м REHAU  4шт.</t>
  </si>
  <si>
    <t>QUATREHAU3/4-50</t>
  </si>
  <si>
    <t>Шланг Кватрофлекс 3/4" х 50 м REHAU  2шт.</t>
  </si>
  <si>
    <t>PLREHAU1-50</t>
  </si>
  <si>
    <t>Шланг Пролайн 1" х 50 м REHAU</t>
  </si>
  <si>
    <t>PLREHAU1/2-20</t>
  </si>
  <si>
    <t>Шланг Пролайн 1/2 х 20 м REHAU  66шт в коробке</t>
  </si>
  <si>
    <t>PLREHAU1/2-50</t>
  </si>
  <si>
    <t>Шланг Пролайн 1/2 х 50 м REHAU по 36 бухты в коробке</t>
  </si>
  <si>
    <t>PLREHAU3/4-25</t>
  </si>
  <si>
    <t>Шланг Пролайн 3/4 х 25 м REHAU  36шт.</t>
  </si>
  <si>
    <t>PLREHAU3/4-50</t>
  </si>
  <si>
    <t>Шланг Пролайн 3/4 х 50 м REHAU по 16 бухты</t>
  </si>
  <si>
    <t>Шланг Пролайн ГРЮН 1/2 х 50 м REHAU по 36 бухты в коробке</t>
  </si>
  <si>
    <t>PLGREHAU3/4-25</t>
  </si>
  <si>
    <t>Шланг Пролайн ГРЮН 3/4 х 25 м REHAU  36шт.</t>
  </si>
  <si>
    <t>Шланг Пролайн ГРЮН 3/4 х 50 м REHAU по 16 бухты</t>
  </si>
  <si>
    <t>4TS115/20</t>
  </si>
  <si>
    <t>4TS145/20</t>
  </si>
  <si>
    <t>3TF 30/4</t>
  </si>
  <si>
    <t>XI 06</t>
  </si>
  <si>
    <t>XI 08</t>
  </si>
  <si>
    <t>Нерж</t>
  </si>
  <si>
    <t>Пластик</t>
  </si>
  <si>
    <t>чугун</t>
  </si>
  <si>
    <t>Столбцы для ВПР соблюдать для корректной подстановки цен</t>
  </si>
  <si>
    <r>
      <t>ПОГРУЖНЫЕ СКВАЖИННЫЕ НАСОСЫ</t>
    </r>
    <r>
      <rPr>
        <b/>
        <sz val="11"/>
        <color rgb="FFFF0000"/>
        <rFont val="Tahoma"/>
        <family val="2"/>
        <charset val="204"/>
      </rPr>
      <t xml:space="preserve"> (СРАВНЕНИЕ ПРИВЕДЕНО ПО РАСХОДНО-НАПОРНЫМ ХАРАКТЕРИСТИКАМ, ЧЕМ ОЖНО ЗАМЕНИТЬ ИЗ АНАЛОГОВ)</t>
    </r>
  </si>
  <si>
    <t>F850</t>
  </si>
  <si>
    <t>FQ500</t>
  </si>
  <si>
    <r>
      <t>ДРЕНАЖНЫЕ И ФЕКАЛЬНЫЕ НАСОСЫ</t>
    </r>
    <r>
      <rPr>
        <b/>
        <sz val="11"/>
        <color rgb="FFFF0000"/>
        <rFont val="Tahoma"/>
        <family val="2"/>
        <charset val="204"/>
      </rPr>
      <t xml:space="preserve"> (СРАВНЕНИЕ ПРИВЕДЕНО ПО РАСХОДНО-НАПОРНЫМ ХАРАКТЕРИСТИКАМ, ЧЕМ МОЖНО ЗАМЕНИТЬ ИЗ АНАЛОГОВ)</t>
    </r>
  </si>
  <si>
    <t>DIVE 5500/3</t>
  </si>
  <si>
    <t>TK 250 Eco</t>
  </si>
  <si>
    <t>SUB 10000 DS Comfort</t>
  </si>
  <si>
    <t>SUB 12000 DS Comfort</t>
  </si>
  <si>
    <t>SUB 11000 Comfort</t>
  </si>
  <si>
    <t>SUB 13000 DS Premium</t>
  </si>
  <si>
    <t>SUB 8500 Easy</t>
  </si>
  <si>
    <t>Drain 9500 Easy</t>
  </si>
  <si>
    <t>TS 400 Eco</t>
  </si>
  <si>
    <t>Drain 20000 HD</t>
  </si>
  <si>
    <t>Drain 7000 classic</t>
  </si>
  <si>
    <t>Drain 10000 comfort</t>
  </si>
  <si>
    <t>Drain 10000 inox comfort</t>
  </si>
  <si>
    <t>Drain 12000 comfort</t>
  </si>
  <si>
    <t>Drain 15000 inox premium</t>
  </si>
  <si>
    <t>Drain 7200 classic</t>
  </si>
  <si>
    <t>SPV 15000 inox</t>
  </si>
  <si>
    <t>SPV 15004 inox</t>
  </si>
  <si>
    <t>Twin 14000 premium</t>
  </si>
  <si>
    <t>Twin 11000 premium</t>
  </si>
  <si>
    <t>SUB 8001</t>
  </si>
  <si>
    <t>SUB 6500 Classic</t>
  </si>
  <si>
    <t xml:space="preserve">«ФЕКАЛЬНИК» 260/10 Н </t>
  </si>
  <si>
    <t>«ДРЕНАЖНИК» 110/8</t>
  </si>
  <si>
    <t>нож</t>
  </si>
  <si>
    <t>Omega 25</t>
  </si>
  <si>
    <t>Omega 350LX</t>
  </si>
  <si>
    <t>Omega 40SP</t>
  </si>
  <si>
    <t>Omega 40LL</t>
  </si>
  <si>
    <t>Omega 55F</t>
  </si>
  <si>
    <t>Omega 75SP</t>
  </si>
  <si>
    <t>Omega 75SS</t>
  </si>
  <si>
    <t>Omega 40SS</t>
  </si>
  <si>
    <t>AL-KO Jet 3600 Easy</t>
  </si>
  <si>
    <t>AL-KO Jet 3500 inox Classic</t>
  </si>
  <si>
    <t>Объём
Бака, Л</t>
  </si>
  <si>
    <t>PW 1200-24 ST</t>
  </si>
  <si>
    <t>PW 1200-24 C</t>
  </si>
  <si>
    <t>PW 1200-24 INOX</t>
  </si>
  <si>
    <t>PW 850-24 P</t>
  </si>
  <si>
    <t>PW 850-24 ST</t>
  </si>
  <si>
    <t>нерж/пласт</t>
  </si>
  <si>
    <t>AUTO QB 60-5</t>
  </si>
  <si>
    <t>AUTO QB 70-5</t>
  </si>
  <si>
    <t>AUTO QB 80-5</t>
  </si>
  <si>
    <t>AL-KO HW 4500 FCS Comfort</t>
  </si>
  <si>
    <t>AL-KO HW 5000 FMS Premium</t>
  </si>
  <si>
    <t>AL-KO HWA 3600 Easy</t>
  </si>
  <si>
    <t>AL-KO HWA 4500 Comfort</t>
  </si>
  <si>
    <t>AL-KO HW 4000 FCS Comfort</t>
  </si>
  <si>
    <t>AL-KO HWF 1004</t>
  </si>
  <si>
    <t>AL-KO HWA 4000 Comfort</t>
  </si>
  <si>
    <t>ASP1.8E-16-90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</si>
</sst>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#,##0\ _₽"/>
    <numFmt numFmtId="166" formatCode="#,##0.00\ _₽"/>
    <numFmt numFmtId="167" formatCode="0.0"/>
  </numFmts>
  <fonts count="67">
    <font>
      <sz val="11"/>
      <color theme="1"/>
      <name val="Calibri"/>
      <family val="2"/>
      <charset val="204"/>
      <scheme val="minor"/>
    </font>
    <font>
      <sz val="10"/>
      <color theme="1"/>
      <name val="Century Gothic"/>
      <family val="2"/>
      <charset val="204"/>
    </font>
    <font>
      <sz val="10"/>
      <color theme="1"/>
      <name val="Century Gothic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ahoma"/>
      <family val="2"/>
      <charset val="204"/>
    </font>
    <font>
      <b/>
      <sz val="11"/>
      <name val="Century Gothic"/>
      <family val="2"/>
      <charset val="204"/>
    </font>
    <font>
      <b/>
      <sz val="9"/>
      <color indexed="8"/>
      <name val="Tahoma"/>
      <family val="2"/>
      <charset val="204"/>
    </font>
    <font>
      <b/>
      <sz val="10"/>
      <color indexed="8"/>
      <name val="Century Gothic"/>
      <family val="2"/>
      <charset val="204"/>
    </font>
    <font>
      <sz val="8"/>
      <color indexed="8"/>
      <name val="Tahoma"/>
      <family val="2"/>
      <charset val="204"/>
    </font>
    <font>
      <b/>
      <sz val="10"/>
      <color indexed="9"/>
      <name val="Tahoma"/>
      <family val="2"/>
      <charset val="204"/>
    </font>
    <font>
      <sz val="11"/>
      <name val="Century Gothic"/>
      <family val="2"/>
      <charset val="204"/>
    </font>
    <font>
      <sz val="9"/>
      <color indexed="8"/>
      <name val="Tahoma"/>
      <family val="2"/>
      <charset val="204"/>
    </font>
    <font>
      <sz val="9"/>
      <name val="Tahoma"/>
      <family val="2"/>
      <charset val="204"/>
    </font>
    <font>
      <sz val="11"/>
      <color indexed="8"/>
      <name val="Century Gothic"/>
      <family val="2"/>
      <charset val="204"/>
    </font>
    <font>
      <sz val="9"/>
      <color indexed="8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0"/>
      <color indexed="8"/>
      <name val="Century Gothic"/>
      <family val="2"/>
      <charset val="204"/>
    </font>
    <font>
      <sz val="7.5"/>
      <color indexed="8"/>
      <name val="Tahoma"/>
      <family val="2"/>
      <charset val="204"/>
    </font>
    <font>
      <sz val="10"/>
      <color theme="1"/>
      <name val="Century Gothic"/>
      <family val="2"/>
      <charset val="204"/>
    </font>
    <font>
      <sz val="9"/>
      <color theme="1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1"/>
      <color theme="0"/>
      <name val="Century Gothic"/>
      <family val="2"/>
      <charset val="204"/>
    </font>
    <font>
      <sz val="10"/>
      <name val="Arial Cyr"/>
      <family val="2"/>
      <charset val="204"/>
    </font>
    <font>
      <b/>
      <sz val="10"/>
      <color theme="0"/>
      <name val="Century Gothic"/>
      <family val="2"/>
      <charset val="204"/>
    </font>
    <font>
      <b/>
      <sz val="10"/>
      <name val="Arial"/>
      <family val="2"/>
      <charset val="204"/>
    </font>
    <font>
      <sz val="10"/>
      <name val="Century Gothic"/>
      <family val="2"/>
      <charset val="204"/>
    </font>
    <font>
      <sz val="9"/>
      <color indexed="8"/>
      <name val="Calibri"/>
      <family val="2"/>
      <charset val="204"/>
    </font>
    <font>
      <sz val="8"/>
      <color theme="0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4"/>
      <name val="ABC_TypeWriterRussian"/>
      <family val="2"/>
    </font>
    <font>
      <b/>
      <sz val="14"/>
      <color theme="0"/>
      <name val="Century Gothic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5"/>
      <name val="Century Gothic"/>
      <family val="2"/>
      <charset val="204"/>
    </font>
    <font>
      <b/>
      <sz val="11"/>
      <color indexed="8"/>
      <name val="Century Gothic"/>
      <family val="2"/>
      <charset val="204"/>
    </font>
    <font>
      <b/>
      <sz val="11"/>
      <name val="Calibri"/>
      <family val="2"/>
      <charset val="204"/>
      <scheme val="minor"/>
    </font>
    <font>
      <b/>
      <sz val="10"/>
      <name val="Century Gothic"/>
      <family val="2"/>
      <charset val="204"/>
    </font>
    <font>
      <b/>
      <sz val="11"/>
      <color indexed="8"/>
      <name val="Tahoma"/>
      <family val="2"/>
      <charset val="204"/>
    </font>
    <font>
      <b/>
      <sz val="15"/>
      <color theme="1"/>
      <name val="Century Gothic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sz val="12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0"/>
      <color rgb="FF181818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sz val="11"/>
      <color rgb="FF181818"/>
      <name val="Century Gothic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theme="0" tint="-4.9989318521683403E-2"/>
      <name val="Century Gothic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rgb="FF1A1A1A"/>
      <name val="Tahoma"/>
      <family val="2"/>
      <charset val="204"/>
    </font>
    <font>
      <sz val="8"/>
      <name val="Arial"/>
      <family val="2"/>
      <charset val="1"/>
    </font>
    <font>
      <u/>
      <sz val="8"/>
      <color theme="10"/>
      <name val="Arial"/>
      <family val="2"/>
      <charset val="1"/>
    </font>
    <font>
      <b/>
      <u/>
      <sz val="9"/>
      <color indexed="81"/>
      <name val="Tahoma"/>
      <family val="2"/>
      <charset val="204"/>
    </font>
    <font>
      <u/>
      <sz val="9"/>
      <color indexed="81"/>
      <name val="Tahoma"/>
      <family val="2"/>
      <charset val="204"/>
    </font>
    <font>
      <b/>
      <sz val="11"/>
      <color rgb="FFFF0000"/>
      <name val="Tahoma"/>
      <family val="2"/>
      <charset val="204"/>
    </font>
    <font>
      <sz val="11"/>
      <color rgb="FF363636"/>
      <name val="Century Gothic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23"/>
        <bgColor indexed="54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4A93D1"/>
        <bgColor indexed="64"/>
      </patternFill>
    </fill>
    <fill>
      <patternFill patternType="solid">
        <fgColor rgb="FFF7A3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F8F2D8"/>
        <bgColor rgb="FFF4ECC5"/>
      </patternFill>
    </fill>
    <fill>
      <patternFill patternType="solid">
        <fgColor rgb="FFFBF9EC"/>
        <bgColor rgb="FFF8F2D8"/>
      </patternFill>
    </fill>
    <fill>
      <patternFill patternType="solid">
        <fgColor rgb="FFFFFF00"/>
        <bgColor rgb="FFF4ECC5"/>
      </patternFill>
    </fill>
    <fill>
      <patternFill patternType="solid">
        <fgColor rgb="FFFFFF00"/>
        <bgColor rgb="FFF8F2D8"/>
      </patternFill>
    </fill>
    <fill>
      <patternFill patternType="solid">
        <fgColor theme="7" tint="0.79998168889431442"/>
        <bgColor indexed="64"/>
      </patternFill>
    </fill>
  </fills>
  <borders count="86">
    <border>
      <left/>
      <right/>
      <top/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8"/>
      </left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48"/>
      </left>
      <right style="thin">
        <color indexed="23"/>
      </right>
      <top style="thin">
        <color indexed="23"/>
      </top>
      <bottom style="medium">
        <color indexed="48"/>
      </bottom>
      <diagonal/>
    </border>
    <border>
      <left/>
      <right style="medium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54"/>
      </right>
      <top/>
      <bottom style="medium">
        <color indexed="5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rgb="FF4A93D1"/>
      </left>
      <right/>
      <top style="thick">
        <color rgb="FF4A93D1"/>
      </top>
      <bottom/>
      <diagonal/>
    </border>
    <border>
      <left/>
      <right/>
      <top style="thick">
        <color rgb="FF4A93D1"/>
      </top>
      <bottom/>
      <diagonal/>
    </border>
    <border>
      <left/>
      <right style="thick">
        <color rgb="FF4A93D1"/>
      </right>
      <top style="thick">
        <color rgb="FF4A93D1"/>
      </top>
      <bottom/>
      <diagonal/>
    </border>
    <border>
      <left style="thick">
        <color rgb="FF4A93D1"/>
      </left>
      <right/>
      <top/>
      <bottom/>
      <diagonal/>
    </border>
    <border>
      <left/>
      <right style="thick">
        <color rgb="FF4A93D1"/>
      </right>
      <top/>
      <bottom/>
      <diagonal/>
    </border>
    <border>
      <left style="thick">
        <color rgb="FF4A93D1"/>
      </left>
      <right/>
      <top/>
      <bottom style="thick">
        <color rgb="FF4A93D1"/>
      </bottom>
      <diagonal/>
    </border>
    <border>
      <left/>
      <right/>
      <top/>
      <bottom style="thick">
        <color rgb="FF4A93D1"/>
      </bottom>
      <diagonal/>
    </border>
    <border>
      <left/>
      <right style="thick">
        <color rgb="FF4A93D1"/>
      </right>
      <top/>
      <bottom style="thick">
        <color rgb="FF4A93D1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/>
      <top/>
      <bottom/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7" fillId="0" borderId="1">
      <alignment horizontal="left" vertical="center" wrapText="1"/>
    </xf>
    <xf numFmtId="0" fontId="9" fillId="0" borderId="2">
      <alignment horizontal="left" vertical="top" wrapText="1"/>
    </xf>
    <xf numFmtId="0" fontId="10" fillId="2" borderId="3">
      <alignment horizontal="center" vertical="center"/>
    </xf>
    <xf numFmtId="0" fontId="12" fillId="0" borderId="4">
      <alignment horizontal="left" vertical="center"/>
    </xf>
    <xf numFmtId="0" fontId="13" fillId="3" borderId="5">
      <alignment horizontal="center" vertical="center"/>
    </xf>
    <xf numFmtId="0" fontId="12" fillId="0" borderId="6">
      <alignment horizontal="center" vertical="center"/>
    </xf>
    <xf numFmtId="0" fontId="9" fillId="0" borderId="7">
      <alignment horizontal="left" vertical="top" wrapText="1"/>
    </xf>
    <xf numFmtId="0" fontId="9" fillId="0" borderId="8">
      <alignment horizontal="left" vertical="center" wrapText="1"/>
    </xf>
    <xf numFmtId="0" fontId="9" fillId="0" borderId="9">
      <alignment horizontal="left" vertical="center" wrapText="1"/>
    </xf>
    <xf numFmtId="0" fontId="12" fillId="0" borderId="8">
      <alignment horizontal="left" wrapText="1"/>
    </xf>
    <xf numFmtId="0" fontId="12" fillId="0" borderId="0">
      <alignment horizontal="center" vertical="center"/>
    </xf>
    <xf numFmtId="0" fontId="9" fillId="0" borderId="10">
      <alignment horizontal="left" vertical="top" wrapText="1"/>
    </xf>
    <xf numFmtId="0" fontId="18" fillId="0" borderId="11">
      <alignment horizontal="left" vertical="top" wrapText="1"/>
    </xf>
    <xf numFmtId="3" fontId="12" fillId="0" borderId="3">
      <alignment horizontal="center" vertical="center"/>
    </xf>
    <xf numFmtId="0" fontId="9" fillId="0" borderId="6">
      <alignment horizontal="left" vertical="top" wrapText="1"/>
    </xf>
    <xf numFmtId="0" fontId="12" fillId="0" borderId="12">
      <alignment horizontal="center" vertical="center"/>
    </xf>
    <xf numFmtId="0" fontId="12" fillId="0" borderId="4"/>
    <xf numFmtId="0" fontId="12" fillId="4" borderId="0">
      <alignment horizontal="center" vertical="center"/>
    </xf>
    <xf numFmtId="0" fontId="13" fillId="0" borderId="13">
      <alignment horizontal="center" vertical="center"/>
    </xf>
    <xf numFmtId="3" fontId="12" fillId="0" borderId="14">
      <alignment horizontal="center" vertical="center"/>
    </xf>
    <xf numFmtId="0" fontId="27" fillId="0" borderId="28">
      <alignment horizontal="center" vertical="center"/>
    </xf>
    <xf numFmtId="0" fontId="29" fillId="0" borderId="0" applyNumberFormat="0" applyFill="0" applyBorder="0" applyAlignment="0" applyProtection="0"/>
    <xf numFmtId="0" fontId="31" fillId="0" borderId="0"/>
    <xf numFmtId="0" fontId="23" fillId="0" borderId="0"/>
    <xf numFmtId="9" fontId="4" fillId="0" borderId="0"/>
    <xf numFmtId="9" fontId="32" fillId="0" borderId="0" applyFont="0" applyFill="0" applyBorder="0" applyAlignment="0" applyProtection="0"/>
    <xf numFmtId="0" fontId="33" fillId="0" borderId="50" applyFont="0" applyAlignment="0">
      <alignment horizontal="center" vertical="center"/>
    </xf>
    <xf numFmtId="0" fontId="9" fillId="0" borderId="44">
      <alignment horizontal="left" vertical="top" wrapText="1"/>
    </xf>
    <xf numFmtId="3" fontId="10" fillId="2" borderId="3">
      <alignment horizontal="center" vertical="center"/>
    </xf>
    <xf numFmtId="0" fontId="12" fillId="0" borderId="12">
      <alignment horizontal="left" vertical="center"/>
    </xf>
    <xf numFmtId="3" fontId="12" fillId="0" borderId="45">
      <alignment horizontal="center" vertical="center"/>
    </xf>
    <xf numFmtId="0" fontId="5" fillId="0" borderId="46">
      <alignment horizontal="center" vertical="center" wrapText="1"/>
    </xf>
    <xf numFmtId="3" fontId="4" fillId="0" borderId="47"/>
    <xf numFmtId="0" fontId="9" fillId="0" borderId="48">
      <alignment horizontal="left" vertical="top" wrapText="1"/>
    </xf>
    <xf numFmtId="0" fontId="9" fillId="0" borderId="46">
      <alignment horizontal="left" vertical="top" wrapText="1"/>
    </xf>
    <xf numFmtId="0" fontId="9" fillId="0" borderId="49">
      <alignment horizontal="left" vertical="top" wrapText="1"/>
    </xf>
    <xf numFmtId="0" fontId="12" fillId="0" borderId="11">
      <alignment horizontal="left" vertical="top" wrapText="1"/>
    </xf>
    <xf numFmtId="0" fontId="31" fillId="0" borderId="0"/>
    <xf numFmtId="0" fontId="2" fillId="0" borderId="0"/>
    <xf numFmtId="0" fontId="3" fillId="0" borderId="0"/>
    <xf numFmtId="0" fontId="61" fillId="0" borderId="0"/>
    <xf numFmtId="0" fontId="62" fillId="0" borderId="0" applyNumberFormat="0" applyFill="0" applyBorder="0" applyAlignment="0" applyProtection="0"/>
  </cellStyleXfs>
  <cellXfs count="490">
    <xf numFmtId="0" fontId="0" fillId="0" borderId="0" xfId="0"/>
    <xf numFmtId="0" fontId="5" fillId="0" borderId="0" xfId="2" applyFont="1" applyFill="1" applyAlignment="1">
      <alignment horizontal="left"/>
    </xf>
    <xf numFmtId="0" fontId="14" fillId="0" borderId="0" xfId="8" applyFont="1" applyFill="1" applyBorder="1" applyAlignment="1">
      <alignment horizontal="center" vertical="center"/>
    </xf>
    <xf numFmtId="0" fontId="16" fillId="0" borderId="0" xfId="8" applyFont="1" applyFill="1" applyBorder="1" applyAlignment="1">
      <alignment horizontal="center" vertical="center"/>
    </xf>
    <xf numFmtId="9" fontId="25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3" fontId="25" fillId="0" borderId="0" xfId="0" applyNumberFormat="1" applyFont="1" applyBorder="1" applyAlignment="1">
      <alignment horizontal="center"/>
    </xf>
    <xf numFmtId="0" fontId="26" fillId="0" borderId="0" xfId="9" applyFont="1" applyBorder="1" applyAlignment="1">
      <alignment horizontal="center" vertical="center"/>
    </xf>
    <xf numFmtId="0" fontId="0" fillId="0" borderId="0" xfId="0" applyBorder="1"/>
    <xf numFmtId="0" fontId="16" fillId="0" borderId="20" xfId="8" applyFont="1" applyFill="1" applyBorder="1" applyAlignment="1">
      <alignment horizontal="center" vertical="center"/>
    </xf>
    <xf numFmtId="0" fontId="6" fillId="0" borderId="0" xfId="5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 wrapText="1"/>
    </xf>
    <xf numFmtId="0" fontId="14" fillId="0" borderId="0" xfId="6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6" fillId="0" borderId="0" xfId="6" applyFont="1" applyFill="1" applyBorder="1" applyAlignment="1">
      <alignment horizontal="left" vertical="center" wrapText="1" indent="1"/>
    </xf>
    <xf numFmtId="0" fontId="19" fillId="0" borderId="0" xfId="6" applyFont="1" applyFill="1" applyBorder="1" applyAlignment="1">
      <alignment horizontal="left" vertical="center" wrapText="1" indent="1"/>
    </xf>
    <xf numFmtId="0" fontId="16" fillId="0" borderId="0" xfId="18" applyFont="1" applyFill="1" applyBorder="1" applyAlignment="1">
      <alignment horizontal="left" vertical="center" wrapText="1" indent="1"/>
    </xf>
    <xf numFmtId="0" fontId="9" fillId="0" borderId="0" xfId="4" applyFill="1" applyBorder="1">
      <alignment horizontal="left" vertical="top" wrapText="1"/>
    </xf>
    <xf numFmtId="0" fontId="5" fillId="0" borderId="0" xfId="2" applyFont="1" applyFill="1" applyBorder="1" applyAlignment="1">
      <alignment horizontal="left"/>
    </xf>
    <xf numFmtId="0" fontId="11" fillId="0" borderId="20" xfId="21" applyFont="1" applyFill="1" applyBorder="1" applyAlignment="1">
      <alignment horizontal="center" vertical="center"/>
    </xf>
    <xf numFmtId="0" fontId="8" fillId="0" borderId="0" xfId="0" applyFont="1" applyBorder="1" applyAlignment="1">
      <alignment vertical="top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left" vertical="top" indent="1"/>
    </xf>
    <xf numFmtId="0" fontId="17" fillId="0" borderId="0" xfId="0" applyFont="1" applyBorder="1" applyAlignment="1">
      <alignment vertical="top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vertical="center"/>
    </xf>
    <xf numFmtId="0" fontId="17" fillId="0" borderId="0" xfId="23" applyFont="1" applyBorder="1" applyAlignment="1">
      <alignment vertical="center" wrapText="1"/>
    </xf>
    <xf numFmtId="0" fontId="29" fillId="0" borderId="0" xfId="24" applyBorder="1" applyAlignment="1">
      <alignment horizontal="left" vertical="top" indent="1"/>
    </xf>
    <xf numFmtId="0" fontId="29" fillId="0" borderId="0" xfId="24" applyBorder="1" applyAlignment="1">
      <alignment horizontal="center" vertical="center" wrapText="1"/>
    </xf>
    <xf numFmtId="0" fontId="0" fillId="0" borderId="0" xfId="0" applyAlignment="1">
      <alignment wrapText="1"/>
    </xf>
    <xf numFmtId="9" fontId="25" fillId="8" borderId="20" xfId="25" applyNumberFormat="1" applyFont="1" applyFill="1" applyBorder="1" applyAlignment="1">
      <alignment horizontal="center"/>
    </xf>
    <xf numFmtId="9" fontId="25" fillId="8" borderId="23" xfId="25" applyNumberFormat="1" applyFont="1" applyFill="1" applyBorder="1" applyAlignment="1">
      <alignment horizontal="center"/>
    </xf>
    <xf numFmtId="3" fontId="25" fillId="8" borderId="24" xfId="25" applyNumberFormat="1" applyFont="1" applyFill="1" applyBorder="1" applyAlignment="1">
      <alignment horizontal="center"/>
    </xf>
    <xf numFmtId="3" fontId="25" fillId="8" borderId="21" xfId="25" applyNumberFormat="1" applyFont="1" applyFill="1" applyBorder="1" applyAlignment="1">
      <alignment horizontal="center"/>
    </xf>
    <xf numFmtId="0" fontId="25" fillId="5" borderId="20" xfId="25" applyFont="1" applyFill="1" applyBorder="1" applyAlignment="1">
      <alignment horizontal="center"/>
    </xf>
    <xf numFmtId="3" fontId="25" fillId="5" borderId="20" xfId="25" applyNumberFormat="1" applyFont="1" applyFill="1" applyBorder="1" applyAlignment="1">
      <alignment horizontal="center"/>
    </xf>
    <xf numFmtId="164" fontId="25" fillId="5" borderId="19" xfId="25" applyNumberFormat="1" applyFont="1" applyFill="1" applyBorder="1" applyAlignment="1">
      <alignment horizontal="center"/>
    </xf>
    <xf numFmtId="164" fontId="25" fillId="5" borderId="22" xfId="25" applyNumberFormat="1" applyFont="1" applyFill="1" applyBorder="1" applyAlignment="1">
      <alignment horizontal="center"/>
    </xf>
    <xf numFmtId="0" fontId="25" fillId="5" borderId="23" xfId="25" applyFont="1" applyFill="1" applyBorder="1" applyAlignment="1">
      <alignment horizontal="center"/>
    </xf>
    <xf numFmtId="3" fontId="25" fillId="5" borderId="23" xfId="25" applyNumberFormat="1" applyFont="1" applyFill="1" applyBorder="1" applyAlignment="1">
      <alignment horizontal="center"/>
    </xf>
    <xf numFmtId="0" fontId="24" fillId="7" borderId="16" xfId="13" applyFont="1" applyFill="1" applyBorder="1" applyAlignment="1">
      <alignment horizontal="center" vertical="center"/>
    </xf>
    <xf numFmtId="0" fontId="24" fillId="7" borderId="17" xfId="13" applyFont="1" applyFill="1" applyBorder="1" applyAlignment="1">
      <alignment horizontal="center" vertical="center"/>
    </xf>
    <xf numFmtId="0" fontId="24" fillId="7" borderId="17" xfId="6" applyFont="1" applyFill="1" applyBorder="1" applyAlignment="1">
      <alignment horizontal="center" vertical="center"/>
    </xf>
    <xf numFmtId="0" fontId="24" fillId="7" borderId="18" xfId="3" applyFont="1" applyFill="1" applyBorder="1" applyAlignment="1">
      <alignment horizontal="center" vertical="center"/>
    </xf>
    <xf numFmtId="0" fontId="6" fillId="5" borderId="20" xfId="19" applyFont="1" applyFill="1" applyBorder="1" applyAlignment="1">
      <alignment horizontal="left" vertical="center" wrapText="1" indent="1"/>
    </xf>
    <xf numFmtId="0" fontId="20" fillId="5" borderId="20" xfId="19" applyFont="1" applyFill="1" applyBorder="1" applyAlignment="1">
      <alignment horizontal="left" vertical="center" wrapText="1" indent="1"/>
    </xf>
    <xf numFmtId="0" fontId="35" fillId="0" borderId="17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3" fontId="0" fillId="0" borderId="0" xfId="0" applyNumberFormat="1"/>
    <xf numFmtId="0" fontId="6" fillId="0" borderId="20" xfId="19" applyFont="1" applyFill="1" applyBorder="1" applyAlignment="1">
      <alignment horizontal="left" vertical="center" wrapText="1" indent="1"/>
    </xf>
    <xf numFmtId="0" fontId="11" fillId="5" borderId="20" xfId="0" applyNumberFormat="1" applyFont="1" applyFill="1" applyBorder="1" applyAlignment="1">
      <alignment horizontal="center" vertical="center" wrapText="1"/>
    </xf>
    <xf numFmtId="0" fontId="11" fillId="0" borderId="20" xfId="0" applyNumberFormat="1" applyFont="1" applyFill="1" applyBorder="1" applyAlignment="1">
      <alignment horizontal="center" vertical="center" wrapText="1"/>
    </xf>
    <xf numFmtId="0" fontId="22" fillId="6" borderId="17" xfId="3" applyFont="1" applyFill="1" applyBorder="1" applyAlignment="1">
      <alignment horizontal="center" vertical="center" wrapText="1"/>
    </xf>
    <xf numFmtId="0" fontId="22" fillId="6" borderId="17" xfId="4" applyFont="1" applyFill="1" applyBorder="1" applyAlignment="1">
      <alignment horizontal="center" vertical="center" wrapText="1"/>
    </xf>
    <xf numFmtId="4" fontId="24" fillId="6" borderId="30" xfId="1" applyNumberFormat="1" applyFont="1" applyFill="1" applyBorder="1" applyAlignment="1" applyProtection="1">
      <alignment horizontal="center" vertical="center" wrapText="1"/>
    </xf>
    <xf numFmtId="0" fontId="22" fillId="6" borderId="17" xfId="9" applyFont="1" applyFill="1" applyBorder="1" applyAlignment="1">
      <alignment horizontal="center" vertical="center" wrapText="1"/>
    </xf>
    <xf numFmtId="0" fontId="20" fillId="5" borderId="33" xfId="0" applyFont="1" applyFill="1" applyBorder="1" applyAlignment="1">
      <alignment horizontal="center" vertical="center" wrapText="1"/>
    </xf>
    <xf numFmtId="0" fontId="20" fillId="5" borderId="51" xfId="19" applyFont="1" applyFill="1" applyBorder="1" applyAlignment="1">
      <alignment horizontal="center" vertical="center" wrapText="1"/>
    </xf>
    <xf numFmtId="0" fontId="0" fillId="0" borderId="0" xfId="0" applyAlignment="1"/>
    <xf numFmtId="0" fontId="16" fillId="0" borderId="32" xfId="8" applyFont="1" applyFill="1" applyBorder="1" applyAlignment="1">
      <alignment horizontal="center" vertical="center"/>
    </xf>
    <xf numFmtId="165" fontId="14" fillId="0" borderId="0" xfId="6" applyNumberFormat="1" applyFont="1" applyFill="1" applyBorder="1" applyAlignment="1">
      <alignment horizontal="center" vertical="center" wrapText="1"/>
    </xf>
    <xf numFmtId="165" fontId="6" fillId="0" borderId="0" xfId="5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>
      <alignment horizontal="center" vertical="center" wrapText="1"/>
    </xf>
    <xf numFmtId="165" fontId="16" fillId="0" borderId="0" xfId="6" applyNumberFormat="1" applyFont="1" applyFill="1" applyBorder="1" applyAlignment="1">
      <alignment horizontal="center" vertical="center" wrapText="1"/>
    </xf>
    <xf numFmtId="165" fontId="19" fillId="0" borderId="0" xfId="6" applyNumberFormat="1" applyFont="1" applyFill="1" applyBorder="1" applyAlignment="1">
      <alignment horizontal="center" vertical="center" wrapText="1"/>
    </xf>
    <xf numFmtId="165" fontId="16" fillId="0" borderId="0" xfId="18" applyNumberFormat="1" applyFont="1" applyFill="1" applyBorder="1" applyAlignment="1">
      <alignment horizontal="center" vertical="center" wrapText="1"/>
    </xf>
    <xf numFmtId="165" fontId="9" fillId="0" borderId="0" xfId="4" applyNumberFormat="1" applyFill="1" applyBorder="1" applyAlignment="1">
      <alignment horizontal="center" vertical="top" wrapText="1"/>
    </xf>
    <xf numFmtId="165" fontId="6" fillId="0" borderId="0" xfId="5" applyNumberFormat="1" applyFont="1" applyFill="1" applyBorder="1" applyAlignment="1">
      <alignment horizontal="center" vertical="center"/>
    </xf>
    <xf numFmtId="165" fontId="5" fillId="0" borderId="0" xfId="2" applyNumberFormat="1" applyFont="1" applyFill="1" applyBorder="1" applyAlignment="1">
      <alignment horizontal="center"/>
    </xf>
    <xf numFmtId="165" fontId="5" fillId="0" borderId="0" xfId="2" applyNumberFormat="1" applyFont="1" applyFill="1" applyAlignment="1">
      <alignment horizontal="center"/>
    </xf>
    <xf numFmtId="165" fontId="22" fillId="6" borderId="17" xfId="1" applyNumberFormat="1" applyFont="1" applyFill="1" applyBorder="1" applyAlignment="1" applyProtection="1">
      <alignment horizontal="center" vertical="center" wrapText="1"/>
    </xf>
    <xf numFmtId="165" fontId="21" fillId="0" borderId="20" xfId="6" applyNumberFormat="1" applyFont="1" applyFill="1" applyBorder="1" applyAlignment="1">
      <alignment horizontal="center" vertical="center"/>
    </xf>
    <xf numFmtId="165" fontId="21" fillId="0" borderId="0" xfId="6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165" fontId="0" fillId="0" borderId="0" xfId="0" applyNumberFormat="1"/>
    <xf numFmtId="166" fontId="24" fillId="6" borderId="20" xfId="1" applyNumberFormat="1" applyFont="1" applyFill="1" applyBorder="1" applyAlignment="1" applyProtection="1">
      <alignment horizontal="center" vertical="center" wrapText="1"/>
    </xf>
    <xf numFmtId="0" fontId="28" fillId="6" borderId="0" xfId="4" applyFont="1" applyFill="1" applyBorder="1" applyAlignment="1">
      <alignment horizontal="right" vertical="center"/>
    </xf>
    <xf numFmtId="166" fontId="21" fillId="0" borderId="20" xfId="6" applyNumberFormat="1" applyFont="1" applyFill="1" applyBorder="1" applyAlignment="1">
      <alignment horizontal="center" vertical="center"/>
    </xf>
    <xf numFmtId="165" fontId="21" fillId="0" borderId="31" xfId="6" applyNumberFormat="1" applyFont="1" applyFill="1" applyBorder="1" applyAlignment="1">
      <alignment horizontal="center" vertical="center"/>
    </xf>
    <xf numFmtId="165" fontId="6" fillId="0" borderId="31" xfId="6" applyNumberFormat="1" applyFont="1" applyFill="1" applyBorder="1" applyAlignment="1">
      <alignment horizontal="center" vertical="center"/>
    </xf>
    <xf numFmtId="0" fontId="34" fillId="7" borderId="20" xfId="5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/>
    <xf numFmtId="0" fontId="0" fillId="7" borderId="0" xfId="0" applyFill="1"/>
    <xf numFmtId="0" fontId="0" fillId="7" borderId="0" xfId="0" applyFill="1" applyAlignment="1">
      <alignment horizontal="center"/>
    </xf>
    <xf numFmtId="0" fontId="37" fillId="5" borderId="0" xfId="0" applyFont="1" applyFill="1" applyAlignment="1">
      <alignment horizontal="center"/>
    </xf>
    <xf numFmtId="0" fontId="37" fillId="7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Border="1"/>
    <xf numFmtId="0" fontId="0" fillId="0" borderId="0" xfId="0" applyBorder="1" applyAlignment="1">
      <alignment horizontal="center"/>
    </xf>
    <xf numFmtId="0" fontId="0" fillId="0" borderId="0" xfId="0" applyFill="1"/>
    <xf numFmtId="0" fontId="30" fillId="0" borderId="0" xfId="0" applyFont="1" applyFill="1" applyAlignment="1">
      <alignment horizontal="center"/>
    </xf>
    <xf numFmtId="0" fontId="30" fillId="0" borderId="0" xfId="0" applyFont="1" applyFill="1"/>
    <xf numFmtId="0" fontId="40" fillId="0" borderId="0" xfId="0" applyFont="1" applyFill="1" applyAlignment="1">
      <alignment horizontal="center"/>
    </xf>
    <xf numFmtId="0" fontId="9" fillId="0" borderId="0" xfId="4" applyFill="1" applyBorder="1" applyAlignment="1">
      <alignment horizontal="left" vertical="top" wrapText="1"/>
    </xf>
    <xf numFmtId="0" fontId="6" fillId="0" borderId="0" xfId="5" applyFont="1" applyFill="1" applyBorder="1" applyAlignment="1">
      <alignment horizontal="left" vertical="center" wrapText="1"/>
    </xf>
    <xf numFmtId="0" fontId="6" fillId="0" borderId="0" xfId="5" applyFont="1" applyFill="1" applyBorder="1" applyAlignment="1">
      <alignment horizontal="left" vertical="center"/>
    </xf>
    <xf numFmtId="0" fontId="0" fillId="9" borderId="0" xfId="0" applyFill="1"/>
    <xf numFmtId="0" fontId="36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36" fillId="5" borderId="0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41" fillId="9" borderId="26" xfId="5" applyFont="1" applyFill="1" applyBorder="1" applyAlignment="1">
      <alignment horizontal="right" vertical="center" wrapText="1"/>
    </xf>
    <xf numFmtId="0" fontId="26" fillId="9" borderId="26" xfId="0" applyFont="1" applyFill="1" applyBorder="1" applyAlignment="1">
      <alignment vertical="center" wrapText="1"/>
    </xf>
    <xf numFmtId="0" fontId="26" fillId="9" borderId="26" xfId="0" applyFont="1" applyFill="1" applyBorder="1" applyAlignment="1">
      <alignment horizontal="center" vertical="center" wrapText="1"/>
    </xf>
    <xf numFmtId="0" fontId="41" fillId="9" borderId="26" xfId="5" applyFont="1" applyFill="1" applyBorder="1" applyAlignment="1">
      <alignment horizontal="right" vertical="center"/>
    </xf>
    <xf numFmtId="0" fontId="38" fillId="9" borderId="26" xfId="5" applyFont="1" applyFill="1" applyBorder="1" applyAlignment="1">
      <alignment horizontal="left" vertical="center" wrapText="1"/>
    </xf>
    <xf numFmtId="0" fontId="0" fillId="0" borderId="0" xfId="0" applyFill="1" applyAlignment="1"/>
    <xf numFmtId="9" fontId="0" fillId="0" borderId="0" xfId="1" applyFont="1"/>
    <xf numFmtId="0" fontId="0" fillId="0" borderId="0" xfId="0" applyFill="1" applyBorder="1"/>
    <xf numFmtId="0" fontId="41" fillId="9" borderId="35" xfId="5" applyFont="1" applyFill="1" applyBorder="1" applyAlignment="1">
      <alignment horizontal="right" vertical="center" wrapText="1"/>
    </xf>
    <xf numFmtId="0" fontId="38" fillId="9" borderId="35" xfId="5" applyFont="1" applyFill="1" applyBorder="1" applyAlignment="1">
      <alignment horizontal="left" vertical="center"/>
    </xf>
    <xf numFmtId="0" fontId="26" fillId="9" borderId="35" xfId="0" applyFont="1" applyFill="1" applyBorder="1" applyAlignment="1">
      <alignment horizontal="center" vertical="center" wrapText="1"/>
    </xf>
    <xf numFmtId="0" fontId="41" fillId="9" borderId="35" xfId="5" applyFont="1" applyFill="1" applyBorder="1" applyAlignment="1">
      <alignment horizontal="right" vertical="center"/>
    </xf>
    <xf numFmtId="0" fontId="26" fillId="9" borderId="35" xfId="0" applyFont="1" applyFill="1" applyBorder="1" applyAlignment="1">
      <alignment vertical="center" wrapText="1"/>
    </xf>
    <xf numFmtId="9" fontId="0" fillId="0" borderId="0" xfId="1" applyFont="1" applyFill="1" applyBorder="1" applyAlignment="1">
      <alignment horizontal="center"/>
    </xf>
    <xf numFmtId="0" fontId="24" fillId="7" borderId="64" xfId="5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3" fillId="0" borderId="0" xfId="0" applyFont="1"/>
    <xf numFmtId="164" fontId="25" fillId="0" borderId="0" xfId="0" applyNumberFormat="1" applyFont="1" applyBorder="1" applyAlignment="1">
      <alignment horizontal="left"/>
    </xf>
    <xf numFmtId="164" fontId="25" fillId="9" borderId="19" xfId="25" applyNumberFormat="1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37" fillId="0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24" fillId="7" borderId="69" xfId="0" applyFont="1" applyFill="1" applyBorder="1" applyAlignment="1">
      <alignment horizontal="center" vertical="center" wrapText="1"/>
    </xf>
    <xf numFmtId="0" fontId="24" fillId="7" borderId="69" xfId="0" applyFont="1" applyFill="1" applyBorder="1" applyAlignment="1">
      <alignment vertical="center" wrapText="1"/>
    </xf>
    <xf numFmtId="0" fontId="24" fillId="7" borderId="69" xfId="0" applyFont="1" applyFill="1" applyBorder="1" applyAlignment="1">
      <alignment vertical="center"/>
    </xf>
    <xf numFmtId="0" fontId="41" fillId="12" borderId="64" xfId="5" applyFont="1" applyFill="1" applyBorder="1" applyAlignment="1">
      <alignment horizontal="left" vertical="center"/>
    </xf>
    <xf numFmtId="0" fontId="16" fillId="0" borderId="19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0" fillId="9" borderId="26" xfId="0" applyFill="1" applyBorder="1" applyAlignment="1">
      <alignment horizontal="center"/>
    </xf>
    <xf numFmtId="1" fontId="26" fillId="5" borderId="20" xfId="5" applyNumberFormat="1" applyFont="1" applyFill="1" applyBorder="1" applyAlignment="1">
      <alignment horizontal="center" vertical="center"/>
    </xf>
    <xf numFmtId="0" fontId="16" fillId="0" borderId="20" xfId="0" applyFont="1" applyBorder="1"/>
    <xf numFmtId="0" fontId="41" fillId="12" borderId="66" xfId="5" applyFont="1" applyFill="1" applyBorder="1" applyAlignment="1">
      <alignment horizontal="center" vertical="center"/>
    </xf>
    <xf numFmtId="1" fontId="41" fillId="12" borderId="6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26" fillId="5" borderId="31" xfId="5" applyNumberFormat="1" applyFont="1" applyFill="1" applyBorder="1" applyAlignment="1">
      <alignment horizontal="center" vertical="center"/>
    </xf>
    <xf numFmtId="1" fontId="26" fillId="0" borderId="20" xfId="5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26" fillId="0" borderId="0" xfId="0" applyFont="1" applyFill="1" applyBorder="1" applyAlignment="1">
      <alignment vertical="top" wrapText="1"/>
    </xf>
    <xf numFmtId="1" fontId="26" fillId="5" borderId="19" xfId="5" applyNumberFormat="1" applyFont="1" applyFill="1" applyBorder="1" applyAlignment="1">
      <alignment horizontal="center" vertical="center"/>
    </xf>
    <xf numFmtId="1" fontId="26" fillId="5" borderId="21" xfId="5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20" xfId="0" applyFont="1" applyFill="1" applyBorder="1"/>
    <xf numFmtId="1" fontId="26" fillId="5" borderId="23" xfId="5" applyNumberFormat="1" applyFont="1" applyFill="1" applyBorder="1" applyAlignment="1">
      <alignment horizontal="center" vertical="center"/>
    </xf>
    <xf numFmtId="1" fontId="26" fillId="5" borderId="17" xfId="5" applyNumberFormat="1" applyFont="1" applyFill="1" applyBorder="1" applyAlignment="1">
      <alignment horizontal="center" vertical="center"/>
    </xf>
    <xf numFmtId="0" fontId="26" fillId="0" borderId="19" xfId="5" applyFont="1" applyFill="1" applyBorder="1" applyAlignment="1">
      <alignment horizontal="left" vertical="center"/>
    </xf>
    <xf numFmtId="0" fontId="50" fillId="0" borderId="20" xfId="0" applyFont="1" applyBorder="1"/>
    <xf numFmtId="0" fontId="11" fillId="0" borderId="20" xfId="0" applyFont="1" applyFill="1" applyBorder="1" applyAlignment="1">
      <alignment vertical="center" wrapText="1"/>
    </xf>
    <xf numFmtId="0" fontId="50" fillId="0" borderId="20" xfId="0" applyFont="1" applyFill="1" applyBorder="1"/>
    <xf numFmtId="0" fontId="24" fillId="7" borderId="66" xfId="5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/>
    </xf>
    <xf numFmtId="1" fontId="26" fillId="5" borderId="60" xfId="5" applyNumberFormat="1" applyFont="1" applyFill="1" applyBorder="1" applyAlignment="1">
      <alignment horizontal="center" vertical="center"/>
    </xf>
    <xf numFmtId="0" fontId="16" fillId="0" borderId="54" xfId="0" applyFont="1" applyBorder="1" applyAlignment="1">
      <alignment horizontal="left"/>
    </xf>
    <xf numFmtId="0" fontId="16" fillId="0" borderId="19" xfId="0" applyFont="1" applyBorder="1" applyAlignment="1">
      <alignment horizontal="left"/>
    </xf>
    <xf numFmtId="0" fontId="16" fillId="0" borderId="19" xfId="0" applyFont="1" applyFill="1" applyBorder="1" applyAlignment="1">
      <alignment horizontal="left"/>
    </xf>
    <xf numFmtId="0" fontId="50" fillId="0" borderId="60" xfId="0" applyFont="1" applyBorder="1"/>
    <xf numFmtId="0" fontId="26" fillId="5" borderId="54" xfId="5" applyFont="1" applyFill="1" applyBorder="1" applyAlignment="1">
      <alignment horizontal="left" vertical="center"/>
    </xf>
    <xf numFmtId="1" fontId="26" fillId="5" borderId="55" xfId="5" applyNumberFormat="1" applyFont="1" applyFill="1" applyBorder="1" applyAlignment="1">
      <alignment horizontal="center" vertical="center"/>
    </xf>
    <xf numFmtId="1" fontId="41" fillId="12" borderId="69" xfId="0" applyNumberFormat="1" applyFont="1" applyFill="1" applyBorder="1" applyAlignment="1">
      <alignment horizontal="center" vertical="center"/>
    </xf>
    <xf numFmtId="0" fontId="11" fillId="0" borderId="20" xfId="0" applyFont="1" applyBorder="1" applyAlignment="1">
      <alignment vertical="center" wrapText="1"/>
    </xf>
    <xf numFmtId="0" fontId="14" fillId="0" borderId="20" xfId="40" applyFont="1" applyFill="1" applyBorder="1" applyAlignment="1">
      <alignment horizontal="left" vertical="center" wrapText="1"/>
    </xf>
    <xf numFmtId="0" fontId="14" fillId="0" borderId="20" xfId="40" applyFont="1" applyFill="1" applyBorder="1" applyAlignment="1">
      <alignment horizontal="left" vertical="top" wrapText="1"/>
    </xf>
    <xf numFmtId="0" fontId="17" fillId="0" borderId="54" xfId="8" applyFont="1" applyFill="1" applyBorder="1" applyAlignment="1">
      <alignment horizontal="left" vertical="center"/>
    </xf>
    <xf numFmtId="0" fontId="17" fillId="0" borderId="19" xfId="8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center"/>
    </xf>
    <xf numFmtId="0" fontId="17" fillId="0" borderId="19" xfId="2" applyFont="1" applyFill="1" applyBorder="1" applyAlignment="1">
      <alignment horizontal="left"/>
    </xf>
    <xf numFmtId="1" fontId="26" fillId="0" borderId="17" xfId="5" applyNumberFormat="1" applyFont="1" applyFill="1" applyBorder="1" applyAlignment="1">
      <alignment horizontal="center" vertical="center"/>
    </xf>
    <xf numFmtId="167" fontId="26" fillId="0" borderId="17" xfId="5" applyNumberFormat="1" applyFont="1" applyFill="1" applyBorder="1" applyAlignment="1">
      <alignment horizontal="center" vertical="center"/>
    </xf>
    <xf numFmtId="0" fontId="53" fillId="7" borderId="66" xfId="5" applyFont="1" applyFill="1" applyBorder="1" applyAlignment="1">
      <alignment horizontal="center" vertical="center"/>
    </xf>
    <xf numFmtId="0" fontId="53" fillId="7" borderId="64" xfId="5" applyFont="1" applyFill="1" applyBorder="1" applyAlignment="1">
      <alignment vertical="center"/>
    </xf>
    <xf numFmtId="0" fontId="53" fillId="7" borderId="64" xfId="0" applyFont="1" applyFill="1" applyBorder="1" applyAlignment="1">
      <alignment horizontal="center" vertical="center" wrapText="1"/>
    </xf>
    <xf numFmtId="0" fontId="53" fillId="7" borderId="69" xfId="0" applyFont="1" applyFill="1" applyBorder="1" applyAlignment="1">
      <alignment horizontal="center" vertical="center" wrapText="1"/>
    </xf>
    <xf numFmtId="0" fontId="53" fillId="7" borderId="68" xfId="0" applyFont="1" applyFill="1" applyBorder="1" applyAlignment="1">
      <alignment horizontal="center" vertical="center" wrapText="1"/>
    </xf>
    <xf numFmtId="0" fontId="17" fillId="0" borderId="54" xfId="8" applyFont="1" applyFill="1" applyBorder="1">
      <alignment horizontal="center" vertical="center"/>
    </xf>
    <xf numFmtId="0" fontId="16" fillId="0" borderId="55" xfId="0" applyFont="1" applyBorder="1"/>
    <xf numFmtId="0" fontId="16" fillId="0" borderId="21" xfId="0" applyFont="1" applyBorder="1"/>
    <xf numFmtId="0" fontId="17" fillId="0" borderId="19" xfId="8" applyFont="1" applyFill="1" applyBorder="1" applyAlignment="1">
      <alignment vertical="center"/>
    </xf>
    <xf numFmtId="1" fontId="26" fillId="0" borderId="60" xfId="5" applyNumberFormat="1" applyFont="1" applyFill="1" applyBorder="1" applyAlignment="1">
      <alignment horizontal="center" vertical="center"/>
    </xf>
    <xf numFmtId="167" fontId="26" fillId="0" borderId="60" xfId="5" applyNumberFormat="1" applyFont="1" applyFill="1" applyBorder="1" applyAlignment="1">
      <alignment horizontal="center" vertical="center"/>
    </xf>
    <xf numFmtId="0" fontId="1" fillId="0" borderId="19" xfId="0" applyNumberFormat="1" applyFont="1" applyBorder="1" applyAlignment="1">
      <alignment horizontal="left" vertical="center"/>
    </xf>
    <xf numFmtId="0" fontId="1" fillId="0" borderId="19" xfId="0" applyNumberFormat="1" applyFont="1" applyFill="1" applyBorder="1" applyAlignment="1">
      <alignment horizontal="left" vertical="center"/>
    </xf>
    <xf numFmtId="0" fontId="53" fillId="0" borderId="66" xfId="5" applyFont="1" applyFill="1" applyBorder="1" applyAlignment="1">
      <alignment horizontal="center" vertical="center"/>
    </xf>
    <xf numFmtId="0" fontId="53" fillId="0" borderId="64" xfId="5" applyFont="1" applyFill="1" applyBorder="1" applyAlignment="1">
      <alignment vertical="center"/>
    </xf>
    <xf numFmtId="0" fontId="53" fillId="0" borderId="64" xfId="0" applyFont="1" applyFill="1" applyBorder="1" applyAlignment="1">
      <alignment horizontal="center" vertical="center" wrapText="1"/>
    </xf>
    <xf numFmtId="0" fontId="53" fillId="0" borderId="69" xfId="0" applyFont="1" applyFill="1" applyBorder="1" applyAlignment="1">
      <alignment horizontal="center" vertical="center" wrapText="1"/>
    </xf>
    <xf numFmtId="0" fontId="1" fillId="0" borderId="54" xfId="0" applyNumberFormat="1" applyFont="1" applyBorder="1" applyAlignment="1">
      <alignment horizontal="left" vertical="center"/>
    </xf>
    <xf numFmtId="0" fontId="0" fillId="0" borderId="75" xfId="0" applyNumberFormat="1" applyFont="1" applyBorder="1" applyAlignment="1">
      <alignment vertical="top" wrapText="1"/>
    </xf>
    <xf numFmtId="0" fontId="31" fillId="15" borderId="76" xfId="0" applyNumberFormat="1" applyFont="1" applyFill="1" applyBorder="1" applyAlignment="1">
      <alignment vertical="top" wrapText="1"/>
    </xf>
    <xf numFmtId="0" fontId="31" fillId="15" borderId="75" xfId="0" applyNumberFormat="1" applyFont="1" applyFill="1" applyBorder="1" applyAlignment="1">
      <alignment vertical="top" wrapText="1"/>
    </xf>
    <xf numFmtId="0" fontId="54" fillId="16" borderId="75" xfId="0" applyNumberFormat="1" applyFont="1" applyFill="1" applyBorder="1" applyAlignment="1">
      <alignment vertical="top" wrapText="1"/>
    </xf>
    <xf numFmtId="4" fontId="54" fillId="16" borderId="75" xfId="0" applyNumberFormat="1" applyFont="1" applyFill="1" applyBorder="1" applyAlignment="1">
      <alignment horizontal="right" vertical="top"/>
    </xf>
    <xf numFmtId="4" fontId="0" fillId="0" borderId="75" xfId="0" applyNumberFormat="1" applyFont="1" applyBorder="1" applyAlignment="1">
      <alignment horizontal="right" vertical="top"/>
    </xf>
    <xf numFmtId="0" fontId="54" fillId="16" borderId="75" xfId="0" applyNumberFormat="1" applyFont="1" applyFill="1" applyBorder="1" applyAlignment="1">
      <alignment vertical="top"/>
    </xf>
    <xf numFmtId="2" fontId="0" fillId="0" borderId="75" xfId="0" applyNumberFormat="1" applyFont="1" applyBorder="1" applyAlignment="1">
      <alignment horizontal="right" vertical="top"/>
    </xf>
    <xf numFmtId="0" fontId="54" fillId="0" borderId="75" xfId="0" applyNumberFormat="1" applyFont="1" applyFill="1" applyBorder="1" applyAlignment="1">
      <alignment vertical="top" wrapText="1"/>
    </xf>
    <xf numFmtId="4" fontId="54" fillId="0" borderId="75" xfId="0" applyNumberFormat="1" applyFont="1" applyFill="1" applyBorder="1" applyAlignment="1">
      <alignment horizontal="right" vertical="top"/>
    </xf>
    <xf numFmtId="1" fontId="26" fillId="5" borderId="16" xfId="5" applyNumberFormat="1" applyFont="1" applyFill="1" applyBorder="1" applyAlignment="1">
      <alignment horizontal="center" vertical="center"/>
    </xf>
    <xf numFmtId="1" fontId="26" fillId="5" borderId="52" xfId="5" applyNumberFormat="1" applyFont="1" applyFill="1" applyBorder="1" applyAlignment="1">
      <alignment horizontal="center" vertical="center"/>
    </xf>
    <xf numFmtId="1" fontId="26" fillId="5" borderId="18" xfId="5" applyNumberFormat="1" applyFont="1" applyFill="1" applyBorder="1" applyAlignment="1">
      <alignment horizontal="center" vertical="center"/>
    </xf>
    <xf numFmtId="0" fontId="41" fillId="17" borderId="71" xfId="0" applyFont="1" applyFill="1" applyBorder="1" applyAlignment="1">
      <alignment horizontal="center" vertical="center" wrapText="1"/>
    </xf>
    <xf numFmtId="0" fontId="41" fillId="17" borderId="72" xfId="0" applyFont="1" applyFill="1" applyBorder="1" applyAlignment="1">
      <alignment horizontal="center" vertical="center" wrapText="1"/>
    </xf>
    <xf numFmtId="0" fontId="41" fillId="17" borderId="67" xfId="0" applyFont="1" applyFill="1" applyBorder="1" applyAlignment="1">
      <alignment horizontal="center" vertical="center" wrapText="1"/>
    </xf>
    <xf numFmtId="0" fontId="41" fillId="17" borderId="15" xfId="0" applyFont="1" applyFill="1" applyBorder="1" applyAlignment="1">
      <alignment horizontal="center" vertical="center" wrapText="1"/>
    </xf>
    <xf numFmtId="0" fontId="41" fillId="17" borderId="65" xfId="0" applyFont="1" applyFill="1" applyBorder="1" applyAlignment="1">
      <alignment horizontal="center" vertical="center" wrapText="1"/>
    </xf>
    <xf numFmtId="167" fontId="41" fillId="17" borderId="65" xfId="5" applyNumberFormat="1" applyFont="1" applyFill="1" applyBorder="1" applyAlignment="1">
      <alignment horizontal="center" vertical="center"/>
    </xf>
    <xf numFmtId="167" fontId="41" fillId="17" borderId="15" xfId="5" applyNumberFormat="1" applyFont="1" applyFill="1" applyBorder="1" applyAlignment="1">
      <alignment horizontal="center" vertical="center"/>
    </xf>
    <xf numFmtId="1" fontId="41" fillId="17" borderId="72" xfId="5" applyNumberFormat="1" applyFont="1" applyFill="1" applyBorder="1" applyAlignment="1">
      <alignment horizontal="center" vertical="center"/>
    </xf>
    <xf numFmtId="0" fontId="41" fillId="17" borderId="15" xfId="0" applyFont="1" applyFill="1" applyBorder="1" applyAlignment="1">
      <alignment horizontal="center" vertical="top" wrapText="1"/>
    </xf>
    <xf numFmtId="0" fontId="41" fillId="17" borderId="65" xfId="0" applyFont="1" applyFill="1" applyBorder="1" applyAlignment="1">
      <alignment horizontal="center" vertical="top" wrapText="1"/>
    </xf>
    <xf numFmtId="0" fontId="37" fillId="17" borderId="15" xfId="0" applyFont="1" applyFill="1" applyBorder="1" applyAlignment="1">
      <alignment horizontal="center"/>
    </xf>
    <xf numFmtId="165" fontId="49" fillId="17" borderId="15" xfId="6" applyNumberFormat="1" applyFont="1" applyFill="1" applyBorder="1" applyAlignment="1">
      <alignment horizontal="center" vertical="center" wrapText="1"/>
    </xf>
    <xf numFmtId="0" fontId="37" fillId="17" borderId="65" xfId="0" applyFont="1" applyFill="1" applyBorder="1" applyAlignment="1">
      <alignment horizontal="center"/>
    </xf>
    <xf numFmtId="1" fontId="41" fillId="17" borderId="15" xfId="5" applyNumberFormat="1" applyFont="1" applyFill="1" applyBorder="1" applyAlignment="1">
      <alignment horizontal="center" vertical="center"/>
    </xf>
    <xf numFmtId="165" fontId="49" fillId="17" borderId="15" xfId="18" applyNumberFormat="1" applyFont="1" applyFill="1" applyBorder="1" applyAlignment="1">
      <alignment horizontal="center" vertical="center" wrapText="1"/>
    </xf>
    <xf numFmtId="0" fontId="37" fillId="17" borderId="72" xfId="0" applyFont="1" applyFill="1" applyBorder="1" applyAlignment="1">
      <alignment horizontal="center"/>
    </xf>
    <xf numFmtId="0" fontId="55" fillId="18" borderId="78" xfId="0" applyFont="1" applyFill="1" applyBorder="1" applyAlignment="1">
      <alignment horizontal="left" vertical="top" wrapText="1"/>
    </xf>
    <xf numFmtId="0" fontId="55" fillId="18" borderId="80" xfId="0" applyFont="1" applyFill="1" applyBorder="1" applyAlignment="1">
      <alignment horizontal="left" vertical="top" wrapText="1"/>
    </xf>
    <xf numFmtId="0" fontId="55" fillId="18" borderId="81" xfId="0" applyFont="1" applyFill="1" applyBorder="1" applyAlignment="1">
      <alignment horizontal="left" vertical="top" wrapText="1"/>
    </xf>
    <xf numFmtId="0" fontId="55" fillId="18" borderId="82" xfId="0" applyFont="1" applyFill="1" applyBorder="1" applyAlignment="1">
      <alignment horizontal="left" vertical="top" wrapText="1"/>
    </xf>
    <xf numFmtId="0" fontId="56" fillId="19" borderId="78" xfId="0" applyFont="1" applyFill="1" applyBorder="1" applyAlignment="1">
      <alignment horizontal="left" vertical="top" wrapText="1"/>
    </xf>
    <xf numFmtId="0" fontId="56" fillId="20" borderId="83" xfId="0" applyFont="1" applyFill="1" applyBorder="1" applyAlignment="1">
      <alignment horizontal="left" vertical="top" wrapText="1"/>
    </xf>
    <xf numFmtId="0" fontId="56" fillId="20" borderId="78" xfId="0" applyFont="1" applyFill="1" applyBorder="1" applyAlignment="1">
      <alignment horizontal="left" vertical="top" wrapText="1" indent="2"/>
    </xf>
    <xf numFmtId="0" fontId="0" fillId="0" borderId="78" xfId="0" applyNumberFormat="1" applyBorder="1" applyAlignment="1">
      <alignment horizontal="left" vertical="top" wrapText="1"/>
    </xf>
    <xf numFmtId="0" fontId="0" fillId="5" borderId="78" xfId="0" applyNumberFormat="1" applyFill="1" applyBorder="1" applyAlignment="1">
      <alignment horizontal="left" vertical="top" wrapText="1"/>
    </xf>
    <xf numFmtId="0" fontId="0" fillId="0" borderId="0" xfId="0" applyFill="1" applyAlignment="1" applyProtection="1">
      <alignment horizontal="center" wrapText="1"/>
    </xf>
    <xf numFmtId="0" fontId="30" fillId="0" borderId="0" xfId="0" applyFont="1" applyFill="1" applyAlignment="1" applyProtection="1">
      <alignment horizontal="center"/>
    </xf>
    <xf numFmtId="0" fontId="30" fillId="0" borderId="0" xfId="0" applyFont="1" applyFill="1" applyAlignment="1" applyProtection="1">
      <alignment horizontal="center" wrapText="1"/>
    </xf>
    <xf numFmtId="0" fontId="57" fillId="0" borderId="0" xfId="0" applyFont="1" applyFill="1" applyAlignment="1" applyProtection="1">
      <alignment horizontal="center"/>
    </xf>
    <xf numFmtId="0" fontId="30" fillId="0" borderId="0" xfId="0" applyFont="1" applyFill="1" applyAlignment="1" applyProtection="1">
      <alignment horizontal="right"/>
    </xf>
    <xf numFmtId="0" fontId="58" fillId="0" borderId="0" xfId="0" applyFont="1" applyFill="1" applyAlignment="1" applyProtection="1">
      <alignment horizontal="center"/>
    </xf>
    <xf numFmtId="1" fontId="30" fillId="0" borderId="0" xfId="0" applyNumberFormat="1" applyFont="1" applyFill="1" applyAlignment="1" applyProtection="1">
      <alignment horizontal="right"/>
    </xf>
    <xf numFmtId="0" fontId="30" fillId="0" borderId="0" xfId="0" applyNumberFormat="1" applyFont="1" applyFill="1" applyAlignment="1" applyProtection="1">
      <alignment horizontal="right"/>
    </xf>
    <xf numFmtId="0" fontId="59" fillId="0" borderId="0" xfId="0" applyFon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NumberFormat="1" applyFill="1" applyProtection="1"/>
    <xf numFmtId="0" fontId="0" fillId="0" borderId="0" xfId="0" applyNumberFormat="1" applyFill="1" applyAlignment="1" applyProtection="1">
      <alignment horizontal="center" wrapText="1"/>
    </xf>
    <xf numFmtId="0" fontId="60" fillId="0" borderId="0" xfId="0" applyFont="1"/>
    <xf numFmtId="0" fontId="53" fillId="11" borderId="66" xfId="5" applyFont="1" applyFill="1" applyBorder="1" applyAlignment="1">
      <alignment horizontal="center" vertical="center"/>
    </xf>
    <xf numFmtId="0" fontId="53" fillId="11" borderId="64" xfId="5" applyFont="1" applyFill="1" applyBorder="1" applyAlignment="1">
      <alignment vertical="center"/>
    </xf>
    <xf numFmtId="0" fontId="0" fillId="9" borderId="27" xfId="0" applyFill="1" applyBorder="1" applyAlignment="1">
      <alignment horizontal="center"/>
    </xf>
    <xf numFmtId="0" fontId="54" fillId="21" borderId="84" xfId="0" applyFont="1" applyFill="1" applyBorder="1" applyAlignment="1">
      <alignment horizontal="left" vertical="top" wrapText="1"/>
    </xf>
    <xf numFmtId="0" fontId="54" fillId="22" borderId="84" xfId="0" applyFont="1" applyFill="1" applyBorder="1" applyAlignment="1">
      <alignment horizontal="left" vertical="top" wrapText="1" indent="2"/>
    </xf>
    <xf numFmtId="0" fontId="0" fillId="0" borderId="83" xfId="0" applyFont="1" applyBorder="1" applyAlignment="1">
      <alignment horizontal="left" vertical="top" wrapText="1" indent="5"/>
    </xf>
    <xf numFmtId="0" fontId="0" fillId="0" borderId="83" xfId="0" applyFont="1" applyBorder="1" applyAlignment="1">
      <alignment vertical="top" wrapText="1"/>
    </xf>
    <xf numFmtId="0" fontId="54" fillId="21" borderId="84" xfId="0" applyFont="1" applyFill="1" applyBorder="1" applyAlignment="1">
      <alignment horizontal="left" vertical="top" wrapText="1" indent="2"/>
    </xf>
    <xf numFmtId="0" fontId="54" fillId="22" borderId="84" xfId="0" applyFont="1" applyFill="1" applyBorder="1" applyAlignment="1">
      <alignment horizontal="left" vertical="top" wrapText="1" indent="5"/>
    </xf>
    <xf numFmtId="0" fontId="0" fillId="0" borderId="83" xfId="0" applyFont="1" applyBorder="1" applyAlignment="1">
      <alignment horizontal="left" vertical="top" wrapText="1" indent="7"/>
    </xf>
    <xf numFmtId="0" fontId="54" fillId="22" borderId="84" xfId="0" applyFont="1" applyFill="1" applyBorder="1" applyAlignment="1">
      <alignment horizontal="left" vertical="top" indent="2"/>
    </xf>
    <xf numFmtId="0" fontId="0" fillId="9" borderId="83" xfId="0" applyFont="1" applyFill="1" applyBorder="1" applyAlignment="1">
      <alignment horizontal="left" vertical="top" wrapText="1"/>
    </xf>
    <xf numFmtId="1" fontId="26" fillId="0" borderId="63" xfId="5" applyNumberFormat="1" applyFont="1" applyFill="1" applyBorder="1" applyAlignment="1">
      <alignment horizontal="center" vertical="center"/>
    </xf>
    <xf numFmtId="167" fontId="26" fillId="0" borderId="20" xfId="5" applyNumberFormat="1" applyFont="1" applyFill="1" applyBorder="1" applyAlignment="1">
      <alignment horizontal="center" vertical="center"/>
    </xf>
    <xf numFmtId="0" fontId="53" fillId="7" borderId="60" xfId="0" applyFont="1" applyFill="1" applyBorder="1" applyAlignment="1">
      <alignment horizontal="center" vertical="center" wrapText="1"/>
    </xf>
    <xf numFmtId="0" fontId="16" fillId="0" borderId="54" xfId="0" applyFont="1" applyFill="1" applyBorder="1" applyAlignment="1">
      <alignment horizontal="center"/>
    </xf>
    <xf numFmtId="0" fontId="50" fillId="0" borderId="23" xfId="0" applyFont="1" applyFill="1" applyBorder="1"/>
    <xf numFmtId="0" fontId="31" fillId="9" borderId="75" xfId="0" applyNumberFormat="1" applyFont="1" applyFill="1" applyBorder="1" applyAlignment="1">
      <alignment vertical="top" wrapText="1"/>
    </xf>
    <xf numFmtId="4" fontId="54" fillId="9" borderId="75" xfId="0" applyNumberFormat="1" applyFont="1" applyFill="1" applyBorder="1" applyAlignment="1">
      <alignment horizontal="right" vertical="top"/>
    </xf>
    <xf numFmtId="4" fontId="0" fillId="9" borderId="75" xfId="0" applyNumberFormat="1" applyFont="1" applyFill="1" applyBorder="1" applyAlignment="1">
      <alignment horizontal="right" vertical="top"/>
    </xf>
    <xf numFmtId="0" fontId="54" fillId="9" borderId="75" xfId="0" applyNumberFormat="1" applyFont="1" applyFill="1" applyBorder="1" applyAlignment="1">
      <alignment vertical="top"/>
    </xf>
    <xf numFmtId="2" fontId="0" fillId="9" borderId="75" xfId="0" applyNumberFormat="1" applyFont="1" applyFill="1" applyBorder="1" applyAlignment="1">
      <alignment horizontal="right" vertical="top"/>
    </xf>
    <xf numFmtId="0" fontId="31" fillId="9" borderId="76" xfId="0" applyNumberFormat="1" applyFont="1" applyFill="1" applyBorder="1" applyAlignment="1">
      <alignment vertical="top" wrapText="1"/>
    </xf>
    <xf numFmtId="0" fontId="54" fillId="9" borderId="77" xfId="0" applyNumberFormat="1" applyFont="1" applyFill="1" applyBorder="1" applyAlignment="1">
      <alignment vertical="top" wrapText="1"/>
    </xf>
    <xf numFmtId="0" fontId="0" fillId="9" borderId="75" xfId="0" applyNumberFormat="1" applyFont="1" applyFill="1" applyBorder="1" applyAlignment="1">
      <alignment vertical="top" wrapText="1"/>
    </xf>
    <xf numFmtId="0" fontId="55" fillId="9" borderId="78" xfId="0" applyFont="1" applyFill="1" applyBorder="1" applyAlignment="1">
      <alignment horizontal="left" vertical="top" wrapText="1"/>
    </xf>
    <xf numFmtId="0" fontId="55" fillId="9" borderId="80" xfId="0" applyFont="1" applyFill="1" applyBorder="1" applyAlignment="1">
      <alignment horizontal="left" vertical="top" wrapText="1"/>
    </xf>
    <xf numFmtId="0" fontId="55" fillId="9" borderId="81" xfId="0" applyFont="1" applyFill="1" applyBorder="1" applyAlignment="1">
      <alignment horizontal="left" vertical="top" wrapText="1"/>
    </xf>
    <xf numFmtId="0" fontId="55" fillId="9" borderId="82" xfId="0" applyFont="1" applyFill="1" applyBorder="1" applyAlignment="1">
      <alignment horizontal="left" vertical="top" wrapText="1"/>
    </xf>
    <xf numFmtId="0" fontId="56" fillId="9" borderId="78" xfId="0" applyFont="1" applyFill="1" applyBorder="1" applyAlignment="1">
      <alignment horizontal="left" vertical="top" wrapText="1"/>
    </xf>
    <xf numFmtId="0" fontId="56" fillId="9" borderId="83" xfId="0" applyFont="1" applyFill="1" applyBorder="1" applyAlignment="1">
      <alignment horizontal="left" vertical="top" wrapText="1"/>
    </xf>
    <xf numFmtId="0" fontId="0" fillId="9" borderId="78" xfId="0" applyNumberFormat="1" applyFill="1" applyBorder="1" applyAlignment="1">
      <alignment horizontal="left" vertical="top" wrapText="1"/>
    </xf>
    <xf numFmtId="0" fontId="56" fillId="9" borderId="83" xfId="0" applyFont="1" applyFill="1" applyBorder="1" applyAlignment="1">
      <alignment horizontal="left" vertical="top"/>
    </xf>
    <xf numFmtId="0" fontId="56" fillId="9" borderId="83" xfId="0" applyFont="1" applyFill="1" applyBorder="1" applyAlignment="1">
      <alignment horizontal="right" vertical="top"/>
    </xf>
    <xf numFmtId="4" fontId="0" fillId="9" borderId="83" xfId="0" applyNumberFormat="1" applyFill="1" applyBorder="1" applyAlignment="1">
      <alignment horizontal="right" vertical="top" wrapText="1"/>
    </xf>
    <xf numFmtId="2" fontId="0" fillId="9" borderId="83" xfId="0" applyNumberFormat="1" applyFill="1" applyBorder="1" applyAlignment="1">
      <alignment horizontal="right" vertical="top" wrapText="1"/>
    </xf>
    <xf numFmtId="0" fontId="54" fillId="23" borderId="83" xfId="0" applyFont="1" applyFill="1" applyBorder="1" applyAlignment="1">
      <alignment horizontal="left" vertical="top" wrapText="1"/>
    </xf>
    <xf numFmtId="0" fontId="54" fillId="24" borderId="83" xfId="0" applyFont="1" applyFill="1" applyBorder="1" applyAlignment="1">
      <alignment horizontal="left" vertical="top" indent="2"/>
    </xf>
    <xf numFmtId="0" fontId="0" fillId="9" borderId="83" xfId="0" applyNumberFormat="1" applyFont="1" applyFill="1" applyBorder="1" applyAlignment="1">
      <alignment horizontal="left" vertical="top" wrapText="1"/>
    </xf>
    <xf numFmtId="0" fontId="0" fillId="9" borderId="83" xfId="0" applyFill="1" applyBorder="1" applyAlignment="1">
      <alignment horizontal="left" vertical="top" wrapText="1"/>
    </xf>
    <xf numFmtId="0" fontId="54" fillId="24" borderId="83" xfId="0" applyFont="1" applyFill="1" applyBorder="1" applyAlignment="1">
      <alignment horizontal="left" vertical="top" wrapText="1" indent="2"/>
    </xf>
    <xf numFmtId="0" fontId="54" fillId="23" borderId="83" xfId="0" applyFont="1" applyFill="1" applyBorder="1" applyAlignment="1">
      <alignment horizontal="left" vertical="top" wrapText="1" indent="2"/>
    </xf>
    <xf numFmtId="0" fontId="54" fillId="24" borderId="83" xfId="0" applyFont="1" applyFill="1" applyBorder="1" applyAlignment="1">
      <alignment horizontal="left" vertical="top" wrapText="1" indent="5"/>
    </xf>
    <xf numFmtId="0" fontId="54" fillId="23" borderId="78" xfId="0" applyFont="1" applyFill="1" applyBorder="1" applyAlignment="1">
      <alignment horizontal="left" vertical="top"/>
    </xf>
    <xf numFmtId="0" fontId="54" fillId="24" borderId="78" xfId="0" applyFont="1" applyFill="1" applyBorder="1" applyAlignment="1">
      <alignment horizontal="left" vertical="top"/>
    </xf>
    <xf numFmtId="2" fontId="0" fillId="9" borderId="78" xfId="0" applyNumberFormat="1" applyFill="1" applyBorder="1" applyAlignment="1">
      <alignment horizontal="right" vertical="top" wrapText="1"/>
    </xf>
    <xf numFmtId="4" fontId="0" fillId="9" borderId="78" xfId="0" applyNumberFormat="1" applyFill="1" applyBorder="1" applyAlignment="1">
      <alignment horizontal="right" vertical="top" wrapText="1"/>
    </xf>
    <xf numFmtId="0" fontId="0" fillId="9" borderId="0" xfId="0" applyFill="1" applyAlignment="1">
      <alignment horizontal="left"/>
    </xf>
    <xf numFmtId="0" fontId="16" fillId="25" borderId="20" xfId="0" applyFont="1" applyFill="1" applyBorder="1"/>
    <xf numFmtId="0" fontId="50" fillId="25" borderId="20" xfId="0" applyFont="1" applyFill="1" applyBorder="1"/>
    <xf numFmtId="0" fontId="14" fillId="25" borderId="20" xfId="40" applyFont="1" applyFill="1" applyBorder="1" applyAlignment="1">
      <alignment horizontal="left" vertical="top" wrapText="1"/>
    </xf>
    <xf numFmtId="0" fontId="11" fillId="0" borderId="60" xfId="0" applyFont="1" applyFill="1" applyBorder="1" applyAlignment="1">
      <alignment vertical="center" wrapText="1"/>
    </xf>
    <xf numFmtId="0" fontId="17" fillId="0" borderId="22" xfId="8" applyFont="1" applyFill="1" applyBorder="1" applyAlignment="1">
      <alignment horizontal="center" vertical="center"/>
    </xf>
    <xf numFmtId="0" fontId="24" fillId="7" borderId="61" xfId="5" applyFont="1" applyFill="1" applyBorder="1" applyAlignment="1">
      <alignment horizontal="center" vertical="center" wrapText="1"/>
    </xf>
    <xf numFmtId="0" fontId="24" fillId="7" borderId="29" xfId="5" applyFont="1" applyFill="1" applyBorder="1" applyAlignment="1">
      <alignment horizontal="center" vertical="center"/>
    </xf>
    <xf numFmtId="1" fontId="24" fillId="7" borderId="29" xfId="41" applyNumberFormat="1" applyFont="1" applyFill="1" applyBorder="1" applyAlignment="1">
      <alignment horizontal="center" vertical="center" wrapText="1"/>
    </xf>
    <xf numFmtId="1" fontId="24" fillId="7" borderId="61" xfId="41" applyNumberFormat="1" applyFont="1" applyFill="1" applyBorder="1" applyAlignment="1">
      <alignment horizontal="center" vertical="center" wrapText="1"/>
    </xf>
    <xf numFmtId="0" fontId="24" fillId="7" borderId="70" xfId="0" applyFont="1" applyFill="1" applyBorder="1" applyAlignment="1">
      <alignment horizontal="center" vertical="center"/>
    </xf>
    <xf numFmtId="0" fontId="24" fillId="7" borderId="53" xfId="41" applyFont="1" applyFill="1" applyBorder="1" applyAlignment="1">
      <alignment horizontal="center" vertical="center" wrapText="1"/>
    </xf>
    <xf numFmtId="0" fontId="24" fillId="7" borderId="30" xfId="41" applyFont="1" applyFill="1" applyBorder="1" applyAlignment="1">
      <alignment horizontal="center" vertical="center" wrapText="1"/>
    </xf>
    <xf numFmtId="0" fontId="24" fillId="7" borderId="70" xfId="41" applyFont="1" applyFill="1" applyBorder="1" applyAlignment="1">
      <alignment horizontal="center" vertical="center" wrapText="1"/>
    </xf>
    <xf numFmtId="0" fontId="24" fillId="7" borderId="56" xfId="0" applyFont="1" applyFill="1" applyBorder="1" applyAlignment="1">
      <alignment horizontal="center" vertical="center" wrapText="1"/>
    </xf>
    <xf numFmtId="0" fontId="5" fillId="9" borderId="26" xfId="2" applyFont="1" applyFill="1" applyBorder="1" applyAlignment="1">
      <alignment horizontal="left"/>
    </xf>
    <xf numFmtId="165" fontId="5" fillId="9" borderId="26" xfId="2" applyNumberFormat="1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0" fillId="0" borderId="62" xfId="0" applyFill="1" applyBorder="1"/>
    <xf numFmtId="0" fontId="0" fillId="0" borderId="62" xfId="0" applyFill="1" applyBorder="1" applyAlignment="1">
      <alignment horizontal="center"/>
    </xf>
    <xf numFmtId="0" fontId="0" fillId="0" borderId="58" xfId="0" applyFill="1" applyBorder="1"/>
    <xf numFmtId="0" fontId="24" fillId="7" borderId="30" xfId="5" applyFont="1" applyFill="1" applyBorder="1" applyAlignment="1">
      <alignment vertical="center"/>
    </xf>
    <xf numFmtId="0" fontId="24" fillId="7" borderId="29" xfId="0" applyFont="1" applyFill="1" applyBorder="1" applyAlignment="1">
      <alignment horizontal="center" vertical="center" wrapText="1"/>
    </xf>
    <xf numFmtId="0" fontId="24" fillId="7" borderId="29" xfId="0" applyFont="1" applyFill="1" applyBorder="1" applyAlignment="1">
      <alignment horizontal="center" vertical="center"/>
    </xf>
    <xf numFmtId="0" fontId="42" fillId="9" borderId="26" xfId="2" applyFont="1" applyFill="1" applyBorder="1" applyAlignment="1">
      <alignment horizontal="left"/>
    </xf>
    <xf numFmtId="165" fontId="41" fillId="17" borderId="69" xfId="5" applyNumberFormat="1" applyFont="1" applyFill="1" applyBorder="1" applyAlignment="1">
      <alignment horizontal="center" vertical="center"/>
    </xf>
    <xf numFmtId="0" fontId="41" fillId="17" borderId="66" xfId="0" applyFont="1" applyFill="1" applyBorder="1" applyAlignment="1">
      <alignment horizontal="center" vertical="center" wrapText="1"/>
    </xf>
    <xf numFmtId="0" fontId="41" fillId="17" borderId="68" xfId="0" applyFont="1" applyFill="1" applyBorder="1" applyAlignment="1">
      <alignment horizontal="center" vertical="center" wrapText="1"/>
    </xf>
    <xf numFmtId="0" fontId="41" fillId="17" borderId="73" xfId="0" applyFont="1" applyFill="1" applyBorder="1" applyAlignment="1">
      <alignment horizontal="center" vertical="center" wrapText="1"/>
    </xf>
    <xf numFmtId="0" fontId="41" fillId="17" borderId="64" xfId="0" applyFont="1" applyFill="1" applyBorder="1" applyAlignment="1">
      <alignment horizontal="center" vertical="center" wrapText="1"/>
    </xf>
    <xf numFmtId="0" fontId="41" fillId="17" borderId="69" xfId="0" applyFont="1" applyFill="1" applyBorder="1" applyAlignment="1">
      <alignment horizontal="center" vertical="center" wrapText="1"/>
    </xf>
    <xf numFmtId="0" fontId="37" fillId="17" borderId="68" xfId="0" applyFont="1" applyFill="1" applyBorder="1" applyAlignment="1">
      <alignment horizontal="center"/>
    </xf>
    <xf numFmtId="1" fontId="26" fillId="5" borderId="85" xfId="5" applyNumberFormat="1" applyFont="1" applyFill="1" applyBorder="1" applyAlignment="1">
      <alignment horizontal="center" vertical="center"/>
    </xf>
    <xf numFmtId="1" fontId="26" fillId="5" borderId="32" xfId="5" applyNumberFormat="1" applyFont="1" applyFill="1" applyBorder="1" applyAlignment="1">
      <alignment horizontal="center" vertical="center"/>
    </xf>
    <xf numFmtId="1" fontId="26" fillId="5" borderId="54" xfId="5" applyNumberFormat="1" applyFont="1" applyFill="1" applyBorder="1" applyAlignment="1">
      <alignment horizontal="center" vertical="center"/>
    </xf>
    <xf numFmtId="49" fontId="50" fillId="0" borderId="55" xfId="41" applyNumberFormat="1" applyFont="1" applyBorder="1"/>
    <xf numFmtId="49" fontId="50" fillId="0" borderId="21" xfId="41" applyNumberFormat="1" applyFont="1" applyBorder="1"/>
    <xf numFmtId="0" fontId="50" fillId="0" borderId="21" xfId="41" applyFont="1" applyBorder="1"/>
    <xf numFmtId="0" fontId="16" fillId="0" borderId="21" xfId="41" applyFont="1" applyBorder="1"/>
    <xf numFmtId="0" fontId="17" fillId="0" borderId="54" xfId="4" applyFont="1" applyFill="1" applyBorder="1">
      <alignment horizontal="left" vertical="top" wrapText="1"/>
    </xf>
    <xf numFmtId="1" fontId="26" fillId="5" borderId="63" xfId="5" applyNumberFormat="1" applyFont="1" applyFill="1" applyBorder="1" applyAlignment="1">
      <alignment horizontal="center" vertical="center"/>
    </xf>
    <xf numFmtId="167" fontId="41" fillId="17" borderId="64" xfId="5" applyNumberFormat="1" applyFont="1" applyFill="1" applyBorder="1" applyAlignment="1">
      <alignment horizontal="center" vertical="center"/>
    </xf>
    <xf numFmtId="0" fontId="14" fillId="0" borderId="54" xfId="8" applyFont="1" applyFill="1" applyBorder="1" applyAlignment="1">
      <alignment horizontal="left" vertical="center"/>
    </xf>
    <xf numFmtId="0" fontId="14" fillId="0" borderId="19" xfId="8" applyFont="1" applyFill="1" applyBorder="1" applyAlignment="1">
      <alignment horizontal="left" vertical="center"/>
    </xf>
    <xf numFmtId="167" fontId="26" fillId="5" borderId="60" xfId="5" applyNumberFormat="1" applyFont="1" applyFill="1" applyBorder="1" applyAlignment="1">
      <alignment horizontal="center" vertical="center"/>
    </xf>
    <xf numFmtId="167" fontId="26" fillId="5" borderId="20" xfId="5" applyNumberFormat="1" applyFont="1" applyFill="1" applyBorder="1" applyAlignment="1">
      <alignment horizontal="center" vertical="center"/>
    </xf>
    <xf numFmtId="49" fontId="50" fillId="0" borderId="60" xfId="0" applyNumberFormat="1" applyFont="1" applyBorder="1"/>
    <xf numFmtId="0" fontId="8" fillId="13" borderId="66" xfId="8" applyFont="1" applyFill="1" applyBorder="1">
      <alignment horizontal="center" vertical="center"/>
    </xf>
    <xf numFmtId="0" fontId="41" fillId="13" borderId="64" xfId="5" applyFont="1" applyFill="1" applyBorder="1" applyAlignment="1">
      <alignment horizontal="left" vertical="center" indent="1"/>
    </xf>
    <xf numFmtId="167" fontId="41" fillId="13" borderId="64" xfId="0" applyNumberFormat="1" applyFont="1" applyFill="1" applyBorder="1" applyAlignment="1">
      <alignment horizontal="center" vertical="center" wrapText="1"/>
    </xf>
    <xf numFmtId="1" fontId="41" fillId="13" borderId="64" xfId="5" applyNumberFormat="1" applyFont="1" applyFill="1" applyBorder="1" applyAlignment="1">
      <alignment horizontal="center" vertical="center"/>
    </xf>
    <xf numFmtId="1" fontId="41" fillId="13" borderId="64" xfId="0" applyNumberFormat="1" applyFont="1" applyFill="1" applyBorder="1" applyAlignment="1">
      <alignment horizontal="center" vertical="center" wrapText="1"/>
    </xf>
    <xf numFmtId="0" fontId="8" fillId="13" borderId="61" xfId="8" applyFont="1" applyFill="1" applyBorder="1">
      <alignment horizontal="center" vertical="center"/>
    </xf>
    <xf numFmtId="0" fontId="41" fillId="13" borderId="30" xfId="5" applyFont="1" applyFill="1" applyBorder="1" applyAlignment="1">
      <alignment horizontal="left" vertical="center" indent="1"/>
    </xf>
    <xf numFmtId="167" fontId="41" fillId="13" borderId="30" xfId="0" applyNumberFormat="1" applyFont="1" applyFill="1" applyBorder="1" applyAlignment="1">
      <alignment horizontal="center" vertical="center" wrapText="1"/>
    </xf>
    <xf numFmtId="1" fontId="41" fillId="13" borderId="30" xfId="5" applyNumberFormat="1" applyFont="1" applyFill="1" applyBorder="1" applyAlignment="1">
      <alignment horizontal="center" vertical="center"/>
    </xf>
    <xf numFmtId="1" fontId="41" fillId="13" borderId="30" xfId="0" applyNumberFormat="1" applyFont="1" applyFill="1" applyBorder="1" applyAlignment="1">
      <alignment horizontal="center" vertical="center" wrapText="1"/>
    </xf>
    <xf numFmtId="0" fontId="16" fillId="0" borderId="54" xfId="0" applyNumberFormat="1" applyFont="1" applyFill="1" applyBorder="1" applyAlignment="1">
      <alignment horizontal="left" vertical="center"/>
    </xf>
    <xf numFmtId="0" fontId="16" fillId="0" borderId="19" xfId="0" applyNumberFormat="1" applyFont="1" applyBorder="1" applyAlignment="1">
      <alignment horizontal="left" vertical="center"/>
    </xf>
    <xf numFmtId="0" fontId="16" fillId="0" borderId="19" xfId="0" applyNumberFormat="1" applyFont="1" applyFill="1" applyBorder="1" applyAlignment="1">
      <alignment horizontal="left" vertical="center"/>
    </xf>
    <xf numFmtId="0" fontId="41" fillId="13" borderId="30" xfId="5" applyFont="1" applyFill="1" applyBorder="1" applyAlignment="1">
      <alignment horizontal="left" vertical="center" wrapText="1" indent="1"/>
    </xf>
    <xf numFmtId="0" fontId="16" fillId="0" borderId="54" xfId="0" applyNumberFormat="1" applyFont="1" applyBorder="1" applyAlignment="1">
      <alignment horizontal="left" vertical="center"/>
    </xf>
    <xf numFmtId="0" fontId="50" fillId="0" borderId="60" xfId="0" applyFont="1" applyFill="1" applyBorder="1"/>
    <xf numFmtId="0" fontId="1" fillId="0" borderId="19" xfId="0" applyNumberFormat="1" applyFont="1" applyBorder="1" applyAlignment="1">
      <alignment vertical="center"/>
    </xf>
    <xf numFmtId="167" fontId="41" fillId="17" borderId="15" xfId="0" applyNumberFormat="1" applyFont="1" applyFill="1" applyBorder="1" applyAlignment="1">
      <alignment horizontal="center" vertical="center" wrapText="1"/>
    </xf>
    <xf numFmtId="1" fontId="41" fillId="17" borderId="15" xfId="0" applyNumberFormat="1" applyFont="1" applyFill="1" applyBorder="1" applyAlignment="1">
      <alignment horizontal="center" vertical="center" wrapText="1"/>
    </xf>
    <xf numFmtId="9" fontId="37" fillId="17" borderId="15" xfId="1" applyFont="1" applyFill="1" applyBorder="1" applyAlignment="1">
      <alignment horizontal="center"/>
    </xf>
    <xf numFmtId="0" fontId="53" fillId="11" borderId="3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0" borderId="0" xfId="0" applyAlignment="1">
      <alignment vertical="center"/>
    </xf>
    <xf numFmtId="9" fontId="37" fillId="17" borderId="65" xfId="1" applyFont="1" applyFill="1" applyBorder="1" applyAlignment="1">
      <alignment horizontal="center"/>
    </xf>
    <xf numFmtId="9" fontId="37" fillId="17" borderId="15" xfId="1" applyFont="1" applyFill="1" applyBorder="1" applyAlignment="1">
      <alignment horizontal="center" vertical="center"/>
    </xf>
    <xf numFmtId="49" fontId="48" fillId="0" borderId="55" xfId="41" applyNumberFormat="1" applyFont="1" applyBorder="1"/>
    <xf numFmtId="0" fontId="8" fillId="12" borderId="61" xfId="8" applyFont="1" applyFill="1" applyBorder="1" applyAlignment="1">
      <alignment horizontal="center" vertical="center"/>
    </xf>
    <xf numFmtId="0" fontId="41" fillId="12" borderId="30" xfId="5" applyFont="1" applyFill="1" applyBorder="1" applyAlignment="1">
      <alignment horizontal="left" vertical="center" indent="1"/>
    </xf>
    <xf numFmtId="0" fontId="41" fillId="12" borderId="30" xfId="0" applyFont="1" applyFill="1" applyBorder="1" applyAlignment="1">
      <alignment horizontal="center" vertical="center" wrapText="1"/>
    </xf>
    <xf numFmtId="165" fontId="41" fillId="12" borderId="30" xfId="5" applyNumberFormat="1" applyFont="1" applyFill="1" applyBorder="1" applyAlignment="1">
      <alignment horizontal="center" vertical="center"/>
    </xf>
    <xf numFmtId="0" fontId="39" fillId="12" borderId="66" xfId="8" applyFont="1" applyFill="1" applyBorder="1" applyAlignment="1">
      <alignment horizontal="center" vertical="center"/>
    </xf>
    <xf numFmtId="0" fontId="6" fillId="12" borderId="64" xfId="5" applyFont="1" applyFill="1" applyBorder="1" applyAlignment="1">
      <alignment horizontal="left" vertical="center" indent="1"/>
    </xf>
    <xf numFmtId="0" fontId="41" fillId="12" borderId="61" xfId="5" applyFont="1" applyFill="1" applyBorder="1" applyAlignment="1">
      <alignment horizontal="center" vertical="center"/>
    </xf>
    <xf numFmtId="0" fontId="41" fillId="12" borderId="30" xfId="5" applyFont="1" applyFill="1" applyBorder="1" applyAlignment="1">
      <alignment horizontal="left" vertical="center"/>
    </xf>
    <xf numFmtId="1" fontId="41" fillId="12" borderId="30" xfId="0" applyNumberFormat="1" applyFont="1" applyFill="1" applyBorder="1" applyAlignment="1">
      <alignment horizontal="center" vertical="center"/>
    </xf>
    <xf numFmtId="1" fontId="41" fillId="12" borderId="29" xfId="0" applyNumberFormat="1" applyFont="1" applyFill="1" applyBorder="1" applyAlignment="1">
      <alignment horizontal="center" vertical="center"/>
    </xf>
    <xf numFmtId="0" fontId="41" fillId="17" borderId="61" xfId="8" applyFont="1" applyFill="1" applyBorder="1">
      <alignment horizontal="center" vertical="center"/>
    </xf>
    <xf numFmtId="0" fontId="41" fillId="17" borderId="29" xfId="5" applyFont="1" applyFill="1" applyBorder="1" applyAlignment="1">
      <alignment vertical="center"/>
    </xf>
    <xf numFmtId="0" fontId="16" fillId="0" borderId="55" xfId="41" applyFont="1" applyBorder="1"/>
    <xf numFmtId="0" fontId="16" fillId="25" borderId="21" xfId="41" applyFont="1" applyFill="1" applyBorder="1"/>
    <xf numFmtId="0" fontId="8" fillId="17" borderId="61" xfId="8" applyFont="1" applyFill="1" applyBorder="1">
      <alignment horizontal="center" vertical="center"/>
    </xf>
    <xf numFmtId="0" fontId="50" fillId="0" borderId="55" xfId="41" applyFont="1" applyBorder="1"/>
    <xf numFmtId="49" fontId="50" fillId="25" borderId="55" xfId="0" applyNumberFormat="1" applyFont="1" applyFill="1" applyBorder="1" applyAlignment="1">
      <alignment horizontal="left" vertical="center"/>
    </xf>
    <xf numFmtId="49" fontId="50" fillId="25" borderId="21" xfId="0" applyNumberFormat="1" applyFont="1" applyFill="1" applyBorder="1" applyAlignment="1">
      <alignment horizontal="left" vertical="center"/>
    </xf>
    <xf numFmtId="0" fontId="11" fillId="0" borderId="21" xfId="24" applyFont="1" applyBorder="1" applyAlignment="1">
      <alignment horizontal="left" vertical="center"/>
    </xf>
    <xf numFmtId="49" fontId="11" fillId="0" borderId="21" xfId="0" applyNumberFormat="1" applyFont="1" applyBorder="1" applyAlignment="1">
      <alignment horizontal="left" vertical="center"/>
    </xf>
    <xf numFmtId="0" fontId="11" fillId="14" borderId="21" xfId="42" applyFont="1" applyFill="1" applyBorder="1" applyAlignment="1">
      <alignment horizontal="left" vertical="center" wrapText="1"/>
    </xf>
    <xf numFmtId="0" fontId="11" fillId="14" borderId="21" xfId="42" applyFont="1" applyFill="1" applyBorder="1" applyAlignment="1">
      <alignment horizontal="left" wrapText="1"/>
    </xf>
    <xf numFmtId="49" fontId="50" fillId="0" borderId="55" xfId="0" applyNumberFormat="1" applyFont="1" applyBorder="1" applyAlignment="1">
      <alignment horizontal="left" vertical="center"/>
    </xf>
    <xf numFmtId="49" fontId="50" fillId="0" borderId="21" xfId="0" applyNumberFormat="1" applyFont="1" applyBorder="1" applyAlignment="1">
      <alignment horizontal="left" vertical="center"/>
    </xf>
    <xf numFmtId="49" fontId="11" fillId="25" borderId="21" xfId="0" applyNumberFormat="1" applyFont="1" applyFill="1" applyBorder="1" applyAlignment="1">
      <alignment horizontal="left" vertical="center"/>
    </xf>
    <xf numFmtId="4" fontId="16" fillId="0" borderId="21" xfId="0" applyNumberFormat="1" applyFont="1" applyBorder="1" applyAlignment="1">
      <alignment horizontal="left" vertical="center"/>
    </xf>
    <xf numFmtId="0" fontId="11" fillId="25" borderId="21" xfId="42" applyFont="1" applyFill="1" applyBorder="1" applyAlignment="1">
      <alignment horizontal="left" vertical="center" wrapText="1"/>
    </xf>
    <xf numFmtId="49" fontId="11" fillId="0" borderId="55" xfId="0" applyNumberFormat="1" applyFont="1" applyFill="1" applyBorder="1" applyAlignment="1">
      <alignment horizontal="left" vertical="center"/>
    </xf>
    <xf numFmtId="4" fontId="16" fillId="25" borderId="21" xfId="0" applyNumberFormat="1" applyFont="1" applyFill="1" applyBorder="1" applyAlignment="1">
      <alignment horizontal="left" vertical="center" wrapText="1"/>
    </xf>
    <xf numFmtId="0" fontId="11" fillId="0" borderId="21" xfId="42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top" wrapText="1"/>
    </xf>
    <xf numFmtId="0" fontId="66" fillId="0" borderId="21" xfId="0" applyFont="1" applyFill="1" applyBorder="1" applyAlignment="1">
      <alignment horizontal="left" vertical="center"/>
    </xf>
    <xf numFmtId="0" fontId="41" fillId="17" borderId="30" xfId="5" applyFont="1" applyFill="1" applyBorder="1" applyAlignment="1">
      <alignment horizontal="left" vertical="center" indent="1"/>
    </xf>
    <xf numFmtId="0" fontId="41" fillId="17" borderId="30" xfId="5" applyFont="1" applyFill="1" applyBorder="1" applyAlignment="1">
      <alignment horizontal="left" vertical="center" wrapText="1" indent="1"/>
    </xf>
    <xf numFmtId="0" fontId="8" fillId="17" borderId="61" xfId="8" applyFont="1" applyFill="1" applyBorder="1" applyAlignment="1">
      <alignment horizontal="center" vertical="center"/>
    </xf>
    <xf numFmtId="0" fontId="41" fillId="17" borderId="30" xfId="5" applyFont="1" applyFill="1" applyBorder="1" applyAlignment="1">
      <alignment horizontal="left" vertical="center" wrapText="1"/>
    </xf>
    <xf numFmtId="0" fontId="17" fillId="0" borderId="54" xfId="8" applyFont="1" applyFill="1" applyBorder="1" applyAlignment="1">
      <alignment vertical="center"/>
    </xf>
    <xf numFmtId="0" fontId="1" fillId="0" borderId="54" xfId="0" applyNumberFormat="1" applyFont="1" applyBorder="1" applyAlignment="1">
      <alignment vertical="center"/>
    </xf>
    <xf numFmtId="49" fontId="50" fillId="0" borderId="20" xfId="0" applyNumberFormat="1" applyFont="1" applyFill="1" applyBorder="1" applyAlignment="1">
      <alignment wrapText="1"/>
    </xf>
    <xf numFmtId="0" fontId="11" fillId="0" borderId="21" xfId="40" applyFont="1" applyFill="1" applyBorder="1" applyAlignment="1">
      <alignment horizontal="left" vertical="center" wrapText="1"/>
    </xf>
    <xf numFmtId="0" fontId="16" fillId="0" borderId="21" xfId="0" applyFont="1" applyBorder="1" applyAlignment="1">
      <alignment horizontal="left" vertical="top" wrapText="1"/>
    </xf>
    <xf numFmtId="0" fontId="16" fillId="25" borderId="21" xfId="42" applyFont="1" applyFill="1" applyBorder="1" applyAlignment="1">
      <alignment horizontal="left" vertical="center" wrapText="1"/>
    </xf>
    <xf numFmtId="0" fontId="16" fillId="14" borderId="21" xfId="42" applyFont="1" applyFill="1" applyBorder="1" applyAlignment="1">
      <alignment horizontal="left" vertical="center" wrapText="1"/>
    </xf>
    <xf numFmtId="4" fontId="16" fillId="25" borderId="21" xfId="0" applyNumberFormat="1" applyFont="1" applyFill="1" applyBorder="1" applyAlignment="1">
      <alignment horizontal="left" vertical="center"/>
    </xf>
    <xf numFmtId="0" fontId="11" fillId="25" borderId="21" xfId="40" applyFont="1" applyFill="1" applyBorder="1" applyAlignment="1">
      <alignment horizontal="left" vertical="center" wrapText="1"/>
    </xf>
    <xf numFmtId="0" fontId="16" fillId="0" borderId="21" xfId="0" applyFont="1" applyBorder="1" applyAlignment="1">
      <alignment horizontal="left" vertical="center" wrapText="1"/>
    </xf>
    <xf numFmtId="0" fontId="16" fillId="25" borderId="55" xfId="42" applyFont="1" applyFill="1" applyBorder="1" applyAlignment="1">
      <alignment horizontal="left" vertical="center" wrapText="1"/>
    </xf>
    <xf numFmtId="0" fontId="16" fillId="25" borderId="21" xfId="0" applyFont="1" applyFill="1" applyBorder="1" applyAlignment="1">
      <alignment horizontal="left" vertical="top" wrapText="1"/>
    </xf>
    <xf numFmtId="0" fontId="11" fillId="14" borderId="55" xfId="42" applyFont="1" applyFill="1" applyBorder="1" applyAlignment="1">
      <alignment horizontal="left" vertical="center" wrapText="1"/>
    </xf>
    <xf numFmtId="0" fontId="11" fillId="25" borderId="21" xfId="24" applyFont="1" applyFill="1" applyBorder="1" applyAlignment="1">
      <alignment horizontal="left" vertical="center"/>
    </xf>
    <xf numFmtId="0" fontId="53" fillId="7" borderId="64" xfId="5" applyFont="1" applyFill="1" applyBorder="1" applyAlignment="1">
      <alignment horizontal="center" vertical="center"/>
    </xf>
    <xf numFmtId="1" fontId="26" fillId="0" borderId="52" xfId="5" applyNumberFormat="1" applyFont="1" applyFill="1" applyBorder="1" applyAlignment="1">
      <alignment horizontal="center" vertical="center"/>
    </xf>
    <xf numFmtId="1" fontId="26" fillId="0" borderId="31" xfId="5" applyNumberFormat="1" applyFont="1" applyFill="1" applyBorder="1" applyAlignment="1">
      <alignment horizontal="center" vertical="center"/>
    </xf>
    <xf numFmtId="167" fontId="26" fillId="0" borderId="52" xfId="5" applyNumberFormat="1" applyFont="1" applyFill="1" applyBorder="1" applyAlignment="1">
      <alignment horizontal="center" vertical="center"/>
    </xf>
    <xf numFmtId="167" fontId="26" fillId="0" borderId="31" xfId="5" applyNumberFormat="1" applyFont="1" applyFill="1" applyBorder="1" applyAlignment="1">
      <alignment horizontal="center" vertical="center"/>
    </xf>
    <xf numFmtId="0" fontId="41" fillId="7" borderId="74" xfId="5" applyFont="1" applyFill="1" applyBorder="1" applyAlignment="1">
      <alignment vertical="center"/>
    </xf>
    <xf numFmtId="0" fontId="8" fillId="17" borderId="59" xfId="8" applyFont="1" applyFill="1" applyBorder="1">
      <alignment horizontal="center" vertical="center"/>
    </xf>
    <xf numFmtId="0" fontId="8" fillId="17" borderId="57" xfId="8" applyFont="1" applyFill="1" applyBorder="1">
      <alignment horizontal="center" vertical="center"/>
    </xf>
    <xf numFmtId="0" fontId="41" fillId="7" borderId="74" xfId="5" applyFont="1" applyFill="1" applyBorder="1" applyAlignment="1">
      <alignment horizontal="left" vertical="center" indent="1"/>
    </xf>
    <xf numFmtId="0" fontId="16" fillId="0" borderId="51" xfId="6" applyFont="1" applyFill="1" applyBorder="1" applyAlignment="1">
      <alignment horizontal="left" vertical="center" wrapText="1"/>
    </xf>
    <xf numFmtId="0" fontId="34" fillId="7" borderId="31" xfId="5" applyFont="1" applyFill="1" applyBorder="1" applyAlignment="1">
      <alignment horizontal="center" vertical="center"/>
    </xf>
    <xf numFmtId="0" fontId="34" fillId="7" borderId="34" xfId="5" applyFont="1" applyFill="1" applyBorder="1" applyAlignment="1">
      <alignment horizontal="center" vertical="center"/>
    </xf>
    <xf numFmtId="0" fontId="16" fillId="0" borderId="31" xfId="6" applyFont="1" applyFill="1" applyBorder="1" applyAlignment="1">
      <alignment horizontal="left" vertical="center" wrapText="1"/>
    </xf>
    <xf numFmtId="0" fontId="16" fillId="0" borderId="34" xfId="6" applyFont="1" applyFill="1" applyBorder="1" applyAlignment="1">
      <alignment horizontal="left" vertical="center" wrapText="1"/>
    </xf>
    <xf numFmtId="0" fontId="16" fillId="0" borderId="32" xfId="6" applyFont="1" applyFill="1" applyBorder="1" applyAlignment="1">
      <alignment horizontal="left" vertical="center" wrapText="1"/>
    </xf>
    <xf numFmtId="0" fontId="14" fillId="0" borderId="31" xfId="6" applyFont="1" applyFill="1" applyBorder="1" applyAlignment="1">
      <alignment horizontal="left" vertical="center" wrapText="1"/>
    </xf>
    <xf numFmtId="0" fontId="14" fillId="0" borderId="34" xfId="6" applyFont="1" applyFill="1" applyBorder="1" applyAlignment="1">
      <alignment horizontal="left" vertical="center" wrapText="1"/>
    </xf>
    <xf numFmtId="0" fontId="14" fillId="0" borderId="32" xfId="6" applyFont="1" applyFill="1" applyBorder="1" applyAlignment="1">
      <alignment horizontal="left" vertical="center" wrapText="1"/>
    </xf>
    <xf numFmtId="0" fontId="15" fillId="5" borderId="33" xfId="19" applyFont="1" applyFill="1" applyBorder="1" applyAlignment="1">
      <alignment horizontal="center" vertical="center" wrapText="1"/>
    </xf>
    <xf numFmtId="0" fontId="15" fillId="5" borderId="30" xfId="19" applyFont="1" applyFill="1" applyBorder="1" applyAlignment="1">
      <alignment horizontal="center" vertical="center" wrapText="1"/>
    </xf>
    <xf numFmtId="0" fontId="15" fillId="5" borderId="17" xfId="19" applyFont="1" applyFill="1" applyBorder="1" applyAlignment="1">
      <alignment horizontal="center" vertical="center" wrapText="1"/>
    </xf>
    <xf numFmtId="0" fontId="28" fillId="6" borderId="31" xfId="4" applyFont="1" applyFill="1" applyBorder="1" applyAlignment="1">
      <alignment horizontal="right" vertical="center"/>
    </xf>
    <xf numFmtId="0" fontId="28" fillId="6" borderId="34" xfId="4" applyFont="1" applyFill="1" applyBorder="1" applyAlignment="1">
      <alignment horizontal="right" vertical="center"/>
    </xf>
    <xf numFmtId="0" fontId="20" fillId="5" borderId="33" xfId="19" applyFont="1" applyFill="1" applyBorder="1" applyAlignment="1">
      <alignment horizontal="center" vertical="center" wrapText="1"/>
    </xf>
    <xf numFmtId="0" fontId="20" fillId="5" borderId="30" xfId="19" applyFont="1" applyFill="1" applyBorder="1" applyAlignment="1">
      <alignment horizontal="center" vertical="center" wrapText="1"/>
    </xf>
    <xf numFmtId="0" fontId="20" fillId="5" borderId="17" xfId="19" applyFont="1" applyFill="1" applyBorder="1" applyAlignment="1">
      <alignment horizontal="center" vertical="center" wrapText="1"/>
    </xf>
    <xf numFmtId="0" fontId="11" fillId="0" borderId="31" xfId="5" applyFont="1" applyFill="1" applyBorder="1" applyAlignment="1">
      <alignment horizontal="left" vertical="center"/>
    </xf>
    <xf numFmtId="0" fontId="0" fillId="0" borderId="34" xfId="0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0" fontId="34" fillId="7" borderId="32" xfId="5" applyFont="1" applyFill="1" applyBorder="1" applyAlignment="1">
      <alignment horizontal="center" vertical="center"/>
    </xf>
    <xf numFmtId="0" fontId="15" fillId="5" borderId="33" xfId="19" applyFont="1" applyFill="1" applyBorder="1" applyAlignment="1">
      <alignment horizontal="left" vertical="center" wrapText="1"/>
    </xf>
    <xf numFmtId="0" fontId="15" fillId="5" borderId="30" xfId="19" applyFont="1" applyFill="1" applyBorder="1" applyAlignment="1">
      <alignment horizontal="left" vertical="center" wrapText="1"/>
    </xf>
    <xf numFmtId="0" fontId="15" fillId="5" borderId="17" xfId="19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top" wrapText="1" indent="1"/>
    </xf>
    <xf numFmtId="0" fontId="17" fillId="0" borderId="0" xfId="23" applyFont="1" applyBorder="1" applyAlignment="1">
      <alignment horizontal="left" vertical="center" wrapText="1"/>
    </xf>
    <xf numFmtId="164" fontId="24" fillId="6" borderId="25" xfId="0" applyNumberFormat="1" applyFont="1" applyFill="1" applyBorder="1" applyAlignment="1">
      <alignment horizontal="center" vertical="center"/>
    </xf>
    <xf numFmtId="164" fontId="24" fillId="6" borderId="26" xfId="0" applyNumberFormat="1" applyFont="1" applyFill="1" applyBorder="1" applyAlignment="1">
      <alignment horizontal="center" vertical="center"/>
    </xf>
    <xf numFmtId="164" fontId="24" fillId="6" borderId="27" xfId="0" applyNumberFormat="1" applyFont="1" applyFill="1" applyBorder="1" applyAlignment="1">
      <alignment horizontal="center" vertical="center"/>
    </xf>
    <xf numFmtId="0" fontId="17" fillId="0" borderId="36" xfId="0" applyFont="1" applyBorder="1" applyAlignment="1">
      <alignment horizontal="left" vertical="center" wrapText="1"/>
    </xf>
    <xf numFmtId="0" fontId="17" fillId="0" borderId="37" xfId="0" applyFont="1" applyBorder="1" applyAlignment="1">
      <alignment horizontal="left" vertical="center"/>
    </xf>
    <xf numFmtId="0" fontId="17" fillId="0" borderId="38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7" fillId="0" borderId="42" xfId="0" applyFont="1" applyBorder="1" applyAlignment="1">
      <alignment horizontal="left" vertical="center"/>
    </xf>
    <xf numFmtId="0" fontId="17" fillId="0" borderId="43" xfId="0" applyFont="1" applyBorder="1" applyAlignment="1">
      <alignment horizontal="left" vertical="center"/>
    </xf>
    <xf numFmtId="0" fontId="30" fillId="0" borderId="36" xfId="24" applyFont="1" applyBorder="1" applyAlignment="1">
      <alignment horizontal="center" vertical="center" wrapText="1"/>
    </xf>
    <xf numFmtId="0" fontId="30" fillId="0" borderId="37" xfId="24" applyFont="1" applyBorder="1" applyAlignment="1">
      <alignment horizontal="center" vertical="center" wrapText="1"/>
    </xf>
    <xf numFmtId="0" fontId="30" fillId="0" borderId="38" xfId="24" applyFont="1" applyBorder="1" applyAlignment="1">
      <alignment horizontal="center" vertical="center" wrapText="1"/>
    </xf>
    <xf numFmtId="0" fontId="29" fillId="0" borderId="41" xfId="24" applyBorder="1" applyAlignment="1">
      <alignment horizontal="center" vertical="center"/>
    </xf>
    <xf numFmtId="0" fontId="29" fillId="0" borderId="42" xfId="24" applyBorder="1" applyAlignment="1">
      <alignment horizontal="center" vertical="center"/>
    </xf>
    <xf numFmtId="0" fontId="29" fillId="0" borderId="43" xfId="24" applyBorder="1" applyAlignment="1">
      <alignment horizontal="center" vertical="center"/>
    </xf>
    <xf numFmtId="0" fontId="17" fillId="0" borderId="36" xfId="0" applyFont="1" applyBorder="1" applyAlignment="1">
      <alignment horizontal="left" vertical="top" wrapText="1"/>
    </xf>
    <xf numFmtId="0" fontId="17" fillId="0" borderId="37" xfId="0" applyFont="1" applyBorder="1" applyAlignment="1">
      <alignment horizontal="left" vertical="top" wrapText="1"/>
    </xf>
    <xf numFmtId="0" fontId="17" fillId="0" borderId="38" xfId="0" applyFont="1" applyBorder="1" applyAlignment="1">
      <alignment horizontal="left" vertical="top" wrapText="1"/>
    </xf>
    <xf numFmtId="0" fontId="17" fillId="0" borderId="39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40" xfId="0" applyFont="1" applyBorder="1" applyAlignment="1">
      <alignment horizontal="left" vertical="top" wrapText="1"/>
    </xf>
    <xf numFmtId="0" fontId="0" fillId="11" borderId="0" xfId="0" applyFill="1" applyAlignment="1">
      <alignment horizontal="center"/>
    </xf>
    <xf numFmtId="0" fontId="37" fillId="10" borderId="0" xfId="0" applyFont="1" applyFill="1" applyAlignment="1">
      <alignment horizontal="center" wrapText="1"/>
    </xf>
    <xf numFmtId="0" fontId="0" fillId="7" borderId="0" xfId="0" applyFill="1" applyAlignment="1">
      <alignment horizontal="center"/>
    </xf>
    <xf numFmtId="0" fontId="0" fillId="11" borderId="0" xfId="0" applyFill="1" applyAlignment="1">
      <alignment horizontal="center" wrapText="1"/>
    </xf>
    <xf numFmtId="0" fontId="44" fillId="11" borderId="0" xfId="0" applyFont="1" applyFill="1" applyAlignment="1">
      <alignment horizontal="center"/>
    </xf>
    <xf numFmtId="0" fontId="45" fillId="6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55" fillId="9" borderId="79" xfId="0" applyFont="1" applyFill="1" applyBorder="1" applyAlignment="1">
      <alignment horizontal="center" vertical="center" wrapText="1"/>
    </xf>
    <xf numFmtId="0" fontId="55" fillId="9" borderId="81" xfId="0" applyFont="1" applyFill="1" applyBorder="1" applyAlignment="1">
      <alignment horizontal="center" vertical="center" wrapText="1"/>
    </xf>
    <xf numFmtId="0" fontId="55" fillId="9" borderId="82" xfId="0" applyFont="1" applyFill="1" applyBorder="1" applyAlignment="1">
      <alignment horizontal="center" vertical="center" wrapText="1"/>
    </xf>
    <xf numFmtId="0" fontId="29" fillId="0" borderId="0" xfId="24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47" fillId="7" borderId="0" xfId="0" applyFont="1" applyFill="1" applyAlignment="1">
      <alignment horizontal="center" vertical="center" wrapText="1"/>
    </xf>
    <xf numFmtId="0" fontId="46" fillId="6" borderId="0" xfId="0" applyFont="1" applyFill="1" applyAlignment="1">
      <alignment horizontal="center" vertical="center"/>
    </xf>
  </cellXfs>
  <cellStyles count="45">
    <cellStyle name="Excel Built-in Normal" xfId="2"/>
    <cellStyle name="Гиперссылка" xfId="24" builtinId="8"/>
    <cellStyle name="Гиперссылка 2" xfId="44"/>
    <cellStyle name="Обычный" xfId="0" builtinId="0"/>
    <cellStyle name="Обычный 2" xfId="26"/>
    <cellStyle name="Обычный 2 4" xfId="40"/>
    <cellStyle name="Обычный 3" xfId="25"/>
    <cellStyle name="Обычный 4" xfId="41"/>
    <cellStyle name="Обычный 5" xfId="42"/>
    <cellStyle name="Обычный 6" xfId="43"/>
    <cellStyle name="Процентный" xfId="1" builtinId="5"/>
    <cellStyle name="Процентный 2" xfId="28"/>
    <cellStyle name="Процентный 3" xfId="27"/>
    <cellStyle name="Стиль 1" xfId="13"/>
    <cellStyle name="Стиль 1 2" xfId="29"/>
    <cellStyle name="Стиль 10" xfId="3"/>
    <cellStyle name="Стиль 11" xfId="4"/>
    <cellStyle name="Стиль 12" xfId="9"/>
    <cellStyle name="Стиль 13" xfId="19"/>
    <cellStyle name="Стиль 14" xfId="22"/>
    <cellStyle name="Стиль 15" xfId="21"/>
    <cellStyle name="Стиль 16" xfId="18"/>
    <cellStyle name="Стиль 17" xfId="30"/>
    <cellStyle name="Стиль 18" xfId="12"/>
    <cellStyle name="Стиль 19" xfId="31"/>
    <cellStyle name="Стиль 2" xfId="20"/>
    <cellStyle name="Стиль 20" xfId="32"/>
    <cellStyle name="Стиль 21" xfId="23"/>
    <cellStyle name="Стиль 22" xfId="6"/>
    <cellStyle name="Стиль 23" xfId="33"/>
    <cellStyle name="Стиль 24" xfId="34"/>
    <cellStyle name="Стиль 25" xfId="15"/>
    <cellStyle name="Стиль 26" xfId="5"/>
    <cellStyle name="Стиль 27" xfId="11"/>
    <cellStyle name="Стиль 28" xfId="16"/>
    <cellStyle name="Стиль 29" xfId="17"/>
    <cellStyle name="Стиль 3" xfId="35"/>
    <cellStyle name="Стиль 30" xfId="8"/>
    <cellStyle name="Стиль 4" xfId="7"/>
    <cellStyle name="Стиль 5" xfId="14"/>
    <cellStyle name="Стиль 6" xfId="36"/>
    <cellStyle name="Стиль 7" xfId="37"/>
    <cellStyle name="Стиль 71" xfId="10"/>
    <cellStyle name="Стиль 8" xfId="38"/>
    <cellStyle name="Стиль 9" xfId="39"/>
  </cellStyles>
  <dxfs count="40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7A321"/>
      <color rgb="FF4A93D1"/>
      <color rgb="FFFF212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</xdr:row>
      <xdr:rowOff>15240</xdr:rowOff>
    </xdr:from>
    <xdr:to>
      <xdr:col>8</xdr:col>
      <xdr:colOff>601980</xdr:colOff>
      <xdr:row>21</xdr:row>
      <xdr:rowOff>15240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198120"/>
          <a:ext cx="547116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</xdr:colOff>
      <xdr:row>1</xdr:row>
      <xdr:rowOff>0</xdr:rowOff>
    </xdr:from>
    <xdr:to>
      <xdr:col>18</xdr:col>
      <xdr:colOff>22860</xdr:colOff>
      <xdr:row>23</xdr:row>
      <xdr:rowOff>15240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182880"/>
          <a:ext cx="4892040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</xdr:row>
      <xdr:rowOff>38100</xdr:rowOff>
    </xdr:from>
    <xdr:to>
      <xdr:col>7</xdr:col>
      <xdr:colOff>593420</xdr:colOff>
      <xdr:row>22</xdr:row>
      <xdr:rowOff>30480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701040"/>
          <a:ext cx="4853000" cy="364998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320040</xdr:colOff>
      <xdr:row>1</xdr:row>
      <xdr:rowOff>38099</xdr:rowOff>
    </xdr:from>
    <xdr:to>
      <xdr:col>8</xdr:col>
      <xdr:colOff>350520</xdr:colOff>
      <xdr:row>14</xdr:row>
      <xdr:rowOff>118002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440" y="266699"/>
          <a:ext cx="2468880" cy="2457343"/>
        </a:xfrm>
        <a:prstGeom prst="rect">
          <a:avLst/>
        </a:prstGeom>
      </xdr:spPr>
    </xdr:pic>
    <xdr:clientData/>
  </xdr:twoCellAnchor>
  <xdr:twoCellAnchor editAs="oneCell">
    <xdr:from>
      <xdr:col>8</xdr:col>
      <xdr:colOff>424320</xdr:colOff>
      <xdr:row>1</xdr:row>
      <xdr:rowOff>45720</xdr:rowOff>
    </xdr:from>
    <xdr:to>
      <xdr:col>13</xdr:col>
      <xdr:colOff>8294</xdr:colOff>
      <xdr:row>14</xdr:row>
      <xdr:rowOff>121920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1120" y="274320"/>
          <a:ext cx="2631974" cy="2453640"/>
        </a:xfrm>
        <a:prstGeom prst="rect">
          <a:avLst/>
        </a:prstGeom>
      </xdr:spPr>
    </xdr:pic>
    <xdr:clientData/>
  </xdr:twoCellAnchor>
  <xdr:twoCellAnchor editAs="oneCell">
    <xdr:from>
      <xdr:col>0</xdr:col>
      <xdr:colOff>25680</xdr:colOff>
      <xdr:row>1</xdr:row>
      <xdr:rowOff>30480</xdr:rowOff>
    </xdr:from>
    <xdr:to>
      <xdr:col>4</xdr:col>
      <xdr:colOff>257639</xdr:colOff>
      <xdr:row>14</xdr:row>
      <xdr:rowOff>115427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0" y="259080"/>
          <a:ext cx="2670359" cy="246238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304800</xdr:colOff>
      <xdr:row>25</xdr:row>
      <xdr:rowOff>121920</xdr:rowOff>
    </xdr:to>
    <xdr:sp macro="" textlink="">
      <xdr:nvSpPr>
        <xdr:cNvPr id="4097" name="AutoShape 1" descr="https://jeelex.ru/upload/adwex.minified/webp/ff9/93/ff9e987ccbb07ef5133ca5ac31b7a22d.webp"/>
        <xdr:cNvSpPr>
          <a:spLocks noChangeAspect="1" noChangeArrowheads="1"/>
        </xdr:cNvSpPr>
      </xdr:nvSpPr>
      <xdr:spPr bwMode="auto">
        <a:xfrm>
          <a:off x="8534400" y="4434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18832</xdr:colOff>
      <xdr:row>13</xdr:row>
      <xdr:rowOff>160020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3676431" cy="2537459"/>
        </a:xfrm>
        <a:prstGeom prst="rect">
          <a:avLst/>
        </a:prstGeom>
      </xdr:spPr>
    </xdr:pic>
    <xdr:clientData/>
  </xdr:twoCellAnchor>
  <xdr:twoCellAnchor editAs="oneCell">
    <xdr:from>
      <xdr:col>9</xdr:col>
      <xdr:colOff>441960</xdr:colOff>
      <xdr:row>7</xdr:row>
      <xdr:rowOff>38100</xdr:rowOff>
    </xdr:from>
    <xdr:to>
      <xdr:col>11</xdr:col>
      <xdr:colOff>541134</xdr:colOff>
      <xdr:row>10</xdr:row>
      <xdr:rowOff>167699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8360" y="1318260"/>
          <a:ext cx="1318374" cy="678239"/>
        </a:xfrm>
        <a:prstGeom prst="rect">
          <a:avLst/>
        </a:prstGeom>
      </xdr:spPr>
    </xdr:pic>
    <xdr:clientData/>
  </xdr:twoCellAnchor>
  <xdr:twoCellAnchor editAs="oneCell">
    <xdr:from>
      <xdr:col>7</xdr:col>
      <xdr:colOff>7620</xdr:colOff>
      <xdr:row>17</xdr:row>
      <xdr:rowOff>182879</xdr:rowOff>
    </xdr:from>
    <xdr:to>
      <xdr:col>14</xdr:col>
      <xdr:colOff>15240</xdr:colOff>
      <xdr:row>31</xdr:row>
      <xdr:rowOff>154016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4820" y="3307079"/>
          <a:ext cx="4396740" cy="25314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www.youtube.com/watch?v=KlaLS5gXIAQ&amp;t=1s" TargetMode="External"/><Relationship Id="rId1" Type="http://schemas.openxmlformats.org/officeDocument/2006/relationships/hyperlink" Target="https://jeelex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ales@jeelex.ru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Z180"/>
  <sheetViews>
    <sheetView showZeros="0" zoomScale="85" zoomScaleNormal="85" workbookViewId="0">
      <pane ySplit="2" topLeftCell="A3" activePane="bottomLeft" state="frozen"/>
      <selection pane="bottomLeft" activeCell="O64" sqref="O64"/>
    </sheetView>
  </sheetViews>
  <sheetFormatPr defaultRowHeight="14.4"/>
  <cols>
    <col min="1" max="1" width="11.5546875" style="1" customWidth="1"/>
    <col min="2" max="2" width="46.6640625" style="1" customWidth="1"/>
    <col min="3" max="3" width="10.33203125" style="85" customWidth="1"/>
    <col min="4" max="4" width="12.33203125" style="72" customWidth="1"/>
    <col min="5" max="5" width="11.33203125" style="84" customWidth="1"/>
    <col min="6" max="6" width="11.33203125" style="90" customWidth="1"/>
    <col min="7" max="7" width="10.109375" style="129" customWidth="1"/>
    <col min="8" max="8" width="11.88671875" style="88" customWidth="1"/>
    <col min="9" max="10" width="10.6640625" style="84" customWidth="1"/>
    <col min="11" max="11" width="11.44140625" style="88" customWidth="1"/>
    <col min="12" max="12" width="11.33203125" style="84" customWidth="1"/>
    <col min="13" max="13" width="11.33203125" style="88" customWidth="1"/>
    <col min="14" max="14" width="11.44140625" style="84" customWidth="1"/>
    <col min="15" max="15" width="11.44140625" style="88" customWidth="1"/>
    <col min="16" max="16" width="15.109375" customWidth="1"/>
    <col min="17" max="17" width="15.5546875" style="87" customWidth="1"/>
    <col min="18" max="18" width="11.33203125" style="92" customWidth="1"/>
    <col min="19" max="52" width="8.88671875" style="92"/>
  </cols>
  <sheetData>
    <row r="1" spans="1:52" s="94" customFormat="1" ht="23.4" customHeight="1" thickBot="1">
      <c r="A1" s="310"/>
      <c r="B1" s="319" t="s">
        <v>3444</v>
      </c>
      <c r="C1" s="136"/>
      <c r="D1" s="311"/>
      <c r="E1" s="136"/>
      <c r="F1" s="312"/>
      <c r="G1" s="136"/>
      <c r="H1" s="136"/>
      <c r="I1" s="136"/>
      <c r="J1" s="314"/>
      <c r="K1" s="314"/>
      <c r="L1" s="314"/>
      <c r="M1" s="314"/>
      <c r="N1" s="314"/>
      <c r="O1" s="314"/>
      <c r="P1" s="313"/>
      <c r="Q1" s="3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</row>
    <row r="2" spans="1:52" s="94" customFormat="1" ht="48.6" customHeight="1" thickBot="1">
      <c r="A2" s="301" t="s">
        <v>472</v>
      </c>
      <c r="B2" s="316" t="s">
        <v>83</v>
      </c>
      <c r="C2" s="317" t="s">
        <v>439</v>
      </c>
      <c r="D2" s="317" t="s">
        <v>466</v>
      </c>
      <c r="E2" s="317" t="s">
        <v>467</v>
      </c>
      <c r="F2" s="317" t="s">
        <v>441</v>
      </c>
      <c r="G2" s="317" t="s">
        <v>473</v>
      </c>
      <c r="H2" s="318" t="s">
        <v>380</v>
      </c>
      <c r="I2" s="317" t="s">
        <v>754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52" ht="15" thickBot="1">
      <c r="A3" s="139">
        <v>4050</v>
      </c>
      <c r="B3" s="133" t="s">
        <v>474</v>
      </c>
      <c r="C3" s="140">
        <v>98</v>
      </c>
      <c r="D3" s="140">
        <v>40</v>
      </c>
      <c r="E3" s="140">
        <v>50</v>
      </c>
      <c r="F3" s="140">
        <v>20</v>
      </c>
      <c r="G3" s="140">
        <v>36</v>
      </c>
      <c r="H3" s="140">
        <v>520</v>
      </c>
      <c r="I3" s="140">
        <v>2000</v>
      </c>
      <c r="J3" s="92"/>
      <c r="K3" s="92"/>
      <c r="L3" s="92"/>
      <c r="M3" s="92"/>
      <c r="N3" s="92"/>
      <c r="O3" s="92"/>
      <c r="P3" s="92"/>
      <c r="Q3" s="92"/>
      <c r="AR3"/>
      <c r="AS3"/>
      <c r="AT3"/>
      <c r="AU3"/>
      <c r="AV3"/>
      <c r="AW3"/>
      <c r="AX3"/>
      <c r="AY3"/>
      <c r="AZ3"/>
    </row>
    <row r="4" spans="1:52">
      <c r="A4" s="167" t="s">
        <v>471</v>
      </c>
      <c r="B4" s="166" t="s">
        <v>461</v>
      </c>
      <c r="C4" s="162">
        <v>84</v>
      </c>
      <c r="D4" s="162">
        <v>33.333333333333336</v>
      </c>
      <c r="E4" s="162">
        <v>60</v>
      </c>
      <c r="F4" s="162">
        <v>40</v>
      </c>
      <c r="G4" s="162">
        <v>24</v>
      </c>
      <c r="H4" s="162">
        <v>780</v>
      </c>
      <c r="I4" s="335">
        <v>100</v>
      </c>
      <c r="J4" s="92"/>
      <c r="K4" s="92"/>
      <c r="L4" s="92"/>
      <c r="M4" s="92"/>
      <c r="N4" s="92"/>
      <c r="O4" s="92"/>
      <c r="P4" s="92"/>
      <c r="Q4" s="92"/>
      <c r="AR4"/>
      <c r="AS4"/>
      <c r="AT4"/>
      <c r="AU4"/>
      <c r="AV4"/>
      <c r="AW4"/>
      <c r="AX4"/>
      <c r="AY4"/>
      <c r="AZ4"/>
    </row>
    <row r="5" spans="1:52">
      <c r="A5" s="156" t="s">
        <v>741</v>
      </c>
      <c r="B5" s="297" t="s">
        <v>578</v>
      </c>
      <c r="C5" s="137">
        <v>97</v>
      </c>
      <c r="D5" s="137">
        <v>40</v>
      </c>
      <c r="E5" s="137">
        <v>60</v>
      </c>
      <c r="F5" s="137">
        <v>20</v>
      </c>
      <c r="G5" s="137">
        <v>24</v>
      </c>
      <c r="H5" s="137">
        <v>1100</v>
      </c>
      <c r="I5" s="143">
        <v>40</v>
      </c>
      <c r="J5" s="92"/>
      <c r="K5" s="92"/>
      <c r="L5" s="92"/>
      <c r="M5" s="92"/>
      <c r="N5" s="92"/>
      <c r="O5" s="92"/>
      <c r="P5" s="92"/>
      <c r="Q5" s="92"/>
      <c r="AR5"/>
      <c r="AS5"/>
      <c r="AT5"/>
      <c r="AU5"/>
      <c r="AV5"/>
      <c r="AW5"/>
      <c r="AX5"/>
      <c r="AY5"/>
      <c r="AZ5"/>
    </row>
    <row r="6" spans="1:52" ht="15" thickBot="1">
      <c r="A6" s="375">
        <v>4075</v>
      </c>
      <c r="B6" s="376" t="s">
        <v>475</v>
      </c>
      <c r="C6" s="377">
        <v>98</v>
      </c>
      <c r="D6" s="377">
        <v>40</v>
      </c>
      <c r="E6" s="377">
        <v>75</v>
      </c>
      <c r="F6" s="377">
        <v>30</v>
      </c>
      <c r="G6" s="377">
        <v>36</v>
      </c>
      <c r="H6" s="377">
        <v>670</v>
      </c>
      <c r="I6" s="377">
        <v>2000</v>
      </c>
      <c r="J6" s="92"/>
      <c r="K6" s="92"/>
      <c r="L6" s="92"/>
      <c r="M6" s="92"/>
      <c r="N6" s="92"/>
      <c r="O6" s="92"/>
      <c r="P6" s="92"/>
      <c r="Q6" s="92"/>
      <c r="AR6"/>
      <c r="AS6"/>
      <c r="AT6"/>
      <c r="AU6"/>
      <c r="AV6"/>
      <c r="AW6"/>
      <c r="AX6"/>
      <c r="AY6"/>
      <c r="AZ6"/>
    </row>
    <row r="7" spans="1:52">
      <c r="A7" s="163" t="s">
        <v>471</v>
      </c>
      <c r="B7" s="166" t="s">
        <v>462</v>
      </c>
      <c r="C7" s="162">
        <v>84</v>
      </c>
      <c r="D7" s="162">
        <v>33.333333333333336</v>
      </c>
      <c r="E7" s="162">
        <v>85</v>
      </c>
      <c r="F7" s="162">
        <v>53</v>
      </c>
      <c r="G7" s="162">
        <v>24</v>
      </c>
      <c r="H7" s="162">
        <v>1000</v>
      </c>
      <c r="I7" s="335">
        <v>100</v>
      </c>
      <c r="J7" s="92"/>
      <c r="K7" s="92"/>
      <c r="L7" s="92"/>
      <c r="M7" s="92"/>
      <c r="N7" s="92"/>
      <c r="O7" s="92"/>
      <c r="P7" s="92"/>
      <c r="Q7" s="92"/>
      <c r="AR7"/>
      <c r="AS7"/>
      <c r="AT7"/>
      <c r="AU7"/>
      <c r="AV7"/>
      <c r="AW7"/>
      <c r="AX7"/>
      <c r="AY7"/>
      <c r="AZ7"/>
    </row>
    <row r="8" spans="1:52">
      <c r="A8" s="165" t="s">
        <v>632</v>
      </c>
      <c r="B8" s="153" t="s">
        <v>2554</v>
      </c>
      <c r="C8" s="137">
        <v>90</v>
      </c>
      <c r="D8" s="137">
        <v>25</v>
      </c>
      <c r="E8" s="137">
        <v>90</v>
      </c>
      <c r="F8" s="137">
        <v>20</v>
      </c>
      <c r="G8" s="137">
        <v>12</v>
      </c>
      <c r="H8" s="137">
        <v>550</v>
      </c>
      <c r="I8" s="143">
        <v>180</v>
      </c>
      <c r="J8" s="92"/>
      <c r="K8" s="92"/>
      <c r="L8" s="92"/>
      <c r="M8" s="92"/>
      <c r="N8" s="92"/>
      <c r="O8" s="92"/>
      <c r="P8" s="92"/>
      <c r="Q8" s="92"/>
      <c r="AR8"/>
      <c r="AS8"/>
      <c r="AT8"/>
      <c r="AU8"/>
      <c r="AV8"/>
      <c r="AW8"/>
      <c r="AX8"/>
      <c r="AY8"/>
      <c r="AZ8"/>
    </row>
    <row r="9" spans="1:52">
      <c r="A9" s="375">
        <v>5535</v>
      </c>
      <c r="B9" s="376" t="s">
        <v>476</v>
      </c>
      <c r="C9" s="377">
        <v>98</v>
      </c>
      <c r="D9" s="377">
        <v>55</v>
      </c>
      <c r="E9" s="377">
        <v>35</v>
      </c>
      <c r="F9" s="377">
        <v>10</v>
      </c>
      <c r="G9" s="377">
        <v>36</v>
      </c>
      <c r="H9" s="377">
        <v>460</v>
      </c>
      <c r="I9" s="377">
        <v>2000</v>
      </c>
      <c r="J9" s="92"/>
      <c r="K9" s="92"/>
      <c r="L9" s="92"/>
      <c r="M9" s="92"/>
      <c r="N9" s="92"/>
      <c r="O9" s="92"/>
      <c r="P9" s="92"/>
      <c r="Q9" s="92"/>
      <c r="AR9"/>
      <c r="AS9"/>
      <c r="AT9"/>
      <c r="AU9"/>
      <c r="AV9"/>
      <c r="AW9"/>
      <c r="AX9"/>
      <c r="AY9"/>
      <c r="AZ9"/>
    </row>
    <row r="10" spans="1:52">
      <c r="A10" s="164" t="s">
        <v>471</v>
      </c>
      <c r="B10" s="157" t="s">
        <v>464</v>
      </c>
      <c r="C10" s="137">
        <v>95</v>
      </c>
      <c r="D10" s="137">
        <v>50</v>
      </c>
      <c r="E10" s="137">
        <v>36</v>
      </c>
      <c r="F10" s="137">
        <v>25</v>
      </c>
      <c r="G10" s="137">
        <v>24</v>
      </c>
      <c r="H10" s="137">
        <v>440</v>
      </c>
      <c r="I10" s="143">
        <v>100</v>
      </c>
      <c r="J10" s="92"/>
      <c r="K10" s="92"/>
      <c r="L10" s="92"/>
      <c r="M10" s="92"/>
      <c r="N10" s="92"/>
      <c r="O10" s="92"/>
      <c r="P10" s="92"/>
      <c r="Q10" s="92"/>
      <c r="AR10"/>
      <c r="AS10"/>
      <c r="AT10"/>
      <c r="AU10"/>
      <c r="AV10"/>
      <c r="AW10"/>
      <c r="AX10"/>
      <c r="AY10"/>
      <c r="AZ10"/>
    </row>
    <row r="11" spans="1:52">
      <c r="A11" s="164" t="s">
        <v>374</v>
      </c>
      <c r="B11" s="138" t="s">
        <v>517</v>
      </c>
      <c r="C11" s="137">
        <v>94</v>
      </c>
      <c r="D11" s="137">
        <v>35</v>
      </c>
      <c r="E11" s="137" t="s">
        <v>530</v>
      </c>
      <c r="F11" s="137" t="s">
        <v>536</v>
      </c>
      <c r="G11" s="137">
        <v>24</v>
      </c>
      <c r="H11" s="137" t="s">
        <v>497</v>
      </c>
      <c r="I11" s="143">
        <v>100</v>
      </c>
      <c r="J11" s="92"/>
      <c r="K11" s="92"/>
      <c r="L11" s="92"/>
      <c r="M11" s="92"/>
      <c r="N11" s="92"/>
      <c r="O11" s="92"/>
      <c r="P11" s="92"/>
      <c r="Q11" s="92"/>
      <c r="AR11"/>
      <c r="AS11"/>
      <c r="AT11"/>
      <c r="AU11"/>
      <c r="AV11"/>
      <c r="AW11"/>
      <c r="AX11"/>
      <c r="AY11"/>
      <c r="AZ11"/>
    </row>
    <row r="12" spans="1:52">
      <c r="A12" s="164" t="s">
        <v>374</v>
      </c>
      <c r="B12" s="138" t="s">
        <v>522</v>
      </c>
      <c r="C12" s="137">
        <v>94</v>
      </c>
      <c r="D12" s="137">
        <v>41</v>
      </c>
      <c r="E12" s="137" t="s">
        <v>532</v>
      </c>
      <c r="F12" s="137">
        <v>10</v>
      </c>
      <c r="G12" s="137">
        <v>24</v>
      </c>
      <c r="H12" s="137">
        <v>370</v>
      </c>
      <c r="I12" s="143">
        <v>100</v>
      </c>
      <c r="J12" s="92"/>
      <c r="K12" s="92"/>
      <c r="L12" s="92"/>
      <c r="M12" s="92"/>
      <c r="N12" s="92"/>
      <c r="O12" s="92"/>
      <c r="P12" s="92"/>
      <c r="Q12" s="92"/>
      <c r="AR12"/>
      <c r="AS12"/>
      <c r="AT12"/>
      <c r="AU12"/>
      <c r="AV12"/>
      <c r="AW12"/>
      <c r="AX12"/>
      <c r="AY12"/>
      <c r="AZ12"/>
    </row>
    <row r="13" spans="1:52">
      <c r="A13" s="165" t="s">
        <v>738</v>
      </c>
      <c r="B13" s="407" t="s">
        <v>3500</v>
      </c>
      <c r="C13" s="137">
        <v>87</v>
      </c>
      <c r="D13" s="137">
        <v>60</v>
      </c>
      <c r="E13" s="137">
        <v>22</v>
      </c>
      <c r="F13" s="137">
        <v>16</v>
      </c>
      <c r="G13" s="137">
        <v>12</v>
      </c>
      <c r="H13" s="137">
        <v>400</v>
      </c>
      <c r="I13" s="143">
        <v>1000</v>
      </c>
      <c r="J13" s="92"/>
      <c r="K13" s="92"/>
      <c r="L13" s="92"/>
      <c r="M13" s="92"/>
      <c r="N13" s="92"/>
      <c r="O13" s="92"/>
      <c r="P13" s="92"/>
      <c r="Q13" s="92"/>
      <c r="AR13"/>
      <c r="AS13"/>
      <c r="AT13"/>
      <c r="AU13"/>
      <c r="AV13"/>
      <c r="AW13"/>
      <c r="AX13"/>
      <c r="AY13"/>
      <c r="AZ13"/>
    </row>
    <row r="14" spans="1:52">
      <c r="A14" s="165" t="s">
        <v>738</v>
      </c>
      <c r="B14" s="158" t="s">
        <v>2058</v>
      </c>
      <c r="C14" s="137">
        <v>87</v>
      </c>
      <c r="D14" s="137">
        <v>60</v>
      </c>
      <c r="E14" s="137">
        <v>32</v>
      </c>
      <c r="F14" s="137">
        <v>25</v>
      </c>
      <c r="G14" s="137">
        <v>12</v>
      </c>
      <c r="H14" s="137">
        <v>480</v>
      </c>
      <c r="I14" s="143">
        <v>1000</v>
      </c>
      <c r="J14" s="92"/>
      <c r="K14" s="92"/>
      <c r="L14" s="92"/>
      <c r="M14" s="92"/>
      <c r="N14" s="92"/>
      <c r="O14" s="92"/>
      <c r="P14" s="92"/>
      <c r="Q14" s="92"/>
      <c r="AR14"/>
      <c r="AS14"/>
      <c r="AT14"/>
      <c r="AU14"/>
      <c r="AV14"/>
      <c r="AW14"/>
      <c r="AX14"/>
      <c r="AY14"/>
      <c r="AZ14"/>
    </row>
    <row r="15" spans="1:52">
      <c r="A15" s="164" t="s">
        <v>741</v>
      </c>
      <c r="B15" s="159" t="s">
        <v>3073</v>
      </c>
      <c r="C15" s="137">
        <v>98</v>
      </c>
      <c r="D15" s="137">
        <v>58</v>
      </c>
      <c r="E15" s="137">
        <v>25</v>
      </c>
      <c r="F15" s="137">
        <v>16</v>
      </c>
      <c r="G15" s="137">
        <v>24</v>
      </c>
      <c r="H15" s="137">
        <v>450</v>
      </c>
      <c r="I15" s="143">
        <v>180</v>
      </c>
      <c r="J15" s="92"/>
      <c r="K15" s="92"/>
      <c r="L15" s="92"/>
      <c r="M15" s="92"/>
      <c r="N15" s="92"/>
      <c r="O15" s="92"/>
      <c r="P15" s="92"/>
      <c r="Q15" s="92"/>
      <c r="AR15"/>
      <c r="AS15"/>
      <c r="AT15"/>
      <c r="AU15"/>
      <c r="AV15"/>
      <c r="AW15"/>
      <c r="AX15"/>
      <c r="AY15"/>
      <c r="AZ15"/>
    </row>
    <row r="16" spans="1:52">
      <c r="A16" s="165" t="s">
        <v>632</v>
      </c>
      <c r="B16" s="153" t="s">
        <v>603</v>
      </c>
      <c r="C16" s="137">
        <v>102</v>
      </c>
      <c r="D16" s="137">
        <v>40</v>
      </c>
      <c r="E16" s="137">
        <v>40</v>
      </c>
      <c r="F16" s="137">
        <v>20</v>
      </c>
      <c r="G16" s="137">
        <v>12</v>
      </c>
      <c r="H16" s="137">
        <v>750</v>
      </c>
      <c r="I16" s="143">
        <v>180</v>
      </c>
      <c r="J16" s="92"/>
      <c r="K16" s="92"/>
      <c r="L16" s="92"/>
      <c r="M16" s="92"/>
      <c r="N16" s="92"/>
      <c r="O16" s="92"/>
      <c r="P16" s="92"/>
      <c r="Q16" s="92"/>
      <c r="AR16"/>
      <c r="AS16"/>
      <c r="AT16"/>
      <c r="AU16"/>
      <c r="AV16"/>
      <c r="AW16"/>
      <c r="AX16"/>
      <c r="AY16"/>
      <c r="AZ16"/>
    </row>
    <row r="17" spans="1:52">
      <c r="A17" s="165" t="s">
        <v>753</v>
      </c>
      <c r="B17" s="171" t="s">
        <v>623</v>
      </c>
      <c r="C17" s="137">
        <v>101.6</v>
      </c>
      <c r="D17" s="137">
        <v>50</v>
      </c>
      <c r="E17" s="137">
        <v>30</v>
      </c>
      <c r="F17" s="137">
        <v>30</v>
      </c>
      <c r="G17" s="137">
        <v>24</v>
      </c>
      <c r="H17" s="137">
        <v>250</v>
      </c>
      <c r="I17" s="143">
        <v>100</v>
      </c>
      <c r="J17" s="92"/>
      <c r="K17" s="92"/>
      <c r="L17" s="92"/>
      <c r="M17" s="92"/>
      <c r="N17" s="92"/>
      <c r="O17" s="92"/>
      <c r="P17" s="92"/>
      <c r="Q17" s="92"/>
      <c r="AR17"/>
      <c r="AS17"/>
      <c r="AT17"/>
      <c r="AU17"/>
      <c r="AV17"/>
      <c r="AW17"/>
      <c r="AX17"/>
      <c r="AY17"/>
      <c r="AZ17"/>
    </row>
    <row r="18" spans="1:52">
      <c r="A18" s="375">
        <v>5550</v>
      </c>
      <c r="B18" s="376" t="s">
        <v>477</v>
      </c>
      <c r="C18" s="377">
        <v>98</v>
      </c>
      <c r="D18" s="377">
        <v>55</v>
      </c>
      <c r="E18" s="377">
        <v>50</v>
      </c>
      <c r="F18" s="377">
        <v>20</v>
      </c>
      <c r="G18" s="377">
        <v>36</v>
      </c>
      <c r="H18" s="377">
        <v>600</v>
      </c>
      <c r="I18" s="378" t="s">
        <v>375</v>
      </c>
      <c r="J18" s="92"/>
      <c r="K18" s="92"/>
      <c r="L18" s="92"/>
      <c r="M18" s="92"/>
      <c r="N18" s="92"/>
      <c r="O18" s="92"/>
      <c r="P18" s="92"/>
      <c r="Q18" s="92"/>
      <c r="AR18"/>
      <c r="AS18"/>
      <c r="AT18"/>
      <c r="AU18"/>
      <c r="AV18"/>
      <c r="AW18"/>
      <c r="AX18"/>
      <c r="AY18"/>
      <c r="AZ18"/>
    </row>
    <row r="19" spans="1:52">
      <c r="A19" s="164" t="s">
        <v>471</v>
      </c>
      <c r="B19" s="157" t="s">
        <v>465</v>
      </c>
      <c r="C19" s="137">
        <v>95</v>
      </c>
      <c r="D19" s="137">
        <v>50</v>
      </c>
      <c r="E19" s="137">
        <v>47</v>
      </c>
      <c r="F19" s="137">
        <v>32</v>
      </c>
      <c r="G19" s="137">
        <v>24</v>
      </c>
      <c r="H19" s="137">
        <v>480</v>
      </c>
      <c r="I19" s="143">
        <v>100</v>
      </c>
      <c r="J19" s="92"/>
      <c r="K19" s="92"/>
      <c r="L19" s="92"/>
      <c r="M19" s="92"/>
      <c r="N19" s="92"/>
      <c r="O19" s="92"/>
      <c r="P19" s="92"/>
      <c r="Q19" s="92"/>
      <c r="AR19"/>
      <c r="AS19"/>
      <c r="AT19"/>
      <c r="AU19"/>
      <c r="AV19"/>
      <c r="AW19"/>
      <c r="AX19"/>
      <c r="AY19"/>
      <c r="AZ19"/>
    </row>
    <row r="20" spans="1:52">
      <c r="A20" s="164" t="s">
        <v>374</v>
      </c>
      <c r="B20" s="138" t="s">
        <v>506</v>
      </c>
      <c r="C20" s="137" t="s">
        <v>511</v>
      </c>
      <c r="D20" s="137" t="s">
        <v>505</v>
      </c>
      <c r="E20" s="137" t="s">
        <v>512</v>
      </c>
      <c r="F20" s="137" t="s">
        <v>502</v>
      </c>
      <c r="G20" s="137">
        <v>24</v>
      </c>
      <c r="H20" s="137" t="s">
        <v>497</v>
      </c>
      <c r="I20" s="143">
        <v>100</v>
      </c>
      <c r="J20" s="92"/>
      <c r="K20" s="92"/>
      <c r="L20" s="92"/>
      <c r="M20" s="92"/>
      <c r="N20" s="92"/>
      <c r="O20" s="92"/>
      <c r="P20" s="92"/>
      <c r="Q20" s="92"/>
      <c r="AR20"/>
      <c r="AS20"/>
      <c r="AT20"/>
      <c r="AU20"/>
      <c r="AV20"/>
      <c r="AW20"/>
      <c r="AX20"/>
      <c r="AY20"/>
      <c r="AZ20"/>
    </row>
    <row r="21" spans="1:52">
      <c r="A21" s="164" t="s">
        <v>374</v>
      </c>
      <c r="B21" s="138" t="s">
        <v>518</v>
      </c>
      <c r="C21" s="137">
        <v>94</v>
      </c>
      <c r="D21" s="137">
        <v>52</v>
      </c>
      <c r="E21" s="137" t="s">
        <v>531</v>
      </c>
      <c r="F21" s="137" t="s">
        <v>502</v>
      </c>
      <c r="G21" s="137">
        <v>24</v>
      </c>
      <c r="H21" s="137" t="s">
        <v>498</v>
      </c>
      <c r="I21" s="143">
        <v>100</v>
      </c>
      <c r="J21" s="92"/>
      <c r="K21" s="92"/>
      <c r="L21" s="92"/>
      <c r="M21" s="92"/>
      <c r="N21" s="92"/>
      <c r="O21" s="92"/>
      <c r="P21" s="92"/>
      <c r="Q21" s="92"/>
      <c r="AR21"/>
      <c r="AS21"/>
      <c r="AT21"/>
      <c r="AU21"/>
      <c r="AV21"/>
      <c r="AW21"/>
      <c r="AX21"/>
      <c r="AY21"/>
      <c r="AZ21"/>
    </row>
    <row r="22" spans="1:52">
      <c r="A22" s="164" t="s">
        <v>374</v>
      </c>
      <c r="B22" s="296" t="s">
        <v>537</v>
      </c>
      <c r="C22" s="137">
        <v>96</v>
      </c>
      <c r="D22" s="137">
        <v>47</v>
      </c>
      <c r="E22" s="137">
        <v>58</v>
      </c>
      <c r="F22" s="137">
        <v>20</v>
      </c>
      <c r="G22" s="137">
        <v>12</v>
      </c>
      <c r="H22" s="137">
        <v>750</v>
      </c>
      <c r="I22" s="143">
        <v>10</v>
      </c>
      <c r="J22" s="92"/>
      <c r="K22" s="92"/>
      <c r="L22" s="92"/>
      <c r="M22" s="92"/>
      <c r="N22" s="92"/>
      <c r="O22" s="92"/>
      <c r="P22" s="92"/>
      <c r="Q22" s="92"/>
      <c r="AR22"/>
      <c r="AS22"/>
      <c r="AT22"/>
      <c r="AU22"/>
      <c r="AV22"/>
      <c r="AW22"/>
      <c r="AX22"/>
      <c r="AY22"/>
      <c r="AZ22"/>
    </row>
    <row r="23" spans="1:52">
      <c r="A23" s="165" t="s">
        <v>738</v>
      </c>
      <c r="B23" s="158" t="s">
        <v>2059</v>
      </c>
      <c r="C23" s="137">
        <v>87</v>
      </c>
      <c r="D23" s="137">
        <v>60</v>
      </c>
      <c r="E23" s="137">
        <v>44</v>
      </c>
      <c r="F23" s="137">
        <v>30</v>
      </c>
      <c r="G23" s="137">
        <v>12</v>
      </c>
      <c r="H23" s="137">
        <v>600</v>
      </c>
      <c r="I23" s="143">
        <v>1000</v>
      </c>
      <c r="J23" s="92"/>
      <c r="K23" s="92"/>
      <c r="L23" s="92"/>
      <c r="M23" s="92"/>
      <c r="N23" s="92"/>
      <c r="O23" s="92"/>
      <c r="P23" s="92"/>
      <c r="Q23" s="92"/>
      <c r="AR23"/>
      <c r="AS23"/>
      <c r="AT23"/>
      <c r="AU23"/>
      <c r="AV23"/>
      <c r="AW23"/>
      <c r="AX23"/>
      <c r="AY23"/>
      <c r="AZ23"/>
    </row>
    <row r="24" spans="1:52">
      <c r="A24" s="165" t="s">
        <v>738</v>
      </c>
      <c r="B24" s="158" t="s">
        <v>2060</v>
      </c>
      <c r="C24" s="137">
        <v>87</v>
      </c>
      <c r="D24" s="137">
        <v>60</v>
      </c>
      <c r="E24" s="137">
        <v>44</v>
      </c>
      <c r="F24" s="137">
        <v>40</v>
      </c>
      <c r="G24" s="137">
        <v>12</v>
      </c>
      <c r="H24" s="137">
        <v>600</v>
      </c>
      <c r="I24" s="143">
        <v>1000</v>
      </c>
      <c r="J24" s="92"/>
      <c r="K24" s="92"/>
      <c r="L24" s="92"/>
      <c r="M24" s="92"/>
      <c r="N24" s="92"/>
      <c r="O24" s="92"/>
      <c r="P24" s="92"/>
      <c r="Q24" s="92"/>
      <c r="AR24"/>
      <c r="AS24"/>
      <c r="AT24"/>
      <c r="AU24"/>
      <c r="AV24"/>
      <c r="AW24"/>
      <c r="AX24"/>
      <c r="AY24"/>
      <c r="AZ24"/>
    </row>
    <row r="25" spans="1:52">
      <c r="A25" s="165" t="s">
        <v>738</v>
      </c>
      <c r="B25" s="158" t="s">
        <v>2050</v>
      </c>
      <c r="C25" s="137">
        <v>90</v>
      </c>
      <c r="D25" s="137">
        <v>50</v>
      </c>
      <c r="E25" s="137">
        <v>55</v>
      </c>
      <c r="F25" s="137">
        <v>35</v>
      </c>
      <c r="G25" s="137">
        <v>12</v>
      </c>
      <c r="H25" s="137">
        <v>820</v>
      </c>
      <c r="I25" s="143">
        <v>180</v>
      </c>
      <c r="J25" s="92"/>
      <c r="K25" s="92"/>
      <c r="L25" s="92"/>
      <c r="M25" s="92"/>
      <c r="N25" s="92"/>
      <c r="O25" s="92"/>
      <c r="P25" s="92"/>
      <c r="Q25" s="92"/>
      <c r="AR25"/>
      <c r="AS25"/>
      <c r="AT25"/>
      <c r="AU25"/>
      <c r="AV25"/>
      <c r="AW25"/>
      <c r="AX25"/>
      <c r="AY25"/>
      <c r="AZ25"/>
    </row>
    <row r="26" spans="1:52">
      <c r="A26" s="164" t="s">
        <v>741</v>
      </c>
      <c r="B26" s="297" t="s">
        <v>580</v>
      </c>
      <c r="C26" s="137">
        <v>97</v>
      </c>
      <c r="D26" s="137">
        <v>31</v>
      </c>
      <c r="E26" s="137">
        <v>55</v>
      </c>
      <c r="F26" s="137">
        <v>20</v>
      </c>
      <c r="G26" s="137">
        <v>24</v>
      </c>
      <c r="H26" s="137">
        <v>800</v>
      </c>
      <c r="I26" s="143">
        <v>40</v>
      </c>
      <c r="J26" s="92"/>
      <c r="K26" s="92"/>
      <c r="L26" s="92"/>
      <c r="M26" s="92"/>
      <c r="N26" s="92"/>
      <c r="O26" s="92"/>
      <c r="P26" s="92"/>
      <c r="Q26" s="92"/>
      <c r="AR26"/>
      <c r="AS26"/>
      <c r="AT26"/>
      <c r="AU26"/>
      <c r="AV26"/>
      <c r="AW26"/>
      <c r="AX26"/>
      <c r="AY26"/>
      <c r="AZ26"/>
    </row>
    <row r="27" spans="1:52">
      <c r="A27" s="165" t="s">
        <v>632</v>
      </c>
      <c r="B27" s="153" t="s">
        <v>604</v>
      </c>
      <c r="C27" s="137">
        <v>100</v>
      </c>
      <c r="D27" s="137">
        <v>55</v>
      </c>
      <c r="E27" s="137">
        <v>55</v>
      </c>
      <c r="F27" s="137">
        <v>20</v>
      </c>
      <c r="G27" s="137">
        <v>12</v>
      </c>
      <c r="H27" s="137">
        <v>600</v>
      </c>
      <c r="I27" s="143">
        <v>180</v>
      </c>
      <c r="J27" s="92"/>
      <c r="K27" s="92"/>
      <c r="L27" s="92"/>
      <c r="M27" s="92"/>
      <c r="N27" s="92"/>
      <c r="O27" s="92"/>
      <c r="P27" s="92"/>
      <c r="Q27" s="92"/>
      <c r="AR27"/>
      <c r="AS27"/>
      <c r="AT27"/>
      <c r="AU27"/>
      <c r="AV27"/>
      <c r="AW27"/>
      <c r="AX27"/>
      <c r="AY27"/>
      <c r="AZ27"/>
    </row>
    <row r="28" spans="1:52">
      <c r="A28" s="165" t="s">
        <v>753</v>
      </c>
      <c r="B28" s="171" t="s">
        <v>631</v>
      </c>
      <c r="C28" s="137">
        <v>100</v>
      </c>
      <c r="D28" s="137">
        <v>47</v>
      </c>
      <c r="E28" s="137">
        <v>60</v>
      </c>
      <c r="F28" s="137">
        <v>30</v>
      </c>
      <c r="G28" s="137">
        <v>12</v>
      </c>
      <c r="H28" s="137">
        <v>750</v>
      </c>
      <c r="I28" s="143">
        <v>100</v>
      </c>
      <c r="J28" s="92"/>
      <c r="K28" s="92"/>
      <c r="L28" s="92"/>
      <c r="M28" s="92"/>
      <c r="N28" s="92"/>
      <c r="O28" s="92"/>
      <c r="P28" s="92"/>
      <c r="Q28" s="92"/>
      <c r="AR28"/>
      <c r="AS28"/>
      <c r="AT28"/>
      <c r="AU28"/>
      <c r="AV28"/>
      <c r="AW28"/>
      <c r="AX28"/>
      <c r="AY28"/>
      <c r="AZ28"/>
    </row>
    <row r="29" spans="1:52">
      <c r="A29" s="375">
        <v>5575</v>
      </c>
      <c r="B29" s="376" t="s">
        <v>478</v>
      </c>
      <c r="C29" s="377">
        <v>98</v>
      </c>
      <c r="D29" s="377">
        <v>55</v>
      </c>
      <c r="E29" s="377">
        <v>75</v>
      </c>
      <c r="F29" s="377">
        <v>30</v>
      </c>
      <c r="G29" s="377">
        <v>36</v>
      </c>
      <c r="H29" s="377">
        <v>900</v>
      </c>
      <c r="I29" s="378" t="s">
        <v>375</v>
      </c>
      <c r="J29" s="92"/>
      <c r="K29" s="92"/>
      <c r="L29" s="92"/>
      <c r="M29" s="92"/>
      <c r="N29" s="92"/>
      <c r="O29" s="92"/>
      <c r="P29" s="92"/>
      <c r="Q29" s="92"/>
      <c r="AR29"/>
      <c r="AS29"/>
      <c r="AT29"/>
      <c r="AU29"/>
      <c r="AV29"/>
      <c r="AW29"/>
      <c r="AX29"/>
      <c r="AY29"/>
      <c r="AZ29"/>
    </row>
    <row r="30" spans="1:52">
      <c r="A30" s="164" t="s">
        <v>471</v>
      </c>
      <c r="B30" s="157" t="s">
        <v>2065</v>
      </c>
      <c r="C30" s="137">
        <v>95</v>
      </c>
      <c r="D30" s="137">
        <v>50</v>
      </c>
      <c r="E30" s="137">
        <v>60</v>
      </c>
      <c r="F30" s="137">
        <v>40</v>
      </c>
      <c r="G30" s="137">
        <v>24</v>
      </c>
      <c r="H30" s="137">
        <v>580</v>
      </c>
      <c r="I30" s="143">
        <v>100</v>
      </c>
      <c r="J30" s="92"/>
      <c r="K30" s="92"/>
      <c r="L30" s="92"/>
      <c r="M30" s="92"/>
      <c r="N30" s="92"/>
      <c r="O30" s="92"/>
      <c r="P30" s="92"/>
      <c r="Q30" s="92"/>
      <c r="AR30"/>
      <c r="AS30"/>
      <c r="AT30"/>
      <c r="AU30"/>
      <c r="AV30"/>
      <c r="AW30"/>
      <c r="AX30"/>
      <c r="AY30"/>
      <c r="AZ30"/>
    </row>
    <row r="31" spans="1:52">
      <c r="A31" s="164" t="s">
        <v>471</v>
      </c>
      <c r="B31" s="157" t="s">
        <v>2066</v>
      </c>
      <c r="C31" s="137">
        <v>95</v>
      </c>
      <c r="D31" s="137">
        <v>50</v>
      </c>
      <c r="E31" s="137">
        <v>75</v>
      </c>
      <c r="F31" s="137">
        <v>50</v>
      </c>
      <c r="G31" s="137">
        <v>24</v>
      </c>
      <c r="H31" s="137">
        <v>780</v>
      </c>
      <c r="I31" s="143">
        <v>100</v>
      </c>
      <c r="J31" s="92"/>
      <c r="K31" s="92"/>
      <c r="L31" s="92"/>
      <c r="M31" s="92"/>
      <c r="N31" s="92"/>
      <c r="O31" s="92"/>
      <c r="P31" s="92"/>
      <c r="Q31" s="92"/>
      <c r="AR31"/>
      <c r="AS31"/>
      <c r="AT31"/>
      <c r="AU31"/>
      <c r="AV31"/>
      <c r="AW31"/>
      <c r="AX31"/>
      <c r="AY31"/>
      <c r="AZ31"/>
    </row>
    <row r="32" spans="1:52">
      <c r="A32" s="164" t="s">
        <v>374</v>
      </c>
      <c r="B32" s="138" t="s">
        <v>507</v>
      </c>
      <c r="C32" s="137" t="s">
        <v>511</v>
      </c>
      <c r="D32" s="137" t="s">
        <v>505</v>
      </c>
      <c r="E32" s="137" t="s">
        <v>490</v>
      </c>
      <c r="F32" s="137" t="s">
        <v>503</v>
      </c>
      <c r="G32" s="137">
        <v>24</v>
      </c>
      <c r="H32" s="137" t="s">
        <v>498</v>
      </c>
      <c r="I32" s="143">
        <v>100</v>
      </c>
      <c r="J32" s="92"/>
      <c r="K32" s="92"/>
      <c r="L32" s="92"/>
      <c r="M32" s="92"/>
      <c r="N32" s="92"/>
      <c r="O32" s="92"/>
      <c r="P32" s="92"/>
      <c r="Q32" s="92"/>
      <c r="AR32"/>
      <c r="AS32"/>
      <c r="AT32"/>
      <c r="AU32"/>
      <c r="AV32"/>
      <c r="AW32"/>
      <c r="AX32"/>
      <c r="AY32"/>
      <c r="AZ32"/>
    </row>
    <row r="33" spans="1:52">
      <c r="A33" s="164" t="s">
        <v>374</v>
      </c>
      <c r="B33" s="138" t="s">
        <v>508</v>
      </c>
      <c r="C33" s="137" t="s">
        <v>511</v>
      </c>
      <c r="D33" s="137" t="s">
        <v>505</v>
      </c>
      <c r="E33" s="137" t="s">
        <v>513</v>
      </c>
      <c r="F33" s="137" t="s">
        <v>504</v>
      </c>
      <c r="G33" s="137">
        <v>24</v>
      </c>
      <c r="H33" s="137" t="s">
        <v>498</v>
      </c>
      <c r="I33" s="143">
        <v>100</v>
      </c>
      <c r="J33" s="92"/>
      <c r="K33" s="92"/>
      <c r="L33" s="92"/>
      <c r="M33" s="92"/>
      <c r="N33" s="92"/>
      <c r="O33" s="92"/>
      <c r="P33" s="92"/>
      <c r="Q33" s="92"/>
      <c r="AR33"/>
      <c r="AS33"/>
      <c r="AT33"/>
      <c r="AU33"/>
      <c r="AV33"/>
      <c r="AW33"/>
      <c r="AX33"/>
      <c r="AY33"/>
      <c r="AZ33"/>
    </row>
    <row r="34" spans="1:52">
      <c r="A34" s="164" t="s">
        <v>374</v>
      </c>
      <c r="B34" s="138" t="s">
        <v>519</v>
      </c>
      <c r="C34" s="137">
        <v>94</v>
      </c>
      <c r="D34" s="137">
        <v>60</v>
      </c>
      <c r="E34" s="137" t="s">
        <v>494</v>
      </c>
      <c r="F34" s="137" t="s">
        <v>503</v>
      </c>
      <c r="G34" s="137">
        <v>24</v>
      </c>
      <c r="H34" s="137" t="s">
        <v>499</v>
      </c>
      <c r="I34" s="143">
        <v>100</v>
      </c>
      <c r="J34" s="92"/>
      <c r="K34" s="92"/>
      <c r="L34" s="92"/>
      <c r="M34" s="92"/>
      <c r="N34" s="92"/>
      <c r="O34" s="92"/>
      <c r="P34" s="92"/>
      <c r="Q34" s="92"/>
      <c r="AR34"/>
      <c r="AS34"/>
      <c r="AT34"/>
      <c r="AU34"/>
      <c r="AV34"/>
      <c r="AW34"/>
      <c r="AX34"/>
      <c r="AY34"/>
      <c r="AZ34"/>
    </row>
    <row r="35" spans="1:52">
      <c r="A35" s="164" t="s">
        <v>374</v>
      </c>
      <c r="B35" s="138" t="s">
        <v>523</v>
      </c>
      <c r="C35" s="137">
        <v>94</v>
      </c>
      <c r="D35" s="137">
        <v>68</v>
      </c>
      <c r="E35" s="137" t="s">
        <v>533</v>
      </c>
      <c r="F35" s="137">
        <v>30</v>
      </c>
      <c r="G35" s="137">
        <v>24</v>
      </c>
      <c r="H35" s="137">
        <v>550</v>
      </c>
      <c r="I35" s="143">
        <v>100</v>
      </c>
      <c r="J35" s="92"/>
      <c r="K35" s="92"/>
      <c r="L35" s="92"/>
      <c r="M35" s="92"/>
      <c r="N35" s="92"/>
      <c r="O35" s="92"/>
      <c r="P35" s="92"/>
      <c r="Q35" s="92"/>
      <c r="AR35"/>
      <c r="AS35"/>
      <c r="AT35"/>
      <c r="AU35"/>
      <c r="AV35"/>
      <c r="AW35"/>
      <c r="AX35"/>
      <c r="AY35"/>
      <c r="AZ35"/>
    </row>
    <row r="36" spans="1:52">
      <c r="A36" s="165" t="s">
        <v>738</v>
      </c>
      <c r="B36" s="158" t="s">
        <v>2061</v>
      </c>
      <c r="C36" s="137">
        <v>87</v>
      </c>
      <c r="D36" s="137">
        <v>60</v>
      </c>
      <c r="E36" s="137">
        <v>62</v>
      </c>
      <c r="F36" s="137">
        <v>50</v>
      </c>
      <c r="G36" s="137">
        <v>12</v>
      </c>
      <c r="H36" s="137">
        <v>750</v>
      </c>
      <c r="I36" s="143">
        <v>1000</v>
      </c>
      <c r="J36" s="92"/>
      <c r="K36" s="92"/>
      <c r="L36" s="92"/>
      <c r="M36" s="92"/>
      <c r="N36" s="92"/>
      <c r="O36" s="92"/>
      <c r="P36" s="92"/>
      <c r="Q36" s="92"/>
      <c r="AR36"/>
      <c r="AS36"/>
      <c r="AT36"/>
      <c r="AU36"/>
      <c r="AV36"/>
      <c r="AW36"/>
      <c r="AX36"/>
      <c r="AY36"/>
      <c r="AZ36"/>
    </row>
    <row r="37" spans="1:52">
      <c r="A37" s="165" t="s">
        <v>738</v>
      </c>
      <c r="B37" s="158" t="s">
        <v>2062</v>
      </c>
      <c r="C37" s="137">
        <v>87</v>
      </c>
      <c r="D37" s="137">
        <v>60</v>
      </c>
      <c r="E37" s="137">
        <v>80</v>
      </c>
      <c r="F37" s="137">
        <v>60</v>
      </c>
      <c r="G37" s="137">
        <v>12</v>
      </c>
      <c r="H37" s="137">
        <v>980</v>
      </c>
      <c r="I37" s="143">
        <v>1000</v>
      </c>
      <c r="J37" s="92"/>
      <c r="K37" s="92"/>
      <c r="L37" s="92"/>
      <c r="M37" s="92"/>
      <c r="N37" s="92"/>
      <c r="O37" s="92"/>
      <c r="P37" s="92"/>
      <c r="Q37" s="92"/>
      <c r="AR37"/>
      <c r="AS37"/>
      <c r="AT37"/>
      <c r="AU37"/>
      <c r="AV37"/>
      <c r="AW37"/>
      <c r="AX37"/>
      <c r="AY37"/>
      <c r="AZ37"/>
    </row>
    <row r="38" spans="1:52">
      <c r="A38" s="165" t="s">
        <v>738</v>
      </c>
      <c r="B38" s="158" t="s">
        <v>2051</v>
      </c>
      <c r="C38" s="137">
        <v>90</v>
      </c>
      <c r="D38" s="137">
        <v>50</v>
      </c>
      <c r="E38" s="137">
        <v>78</v>
      </c>
      <c r="F38" s="137">
        <v>45</v>
      </c>
      <c r="G38" s="137">
        <v>12</v>
      </c>
      <c r="H38" s="137">
        <v>950</v>
      </c>
      <c r="I38" s="143">
        <v>180</v>
      </c>
      <c r="J38" s="92"/>
      <c r="K38" s="92"/>
      <c r="L38" s="92"/>
      <c r="M38" s="92"/>
      <c r="N38" s="92"/>
      <c r="O38" s="92"/>
      <c r="P38" s="92"/>
      <c r="Q38" s="92"/>
      <c r="AR38"/>
      <c r="AS38"/>
      <c r="AT38"/>
      <c r="AU38"/>
      <c r="AV38"/>
      <c r="AW38"/>
      <c r="AX38"/>
      <c r="AY38"/>
      <c r="AZ38"/>
    </row>
    <row r="39" spans="1:52">
      <c r="A39" s="164" t="s">
        <v>741</v>
      </c>
      <c r="B39" s="297" t="s">
        <v>3026</v>
      </c>
      <c r="C39" s="137">
        <v>76</v>
      </c>
      <c r="D39" s="137">
        <v>28</v>
      </c>
      <c r="E39" s="137">
        <v>68</v>
      </c>
      <c r="F39" s="137">
        <v>15</v>
      </c>
      <c r="G39" s="137">
        <v>24</v>
      </c>
      <c r="H39" s="137">
        <v>670</v>
      </c>
      <c r="I39" s="143">
        <v>40</v>
      </c>
      <c r="J39" s="92"/>
      <c r="K39" s="92"/>
      <c r="L39" s="92"/>
      <c r="M39" s="92"/>
      <c r="N39" s="92"/>
      <c r="O39" s="92"/>
      <c r="P39" s="92"/>
      <c r="Q39" s="92"/>
      <c r="AR39"/>
      <c r="AS39"/>
      <c r="AT39"/>
      <c r="AU39"/>
      <c r="AV39"/>
      <c r="AW39"/>
      <c r="AX39"/>
      <c r="AY39"/>
      <c r="AZ39"/>
    </row>
    <row r="40" spans="1:52">
      <c r="A40" s="165" t="s">
        <v>753</v>
      </c>
      <c r="B40" s="172" t="s">
        <v>629</v>
      </c>
      <c r="C40" s="137">
        <v>96</v>
      </c>
      <c r="D40" s="137">
        <v>28</v>
      </c>
      <c r="E40" s="137">
        <v>67</v>
      </c>
      <c r="F40" s="137">
        <v>30</v>
      </c>
      <c r="G40" s="137">
        <v>12</v>
      </c>
      <c r="H40" s="137">
        <v>370</v>
      </c>
      <c r="I40" s="143">
        <v>300</v>
      </c>
      <c r="J40" s="92"/>
      <c r="K40" s="92"/>
      <c r="L40" s="92"/>
      <c r="M40" s="92"/>
      <c r="N40" s="92"/>
      <c r="O40" s="92"/>
      <c r="P40" s="92"/>
      <c r="Q40" s="92"/>
      <c r="AR40"/>
      <c r="AS40"/>
      <c r="AT40"/>
      <c r="AU40"/>
      <c r="AV40"/>
      <c r="AW40"/>
      <c r="AX40"/>
      <c r="AY40"/>
      <c r="AZ40"/>
    </row>
    <row r="41" spans="1:52">
      <c r="A41" s="375">
        <v>5590</v>
      </c>
      <c r="B41" s="376" t="s">
        <v>479</v>
      </c>
      <c r="C41" s="377">
        <v>98</v>
      </c>
      <c r="D41" s="377">
        <v>55</v>
      </c>
      <c r="E41" s="377">
        <v>90</v>
      </c>
      <c r="F41" s="377">
        <v>40</v>
      </c>
      <c r="G41" s="377">
        <v>36</v>
      </c>
      <c r="H41" s="377">
        <v>1200</v>
      </c>
      <c r="I41" s="378" t="s">
        <v>375</v>
      </c>
      <c r="J41" s="92"/>
      <c r="K41" s="92"/>
      <c r="L41" s="92"/>
      <c r="M41" s="92"/>
      <c r="N41" s="92"/>
      <c r="O41" s="92"/>
      <c r="P41" s="92"/>
      <c r="Q41" s="92"/>
      <c r="AR41"/>
      <c r="AS41"/>
      <c r="AT41"/>
      <c r="AU41"/>
      <c r="AV41"/>
      <c r="AW41"/>
      <c r="AX41"/>
      <c r="AY41"/>
      <c r="AZ41"/>
    </row>
    <row r="42" spans="1:52" s="94" customFormat="1">
      <c r="A42" s="164" t="s">
        <v>471</v>
      </c>
      <c r="B42" s="157" t="s">
        <v>2067</v>
      </c>
      <c r="C42" s="137">
        <v>95</v>
      </c>
      <c r="D42" s="137">
        <v>50</v>
      </c>
      <c r="E42" s="137">
        <v>90</v>
      </c>
      <c r="F42" s="137">
        <v>63</v>
      </c>
      <c r="G42" s="137">
        <v>24</v>
      </c>
      <c r="H42" s="137">
        <v>820</v>
      </c>
      <c r="I42" s="143">
        <v>100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</row>
    <row r="43" spans="1:52" s="94" customFormat="1">
      <c r="A43" s="164" t="s">
        <v>374</v>
      </c>
      <c r="B43" s="138" t="s">
        <v>509</v>
      </c>
      <c r="C43" s="137" t="s">
        <v>511</v>
      </c>
      <c r="D43" s="137" t="s">
        <v>505</v>
      </c>
      <c r="E43" s="137" t="s">
        <v>514</v>
      </c>
      <c r="F43" s="137" t="s">
        <v>516</v>
      </c>
      <c r="G43" s="137">
        <v>24</v>
      </c>
      <c r="H43" s="137" t="s">
        <v>499</v>
      </c>
      <c r="I43" s="143">
        <v>100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</row>
    <row r="44" spans="1:52" s="94" customFormat="1">
      <c r="A44" s="164" t="s">
        <v>374</v>
      </c>
      <c r="B44" s="296" t="s">
        <v>538</v>
      </c>
      <c r="C44" s="137">
        <v>96</v>
      </c>
      <c r="D44" s="137">
        <v>47</v>
      </c>
      <c r="E44" s="137">
        <v>100</v>
      </c>
      <c r="F44" s="137">
        <v>30</v>
      </c>
      <c r="G44" s="137">
        <v>12</v>
      </c>
      <c r="H44" s="137">
        <v>1100</v>
      </c>
      <c r="I44" s="143"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</row>
    <row r="45" spans="1:52" s="94" customFormat="1">
      <c r="A45" s="165" t="s">
        <v>738</v>
      </c>
      <c r="B45" s="158" t="s">
        <v>2063</v>
      </c>
      <c r="C45" s="137">
        <v>87</v>
      </c>
      <c r="D45" s="137">
        <v>60</v>
      </c>
      <c r="E45" s="137">
        <v>100</v>
      </c>
      <c r="F45" s="137">
        <v>80</v>
      </c>
      <c r="G45" s="137">
        <v>12</v>
      </c>
      <c r="H45" s="137">
        <v>1200</v>
      </c>
      <c r="I45" s="143">
        <v>1000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</row>
    <row r="46" spans="1:52" s="94" customFormat="1">
      <c r="A46" s="164" t="s">
        <v>741</v>
      </c>
      <c r="B46" s="297" t="s">
        <v>3081</v>
      </c>
      <c r="C46" s="137">
        <v>98</v>
      </c>
      <c r="D46" s="137">
        <v>28</v>
      </c>
      <c r="E46" s="137">
        <v>95</v>
      </c>
      <c r="F46" s="137">
        <v>10</v>
      </c>
      <c r="G46" s="137">
        <v>24</v>
      </c>
      <c r="H46" s="137">
        <v>900</v>
      </c>
      <c r="I46" s="143">
        <v>40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</row>
    <row r="47" spans="1:52" s="94" customFormat="1">
      <c r="A47" s="164" t="s">
        <v>741</v>
      </c>
      <c r="B47" s="297" t="s">
        <v>3028</v>
      </c>
      <c r="C47" s="137">
        <v>76</v>
      </c>
      <c r="D47" s="137">
        <v>30</v>
      </c>
      <c r="E47" s="137">
        <v>90</v>
      </c>
      <c r="F47" s="137">
        <v>20</v>
      </c>
      <c r="G47" s="137">
        <v>24</v>
      </c>
      <c r="H47" s="137">
        <v>850</v>
      </c>
      <c r="I47" s="143">
        <v>40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</row>
    <row r="48" spans="1:52" s="94" customFormat="1">
      <c r="A48" s="164" t="s">
        <v>741</v>
      </c>
      <c r="B48" s="297" t="s">
        <v>579</v>
      </c>
      <c r="C48" s="137">
        <v>97</v>
      </c>
      <c r="D48" s="137">
        <v>41</v>
      </c>
      <c r="E48" s="137">
        <v>100</v>
      </c>
      <c r="F48" s="137">
        <v>20</v>
      </c>
      <c r="G48" s="137">
        <v>24</v>
      </c>
      <c r="H48" s="137">
        <v>2100</v>
      </c>
      <c r="I48" s="143">
        <v>40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</row>
    <row r="49" spans="1:52" s="94" customFormat="1">
      <c r="A49" s="165" t="s">
        <v>632</v>
      </c>
      <c r="B49" s="153" t="s">
        <v>606</v>
      </c>
      <c r="C49" s="137">
        <v>102</v>
      </c>
      <c r="D49" s="137">
        <v>55</v>
      </c>
      <c r="E49" s="137">
        <v>110</v>
      </c>
      <c r="F49" s="137">
        <v>30</v>
      </c>
      <c r="G49" s="137">
        <v>12</v>
      </c>
      <c r="H49" s="137">
        <v>1100</v>
      </c>
      <c r="I49" s="143">
        <v>180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</row>
    <row r="50" spans="1:52" s="94" customFormat="1">
      <c r="A50" s="165" t="s">
        <v>753</v>
      </c>
      <c r="B50" s="172" t="s">
        <v>630</v>
      </c>
      <c r="C50" s="137">
        <v>96</v>
      </c>
      <c r="D50" s="137">
        <v>30</v>
      </c>
      <c r="E50" s="137">
        <v>100</v>
      </c>
      <c r="F50" s="137">
        <v>20</v>
      </c>
      <c r="G50" s="137">
        <v>12</v>
      </c>
      <c r="H50" s="137">
        <v>370</v>
      </c>
      <c r="I50" s="143">
        <v>300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</row>
    <row r="51" spans="1:52" ht="15" thickBot="1">
      <c r="A51" s="369">
        <v>1111</v>
      </c>
      <c r="B51" s="376" t="s">
        <v>480</v>
      </c>
      <c r="C51" s="377">
        <v>98</v>
      </c>
      <c r="D51" s="377">
        <v>110</v>
      </c>
      <c r="E51" s="377">
        <v>110</v>
      </c>
      <c r="F51" s="377">
        <v>50</v>
      </c>
      <c r="G51" s="377">
        <v>36</v>
      </c>
      <c r="H51" s="377">
        <v>1800</v>
      </c>
      <c r="I51" s="378" t="s">
        <v>375</v>
      </c>
      <c r="J51" s="92"/>
      <c r="K51" s="92"/>
      <c r="L51" s="92"/>
      <c r="M51" s="92"/>
      <c r="N51" s="92"/>
      <c r="O51" s="92"/>
      <c r="P51" s="92"/>
      <c r="Q51" s="92"/>
      <c r="AR51"/>
      <c r="AS51"/>
      <c r="AT51"/>
      <c r="AU51"/>
      <c r="AV51"/>
      <c r="AW51"/>
      <c r="AX51"/>
      <c r="AY51"/>
      <c r="AZ51"/>
    </row>
    <row r="52" spans="1:52">
      <c r="A52" s="163" t="s">
        <v>471</v>
      </c>
      <c r="B52" s="166" t="s">
        <v>463</v>
      </c>
      <c r="C52" s="162">
        <v>105</v>
      </c>
      <c r="D52" s="162">
        <v>60</v>
      </c>
      <c r="E52" s="162">
        <v>120</v>
      </c>
      <c r="F52" s="162">
        <v>80</v>
      </c>
      <c r="G52" s="162">
        <v>24</v>
      </c>
      <c r="H52" s="162">
        <v>1630</v>
      </c>
      <c r="I52" s="335">
        <v>100</v>
      </c>
      <c r="J52" s="92"/>
      <c r="K52" s="92"/>
      <c r="L52" s="92"/>
      <c r="M52" s="92"/>
      <c r="N52" s="92"/>
      <c r="O52" s="92"/>
      <c r="P52" s="92"/>
      <c r="Q52" s="92"/>
      <c r="AR52"/>
      <c r="AS52"/>
      <c r="AT52"/>
      <c r="AU52"/>
      <c r="AV52"/>
      <c r="AW52"/>
      <c r="AX52"/>
      <c r="AY52"/>
      <c r="AZ52"/>
    </row>
    <row r="53" spans="1:52">
      <c r="A53" s="164" t="s">
        <v>374</v>
      </c>
      <c r="B53" s="138" t="s">
        <v>510</v>
      </c>
      <c r="C53" s="137" t="s">
        <v>511</v>
      </c>
      <c r="D53" s="137" t="s">
        <v>505</v>
      </c>
      <c r="E53" s="137" t="s">
        <v>515</v>
      </c>
      <c r="F53" s="137" t="s">
        <v>516</v>
      </c>
      <c r="G53" s="137">
        <v>24</v>
      </c>
      <c r="H53" s="137" t="s">
        <v>500</v>
      </c>
      <c r="I53" s="143">
        <v>100</v>
      </c>
      <c r="J53" s="92"/>
      <c r="K53" s="92"/>
      <c r="L53" s="92"/>
      <c r="M53" s="92"/>
      <c r="N53" s="92"/>
      <c r="O53" s="92"/>
      <c r="P53" s="92"/>
      <c r="Q53" s="92"/>
      <c r="AR53"/>
      <c r="AS53"/>
      <c r="AT53"/>
      <c r="AU53"/>
      <c r="AV53"/>
      <c r="AW53"/>
      <c r="AX53"/>
      <c r="AY53"/>
      <c r="AZ53"/>
    </row>
    <row r="54" spans="1:52">
      <c r="A54" s="164" t="s">
        <v>374</v>
      </c>
      <c r="B54" s="138" t="s">
        <v>520</v>
      </c>
      <c r="C54" s="137">
        <v>94</v>
      </c>
      <c r="D54" s="137">
        <v>85</v>
      </c>
      <c r="E54" s="137" t="s">
        <v>495</v>
      </c>
      <c r="F54" s="137" t="s">
        <v>504</v>
      </c>
      <c r="G54" s="137">
        <v>24</v>
      </c>
      <c r="H54" s="137" t="s">
        <v>500</v>
      </c>
      <c r="I54" s="143">
        <v>100</v>
      </c>
      <c r="J54" s="92"/>
      <c r="K54" s="92"/>
      <c r="L54" s="92"/>
      <c r="M54" s="92"/>
      <c r="N54" s="92"/>
      <c r="O54" s="92"/>
      <c r="P54" s="92"/>
      <c r="Q54" s="92"/>
      <c r="AR54"/>
      <c r="AS54"/>
      <c r="AT54"/>
      <c r="AU54"/>
      <c r="AV54"/>
      <c r="AW54"/>
      <c r="AX54"/>
      <c r="AY54"/>
      <c r="AZ54"/>
    </row>
    <row r="55" spans="1:52">
      <c r="A55" s="164" t="s">
        <v>374</v>
      </c>
      <c r="B55" s="138" t="s">
        <v>521</v>
      </c>
      <c r="C55" s="137">
        <v>94</v>
      </c>
      <c r="D55" s="137">
        <v>100</v>
      </c>
      <c r="E55" s="137" t="s">
        <v>492</v>
      </c>
      <c r="F55" s="137" t="s">
        <v>505</v>
      </c>
      <c r="G55" s="137">
        <v>24</v>
      </c>
      <c r="H55" s="137" t="s">
        <v>500</v>
      </c>
      <c r="I55" s="143">
        <v>100</v>
      </c>
      <c r="J55" s="92"/>
      <c r="K55" s="92"/>
      <c r="L55" s="92"/>
      <c r="M55" s="92"/>
      <c r="N55" s="92"/>
      <c r="O55" s="92"/>
      <c r="P55" s="92"/>
      <c r="Q55" s="92"/>
      <c r="AR55"/>
      <c r="AS55"/>
      <c r="AT55"/>
      <c r="AU55"/>
      <c r="AV55"/>
      <c r="AW55"/>
      <c r="AX55"/>
      <c r="AY55"/>
      <c r="AZ55"/>
    </row>
    <row r="56" spans="1:52">
      <c r="A56" s="164" t="s">
        <v>374</v>
      </c>
      <c r="B56" s="138" t="s">
        <v>524</v>
      </c>
      <c r="C56" s="137">
        <v>94</v>
      </c>
      <c r="D56" s="137">
        <v>109</v>
      </c>
      <c r="E56" s="137" t="s">
        <v>534</v>
      </c>
      <c r="F56" s="137">
        <v>50</v>
      </c>
      <c r="G56" s="137">
        <v>24</v>
      </c>
      <c r="H56" s="137">
        <v>900</v>
      </c>
      <c r="I56" s="143">
        <v>100</v>
      </c>
      <c r="J56" s="92"/>
      <c r="K56" s="92"/>
      <c r="L56" s="92"/>
      <c r="M56" s="92"/>
      <c r="N56" s="92"/>
      <c r="O56" s="92"/>
      <c r="P56" s="92"/>
      <c r="Q56" s="92"/>
      <c r="AR56"/>
      <c r="AS56"/>
      <c r="AT56"/>
      <c r="AU56"/>
      <c r="AV56"/>
      <c r="AW56"/>
      <c r="AX56"/>
      <c r="AY56"/>
      <c r="AZ56"/>
    </row>
    <row r="57" spans="1:52">
      <c r="A57" s="164" t="s">
        <v>374</v>
      </c>
      <c r="B57" s="138" t="s">
        <v>525</v>
      </c>
      <c r="C57" s="137">
        <v>94</v>
      </c>
      <c r="D57" s="137">
        <v>97</v>
      </c>
      <c r="E57" s="137" t="s">
        <v>535</v>
      </c>
      <c r="F57" s="137">
        <v>20</v>
      </c>
      <c r="G57" s="137">
        <v>24</v>
      </c>
      <c r="H57" s="137">
        <v>550</v>
      </c>
      <c r="I57" s="143">
        <v>100</v>
      </c>
      <c r="J57" s="92"/>
      <c r="K57" s="92"/>
      <c r="L57" s="92"/>
      <c r="M57" s="92"/>
      <c r="N57" s="92"/>
      <c r="O57" s="92"/>
      <c r="P57" s="92"/>
      <c r="Q57" s="92"/>
      <c r="AR57"/>
      <c r="AS57"/>
      <c r="AT57"/>
      <c r="AU57"/>
      <c r="AV57"/>
      <c r="AW57"/>
      <c r="AX57"/>
      <c r="AY57"/>
      <c r="AZ57"/>
    </row>
    <row r="58" spans="1:52">
      <c r="A58" s="164" t="s">
        <v>374</v>
      </c>
      <c r="B58" s="138" t="s">
        <v>526</v>
      </c>
      <c r="C58" s="137">
        <v>94</v>
      </c>
      <c r="D58" s="137">
        <v>97</v>
      </c>
      <c r="E58" s="137" t="s">
        <v>491</v>
      </c>
      <c r="F58" s="137">
        <v>30</v>
      </c>
      <c r="G58" s="137">
        <v>24</v>
      </c>
      <c r="H58" s="137">
        <v>750</v>
      </c>
      <c r="I58" s="143">
        <v>100</v>
      </c>
      <c r="J58" s="92"/>
      <c r="K58" s="92"/>
      <c r="L58" s="92"/>
      <c r="M58" s="92"/>
      <c r="N58" s="92"/>
      <c r="O58" s="92"/>
      <c r="P58" s="92"/>
      <c r="Q58" s="92"/>
      <c r="AR58"/>
      <c r="AS58"/>
      <c r="AT58"/>
      <c r="AU58"/>
      <c r="AV58"/>
      <c r="AW58"/>
      <c r="AX58"/>
      <c r="AY58"/>
      <c r="AZ58"/>
    </row>
    <row r="59" spans="1:52">
      <c r="A59" s="164" t="s">
        <v>374</v>
      </c>
      <c r="B59" s="138" t="s">
        <v>527</v>
      </c>
      <c r="C59" s="137">
        <v>94</v>
      </c>
      <c r="D59" s="137">
        <v>97</v>
      </c>
      <c r="E59" s="137">
        <v>105</v>
      </c>
      <c r="F59" s="137">
        <v>40</v>
      </c>
      <c r="G59" s="137">
        <v>24</v>
      </c>
      <c r="H59" s="137">
        <v>900</v>
      </c>
      <c r="I59" s="143">
        <v>100</v>
      </c>
      <c r="J59" s="92"/>
      <c r="K59" s="92"/>
      <c r="L59" s="92"/>
      <c r="M59" s="92"/>
      <c r="N59" s="92"/>
      <c r="O59" s="92"/>
      <c r="P59" s="92"/>
      <c r="Q59" s="92"/>
      <c r="AR59"/>
      <c r="AS59"/>
      <c r="AT59"/>
      <c r="AU59"/>
      <c r="AV59"/>
      <c r="AW59"/>
      <c r="AX59"/>
      <c r="AY59"/>
      <c r="AZ59"/>
    </row>
    <row r="60" spans="1:52">
      <c r="A60" s="164" t="s">
        <v>374</v>
      </c>
      <c r="B60" s="138" t="s">
        <v>528</v>
      </c>
      <c r="C60" s="137">
        <v>94</v>
      </c>
      <c r="D60" s="137">
        <v>97</v>
      </c>
      <c r="E60" s="137">
        <v>120</v>
      </c>
      <c r="F60" s="137">
        <v>50</v>
      </c>
      <c r="G60" s="137">
        <v>24</v>
      </c>
      <c r="H60" s="137">
        <v>1100</v>
      </c>
      <c r="I60" s="143">
        <v>100</v>
      </c>
      <c r="J60" s="92"/>
      <c r="K60" s="92"/>
      <c r="L60" s="92"/>
      <c r="M60" s="92"/>
      <c r="N60" s="92"/>
      <c r="O60" s="92"/>
      <c r="P60" s="92"/>
      <c r="Q60" s="92"/>
      <c r="AR60"/>
      <c r="AS60"/>
      <c r="AT60"/>
      <c r="AU60"/>
      <c r="AV60"/>
      <c r="AW60"/>
      <c r="AX60"/>
      <c r="AY60"/>
      <c r="AZ60"/>
    </row>
    <row r="61" spans="1:52">
      <c r="A61" s="164" t="s">
        <v>374</v>
      </c>
      <c r="B61" s="138" t="s">
        <v>539</v>
      </c>
      <c r="C61" s="137">
        <v>92</v>
      </c>
      <c r="D61" s="137">
        <v>100</v>
      </c>
      <c r="E61" s="137">
        <v>120</v>
      </c>
      <c r="F61" s="137">
        <v>1</v>
      </c>
      <c r="G61" s="137">
        <v>24</v>
      </c>
      <c r="H61" s="137">
        <v>1500</v>
      </c>
      <c r="I61" s="143">
        <v>1500</v>
      </c>
      <c r="J61" s="92"/>
      <c r="K61" s="92"/>
      <c r="L61" s="92"/>
      <c r="M61" s="92"/>
      <c r="N61" s="92"/>
      <c r="O61" s="92"/>
      <c r="P61" s="92"/>
      <c r="Q61" s="92"/>
      <c r="AR61"/>
      <c r="AS61"/>
      <c r="AT61"/>
      <c r="AU61"/>
      <c r="AV61"/>
      <c r="AW61"/>
      <c r="AX61"/>
      <c r="AY61"/>
      <c r="AZ61"/>
    </row>
    <row r="62" spans="1:52">
      <c r="A62" s="164" t="s">
        <v>374</v>
      </c>
      <c r="B62" s="138" t="s">
        <v>540</v>
      </c>
      <c r="C62" s="137">
        <v>92</v>
      </c>
      <c r="D62" s="137">
        <v>100</v>
      </c>
      <c r="E62" s="137">
        <v>61</v>
      </c>
      <c r="F62" s="137">
        <v>1</v>
      </c>
      <c r="G62" s="137">
        <v>24</v>
      </c>
      <c r="H62" s="137">
        <v>750</v>
      </c>
      <c r="I62" s="143">
        <v>1500</v>
      </c>
      <c r="J62" s="92"/>
      <c r="K62" s="92"/>
      <c r="L62" s="92"/>
      <c r="M62" s="92"/>
      <c r="N62" s="92"/>
      <c r="O62" s="92"/>
      <c r="P62" s="92"/>
      <c r="Q62" s="92"/>
      <c r="AR62"/>
      <c r="AS62"/>
      <c r="AT62"/>
      <c r="AU62"/>
      <c r="AV62"/>
      <c r="AW62"/>
      <c r="AX62"/>
      <c r="AY62"/>
      <c r="AZ62"/>
    </row>
    <row r="63" spans="1:52">
      <c r="A63" s="164" t="s">
        <v>374</v>
      </c>
      <c r="B63" s="138" t="s">
        <v>541</v>
      </c>
      <c r="C63" s="137">
        <v>92</v>
      </c>
      <c r="D63" s="137">
        <v>100</v>
      </c>
      <c r="E63" s="137">
        <v>61</v>
      </c>
      <c r="F63" s="137">
        <v>30</v>
      </c>
      <c r="G63" s="137">
        <v>24</v>
      </c>
      <c r="H63" s="137">
        <v>750</v>
      </c>
      <c r="I63" s="143">
        <v>1500</v>
      </c>
      <c r="J63" s="92"/>
      <c r="K63" s="92"/>
      <c r="L63" s="92"/>
      <c r="M63" s="92"/>
      <c r="N63" s="92"/>
      <c r="O63" s="92"/>
      <c r="P63" s="92"/>
      <c r="Q63" s="92"/>
      <c r="AR63"/>
      <c r="AS63"/>
      <c r="AT63"/>
      <c r="AU63"/>
      <c r="AV63"/>
      <c r="AW63"/>
      <c r="AX63"/>
      <c r="AY63"/>
      <c r="AZ63"/>
    </row>
    <row r="64" spans="1:52">
      <c r="A64" s="164" t="s">
        <v>374</v>
      </c>
      <c r="B64" s="138" t="s">
        <v>542</v>
      </c>
      <c r="C64" s="137">
        <v>92</v>
      </c>
      <c r="D64" s="137">
        <v>100</v>
      </c>
      <c r="E64" s="137">
        <v>88</v>
      </c>
      <c r="F64" s="137">
        <v>1</v>
      </c>
      <c r="G64" s="137">
        <v>24</v>
      </c>
      <c r="H64" s="137">
        <v>1100</v>
      </c>
      <c r="I64" s="143">
        <v>1500</v>
      </c>
      <c r="J64" s="92"/>
      <c r="K64" s="92"/>
      <c r="L64" s="92"/>
      <c r="M64" s="92"/>
      <c r="N64" s="92"/>
      <c r="O64" s="92"/>
      <c r="P64" s="92"/>
      <c r="Q64" s="92"/>
      <c r="AR64"/>
      <c r="AS64"/>
      <c r="AT64"/>
      <c r="AU64"/>
      <c r="AV64"/>
      <c r="AW64"/>
      <c r="AX64"/>
      <c r="AY64"/>
      <c r="AZ64"/>
    </row>
    <row r="65" spans="1:52">
      <c r="A65" s="164" t="s">
        <v>374</v>
      </c>
      <c r="B65" s="138" t="s">
        <v>543</v>
      </c>
      <c r="C65" s="137">
        <v>92</v>
      </c>
      <c r="D65" s="137">
        <v>100</v>
      </c>
      <c r="E65" s="137">
        <v>88</v>
      </c>
      <c r="F65" s="137">
        <v>45</v>
      </c>
      <c r="G65" s="137">
        <v>24</v>
      </c>
      <c r="H65" s="137">
        <v>1100</v>
      </c>
      <c r="I65" s="143">
        <v>1500</v>
      </c>
      <c r="J65" s="92"/>
      <c r="K65" s="92"/>
      <c r="L65" s="92"/>
      <c r="M65" s="92"/>
      <c r="N65" s="92"/>
      <c r="O65" s="92"/>
      <c r="P65" s="92"/>
      <c r="Q65" s="92"/>
      <c r="AR65"/>
      <c r="AS65"/>
      <c r="AT65"/>
      <c r="AU65"/>
      <c r="AV65"/>
      <c r="AW65"/>
      <c r="AX65"/>
      <c r="AY65"/>
      <c r="AZ65"/>
    </row>
    <row r="66" spans="1:52">
      <c r="A66" s="165" t="s">
        <v>738</v>
      </c>
      <c r="B66" s="158" t="s">
        <v>2064</v>
      </c>
      <c r="C66" s="137">
        <v>87</v>
      </c>
      <c r="D66" s="137">
        <v>60</v>
      </c>
      <c r="E66" s="137">
        <v>120</v>
      </c>
      <c r="F66" s="137">
        <v>100</v>
      </c>
      <c r="G66" s="137">
        <v>12</v>
      </c>
      <c r="H66" s="137">
        <v>1450</v>
      </c>
      <c r="I66" s="143">
        <v>1000</v>
      </c>
      <c r="J66" s="92"/>
      <c r="K66" s="92"/>
      <c r="L66" s="92"/>
      <c r="M66" s="92"/>
      <c r="N66" s="92"/>
      <c r="O66" s="92"/>
      <c r="P66" s="92"/>
      <c r="Q66" s="92"/>
      <c r="AR66"/>
      <c r="AS66"/>
      <c r="AT66"/>
      <c r="AU66"/>
      <c r="AV66"/>
      <c r="AW66"/>
      <c r="AX66"/>
      <c r="AY66"/>
      <c r="AZ66"/>
    </row>
    <row r="67" spans="1:52">
      <c r="A67" s="165" t="s">
        <v>738</v>
      </c>
      <c r="B67" s="158" t="s">
        <v>2052</v>
      </c>
      <c r="C67" s="137">
        <v>100</v>
      </c>
      <c r="D67" s="137">
        <v>100</v>
      </c>
      <c r="E67" s="137">
        <v>92</v>
      </c>
      <c r="F67" s="137">
        <v>1.5</v>
      </c>
      <c r="G67" s="137">
        <v>12</v>
      </c>
      <c r="H67" s="137">
        <v>1750</v>
      </c>
      <c r="I67" s="143">
        <v>180</v>
      </c>
      <c r="J67" s="92"/>
      <c r="K67" s="92"/>
      <c r="L67" s="92"/>
      <c r="M67" s="92"/>
      <c r="N67" s="92"/>
      <c r="O67" s="92"/>
      <c r="P67" s="92"/>
      <c r="Q67" s="92"/>
      <c r="AR67"/>
      <c r="AS67"/>
      <c r="AT67"/>
      <c r="AU67"/>
      <c r="AV67"/>
      <c r="AW67"/>
      <c r="AX67"/>
      <c r="AY67"/>
      <c r="AZ67"/>
    </row>
    <row r="68" spans="1:52">
      <c r="A68" s="165" t="s">
        <v>738</v>
      </c>
      <c r="B68" s="158" t="s">
        <v>544</v>
      </c>
      <c r="C68" s="137">
        <v>100</v>
      </c>
      <c r="D68" s="137">
        <v>100</v>
      </c>
      <c r="E68" s="137">
        <v>125</v>
      </c>
      <c r="F68" s="137">
        <v>1.5</v>
      </c>
      <c r="G68" s="137">
        <v>12</v>
      </c>
      <c r="H68" s="137">
        <v>2250</v>
      </c>
      <c r="I68" s="143">
        <v>180</v>
      </c>
      <c r="J68" s="92"/>
      <c r="K68" s="92"/>
      <c r="L68" s="92"/>
      <c r="M68" s="92"/>
      <c r="N68" s="92"/>
      <c r="O68" s="92"/>
      <c r="P68" s="92"/>
      <c r="Q68" s="92"/>
      <c r="AR68"/>
      <c r="AS68"/>
      <c r="AT68"/>
      <c r="AU68"/>
      <c r="AV68"/>
      <c r="AW68"/>
      <c r="AX68"/>
      <c r="AY68"/>
      <c r="AZ68"/>
    </row>
    <row r="69" spans="1:52">
      <c r="A69" s="164" t="s">
        <v>741</v>
      </c>
      <c r="B69" s="159" t="s">
        <v>3067</v>
      </c>
      <c r="C69" s="137">
        <v>98</v>
      </c>
      <c r="D69" s="137">
        <v>83</v>
      </c>
      <c r="E69" s="137">
        <v>100</v>
      </c>
      <c r="F69" s="137">
        <v>65</v>
      </c>
      <c r="G69" s="137">
        <v>24</v>
      </c>
      <c r="H69" s="137">
        <v>1500</v>
      </c>
      <c r="I69" s="143">
        <v>180</v>
      </c>
      <c r="J69" s="92"/>
      <c r="K69" s="92"/>
      <c r="L69" s="92"/>
      <c r="M69" s="92"/>
      <c r="N69" s="92"/>
      <c r="O69" s="92"/>
      <c r="P69" s="92"/>
      <c r="Q69" s="92"/>
      <c r="AR69"/>
      <c r="AS69"/>
      <c r="AT69"/>
      <c r="AU69"/>
      <c r="AV69"/>
      <c r="AW69"/>
      <c r="AX69"/>
      <c r="AY69"/>
      <c r="AZ69"/>
    </row>
    <row r="70" spans="1:52">
      <c r="A70" s="164" t="s">
        <v>741</v>
      </c>
      <c r="B70" s="159" t="s">
        <v>3069</v>
      </c>
      <c r="C70" s="137">
        <v>98</v>
      </c>
      <c r="D70" s="137">
        <v>83</v>
      </c>
      <c r="E70" s="137">
        <v>120</v>
      </c>
      <c r="F70" s="137">
        <v>70</v>
      </c>
      <c r="G70" s="137">
        <v>24</v>
      </c>
      <c r="H70" s="137">
        <v>1700</v>
      </c>
      <c r="I70" s="143">
        <v>180</v>
      </c>
      <c r="J70" s="92"/>
      <c r="K70" s="92"/>
      <c r="L70" s="92"/>
      <c r="M70" s="92"/>
      <c r="N70" s="92"/>
      <c r="O70" s="92"/>
      <c r="P70" s="92"/>
      <c r="Q70" s="92"/>
      <c r="AR70"/>
      <c r="AS70"/>
      <c r="AT70"/>
      <c r="AU70"/>
      <c r="AV70"/>
      <c r="AW70"/>
      <c r="AX70"/>
      <c r="AY70"/>
      <c r="AZ70"/>
    </row>
    <row r="71" spans="1:52">
      <c r="A71" s="164" t="s">
        <v>741</v>
      </c>
      <c r="B71" s="297" t="s">
        <v>3024</v>
      </c>
      <c r="C71" s="137">
        <v>76</v>
      </c>
      <c r="D71" s="137">
        <v>33</v>
      </c>
      <c r="E71" s="137">
        <v>110</v>
      </c>
      <c r="F71" s="137">
        <v>20</v>
      </c>
      <c r="G71" s="137">
        <v>24</v>
      </c>
      <c r="H71" s="137">
        <v>1130</v>
      </c>
      <c r="I71" s="143">
        <v>40</v>
      </c>
      <c r="J71" s="92"/>
      <c r="K71" s="92"/>
      <c r="L71" s="92"/>
      <c r="M71" s="92"/>
      <c r="N71" s="92"/>
      <c r="O71" s="92"/>
      <c r="P71" s="92"/>
      <c r="Q71" s="92"/>
      <c r="AR71"/>
      <c r="AS71"/>
      <c r="AT71"/>
      <c r="AU71"/>
      <c r="AV71"/>
      <c r="AW71"/>
      <c r="AX71"/>
      <c r="AY71"/>
      <c r="AZ71"/>
    </row>
    <row r="72" spans="1:52">
      <c r="A72" s="165" t="s">
        <v>632</v>
      </c>
      <c r="B72" s="153" t="s">
        <v>607</v>
      </c>
      <c r="C72" s="137">
        <v>102</v>
      </c>
      <c r="D72" s="137">
        <v>95</v>
      </c>
      <c r="E72" s="137">
        <v>135</v>
      </c>
      <c r="F72" s="137">
        <v>30</v>
      </c>
      <c r="G72" s="137">
        <v>12</v>
      </c>
      <c r="H72" s="137">
        <v>1800</v>
      </c>
      <c r="I72" s="143">
        <v>180</v>
      </c>
      <c r="J72" s="92"/>
      <c r="K72" s="92"/>
      <c r="L72" s="92"/>
      <c r="M72" s="92"/>
      <c r="N72" s="92"/>
      <c r="O72" s="92"/>
      <c r="P72" s="92"/>
      <c r="Q72" s="92"/>
      <c r="AR72"/>
      <c r="AS72"/>
      <c r="AT72"/>
      <c r="AU72"/>
      <c r="AV72"/>
      <c r="AW72"/>
      <c r="AX72"/>
      <c r="AY72"/>
      <c r="AZ72"/>
    </row>
    <row r="73" spans="1:52">
      <c r="A73" s="165" t="s">
        <v>633</v>
      </c>
      <c r="B73" s="153" t="s">
        <v>613</v>
      </c>
      <c r="C73" s="137">
        <v>90</v>
      </c>
      <c r="D73" s="137">
        <v>73.333333333333329</v>
      </c>
      <c r="E73" s="137">
        <v>112</v>
      </c>
      <c r="F73" s="137">
        <v>70</v>
      </c>
      <c r="G73" s="137">
        <v>24</v>
      </c>
      <c r="H73" s="137">
        <v>1200</v>
      </c>
      <c r="I73" s="143">
        <v>250</v>
      </c>
      <c r="J73" s="92"/>
      <c r="K73" s="92"/>
      <c r="L73" s="92"/>
      <c r="M73" s="92"/>
      <c r="N73" s="92"/>
      <c r="O73" s="92"/>
      <c r="P73" s="92"/>
      <c r="Q73" s="92"/>
      <c r="AR73"/>
      <c r="AS73"/>
      <c r="AT73"/>
      <c r="AU73"/>
      <c r="AV73"/>
      <c r="AW73"/>
      <c r="AX73"/>
      <c r="AY73"/>
      <c r="AZ73"/>
    </row>
    <row r="74" spans="1:52">
      <c r="A74" s="165" t="s">
        <v>633</v>
      </c>
      <c r="B74" s="153" t="s">
        <v>614</v>
      </c>
      <c r="C74" s="137">
        <v>90</v>
      </c>
      <c r="D74" s="137">
        <v>73.333333333333329</v>
      </c>
      <c r="E74" s="137">
        <v>90</v>
      </c>
      <c r="F74" s="137">
        <v>50</v>
      </c>
      <c r="G74" s="137">
        <v>24</v>
      </c>
      <c r="H74" s="137">
        <v>1100</v>
      </c>
      <c r="I74" s="143">
        <v>250</v>
      </c>
      <c r="J74" s="92"/>
      <c r="K74" s="92"/>
      <c r="L74" s="92"/>
      <c r="M74" s="92"/>
      <c r="N74" s="92"/>
      <c r="O74" s="92"/>
      <c r="P74" s="92"/>
      <c r="Q74" s="92"/>
      <c r="AR74"/>
      <c r="AS74"/>
      <c r="AT74"/>
      <c r="AU74"/>
      <c r="AV74"/>
      <c r="AW74"/>
      <c r="AX74"/>
      <c r="AY74"/>
      <c r="AZ74"/>
    </row>
    <row r="75" spans="1:52">
      <c r="A75" s="165" t="s">
        <v>753</v>
      </c>
      <c r="B75" s="171" t="s">
        <v>624</v>
      </c>
      <c r="C75" s="137">
        <v>101.6</v>
      </c>
      <c r="D75" s="137">
        <v>85</v>
      </c>
      <c r="E75" s="137">
        <v>100</v>
      </c>
      <c r="F75" s="137">
        <v>40</v>
      </c>
      <c r="G75" s="137">
        <v>24</v>
      </c>
      <c r="H75" s="137">
        <v>750</v>
      </c>
      <c r="I75" s="143">
        <v>100</v>
      </c>
      <c r="J75" s="92"/>
      <c r="K75" s="92"/>
      <c r="L75" s="92"/>
      <c r="M75" s="92"/>
      <c r="N75" s="92"/>
      <c r="O75" s="92"/>
      <c r="P75" s="92"/>
      <c r="Q75" s="92"/>
      <c r="AR75"/>
      <c r="AS75"/>
      <c r="AT75"/>
      <c r="AU75"/>
      <c r="AV75"/>
      <c r="AW75"/>
      <c r="AX75"/>
      <c r="AY75"/>
      <c r="AZ75"/>
    </row>
    <row r="76" spans="1:52">
      <c r="A76" s="165" t="s">
        <v>753</v>
      </c>
      <c r="B76" s="171" t="s">
        <v>625</v>
      </c>
      <c r="C76" s="137">
        <v>101.6</v>
      </c>
      <c r="D76" s="137">
        <v>90</v>
      </c>
      <c r="E76" s="137">
        <v>90</v>
      </c>
      <c r="F76" s="137">
        <v>40</v>
      </c>
      <c r="G76" s="137">
        <v>24</v>
      </c>
      <c r="H76" s="137">
        <v>900</v>
      </c>
      <c r="I76" s="143">
        <v>100</v>
      </c>
      <c r="J76" s="92"/>
      <c r="K76" s="92"/>
      <c r="L76" s="92"/>
      <c r="M76" s="92"/>
      <c r="N76" s="92"/>
      <c r="O76" s="92"/>
      <c r="P76" s="92"/>
      <c r="Q76" s="92"/>
      <c r="AR76"/>
      <c r="AS76"/>
      <c r="AT76"/>
      <c r="AU76"/>
      <c r="AV76"/>
      <c r="AW76"/>
      <c r="AX76"/>
      <c r="AY76"/>
      <c r="AZ76"/>
    </row>
    <row r="77" spans="1:52">
      <c r="A77" s="165" t="s">
        <v>753</v>
      </c>
      <c r="B77" s="171" t="s">
        <v>626</v>
      </c>
      <c r="C77" s="137">
        <v>101.6</v>
      </c>
      <c r="D77" s="137">
        <v>90</v>
      </c>
      <c r="E77" s="137">
        <v>121</v>
      </c>
      <c r="F77" s="137">
        <v>50</v>
      </c>
      <c r="G77" s="137">
        <v>24</v>
      </c>
      <c r="H77" s="137">
        <v>1100</v>
      </c>
      <c r="I77" s="143">
        <v>100</v>
      </c>
      <c r="J77" s="92"/>
      <c r="K77" s="92"/>
      <c r="L77" s="92"/>
      <c r="M77" s="92"/>
      <c r="N77" s="92"/>
      <c r="O77" s="92"/>
      <c r="P77" s="92"/>
      <c r="Q77" s="92"/>
      <c r="AR77"/>
      <c r="AS77"/>
      <c r="AT77"/>
      <c r="AU77"/>
      <c r="AV77"/>
      <c r="AW77"/>
      <c r="AX77"/>
      <c r="AY77"/>
      <c r="AZ77"/>
    </row>
    <row r="78" spans="1:52" ht="15" thickBot="1">
      <c r="A78" s="375">
        <v>5600</v>
      </c>
      <c r="B78" s="376" t="s">
        <v>98</v>
      </c>
      <c r="C78" s="377">
        <v>78</v>
      </c>
      <c r="D78" s="377">
        <v>55</v>
      </c>
      <c r="E78" s="377">
        <v>50</v>
      </c>
      <c r="F78" s="377">
        <v>15</v>
      </c>
      <c r="G78" s="377">
        <v>3</v>
      </c>
      <c r="H78" s="377">
        <v>700</v>
      </c>
      <c r="I78" s="378" t="s">
        <v>375</v>
      </c>
      <c r="J78" s="92"/>
      <c r="K78" s="92"/>
      <c r="L78" s="92"/>
      <c r="M78" s="92"/>
      <c r="N78" s="92"/>
      <c r="O78" s="92"/>
      <c r="P78" s="92"/>
      <c r="Q78" s="92"/>
      <c r="AR78"/>
      <c r="AS78"/>
      <c r="AT78"/>
      <c r="AU78"/>
      <c r="AV78"/>
      <c r="AW78"/>
      <c r="AX78"/>
      <c r="AY78"/>
      <c r="AZ78"/>
    </row>
    <row r="79" spans="1:52">
      <c r="A79" s="163" t="s">
        <v>471</v>
      </c>
      <c r="B79" s="341" t="s">
        <v>481</v>
      </c>
      <c r="C79" s="162">
        <v>75</v>
      </c>
      <c r="D79" s="162">
        <v>48.333333333333336</v>
      </c>
      <c r="E79" s="162">
        <v>52</v>
      </c>
      <c r="F79" s="162">
        <v>32</v>
      </c>
      <c r="G79" s="162">
        <v>24</v>
      </c>
      <c r="H79" s="162">
        <v>800</v>
      </c>
      <c r="I79" s="335">
        <v>100</v>
      </c>
      <c r="J79" s="92"/>
      <c r="K79" s="92"/>
      <c r="L79" s="92"/>
      <c r="M79" s="92"/>
      <c r="N79" s="92"/>
      <c r="O79" s="92"/>
      <c r="P79" s="92"/>
      <c r="Q79" s="92"/>
      <c r="AR79"/>
      <c r="AS79"/>
      <c r="AT79"/>
      <c r="AU79"/>
      <c r="AV79"/>
      <c r="AW79"/>
      <c r="AX79"/>
      <c r="AY79"/>
      <c r="AZ79"/>
    </row>
    <row r="80" spans="1:52">
      <c r="A80" s="165" t="s">
        <v>374</v>
      </c>
      <c r="B80" s="138" t="s">
        <v>484</v>
      </c>
      <c r="C80" s="137" t="s">
        <v>489</v>
      </c>
      <c r="D80" s="137" t="s">
        <v>490</v>
      </c>
      <c r="E80" s="137" t="s">
        <v>493</v>
      </c>
      <c r="F80" s="137" t="s">
        <v>501</v>
      </c>
      <c r="G80" s="137">
        <v>24</v>
      </c>
      <c r="H80" s="137" t="s">
        <v>497</v>
      </c>
      <c r="I80" s="143">
        <v>100</v>
      </c>
      <c r="J80" s="92"/>
      <c r="K80" s="92"/>
      <c r="L80" s="92"/>
      <c r="M80" s="92"/>
      <c r="N80" s="92"/>
      <c r="O80" s="92"/>
      <c r="P80" s="92"/>
      <c r="Q80" s="92"/>
      <c r="AR80"/>
      <c r="AS80"/>
      <c r="AT80"/>
      <c r="AU80"/>
      <c r="AV80"/>
      <c r="AW80"/>
      <c r="AX80"/>
      <c r="AY80"/>
      <c r="AZ80"/>
    </row>
    <row r="81" spans="1:52">
      <c r="A81" s="165" t="s">
        <v>374</v>
      </c>
      <c r="B81" s="138" t="s">
        <v>485</v>
      </c>
      <c r="C81" s="137" t="s">
        <v>489</v>
      </c>
      <c r="D81" s="137" t="s">
        <v>490</v>
      </c>
      <c r="E81" s="137" t="s">
        <v>493</v>
      </c>
      <c r="F81" s="137" t="s">
        <v>501</v>
      </c>
      <c r="G81" s="137">
        <v>24</v>
      </c>
      <c r="H81" s="137" t="s">
        <v>497</v>
      </c>
      <c r="I81" s="143">
        <v>100</v>
      </c>
      <c r="J81" s="92"/>
      <c r="K81" s="92"/>
      <c r="L81" s="92"/>
      <c r="M81" s="92"/>
      <c r="N81" s="92"/>
      <c r="O81" s="92"/>
      <c r="P81" s="92"/>
      <c r="Q81" s="92"/>
      <c r="AR81"/>
      <c r="AS81"/>
      <c r="AT81"/>
      <c r="AU81"/>
      <c r="AV81"/>
      <c r="AW81"/>
      <c r="AX81"/>
      <c r="AY81"/>
      <c r="AZ81"/>
    </row>
    <row r="82" spans="1:52">
      <c r="A82" s="165" t="s">
        <v>738</v>
      </c>
      <c r="B82" s="158" t="s">
        <v>2044</v>
      </c>
      <c r="C82" s="137">
        <v>76</v>
      </c>
      <c r="D82" s="137">
        <v>50</v>
      </c>
      <c r="E82" s="137">
        <v>42</v>
      </c>
      <c r="F82" s="137">
        <v>20</v>
      </c>
      <c r="G82" s="137">
        <v>12</v>
      </c>
      <c r="H82" s="137">
        <v>550</v>
      </c>
      <c r="I82" s="143">
        <v>1000</v>
      </c>
      <c r="J82" s="92"/>
      <c r="K82" s="92"/>
      <c r="L82" s="92"/>
      <c r="M82" s="92"/>
      <c r="N82" s="92"/>
      <c r="O82" s="92"/>
      <c r="P82" s="92"/>
      <c r="Q82" s="92"/>
      <c r="AR82"/>
      <c r="AS82"/>
      <c r="AT82"/>
      <c r="AU82"/>
      <c r="AV82"/>
      <c r="AW82"/>
      <c r="AX82"/>
      <c r="AY82"/>
      <c r="AZ82"/>
    </row>
    <row r="83" spans="1:52">
      <c r="A83" s="164" t="s">
        <v>738</v>
      </c>
      <c r="B83" s="158" t="s">
        <v>2045</v>
      </c>
      <c r="C83" s="137">
        <v>76</v>
      </c>
      <c r="D83" s="137">
        <v>50</v>
      </c>
      <c r="E83" s="137">
        <v>60</v>
      </c>
      <c r="F83" s="137">
        <v>1.5</v>
      </c>
      <c r="G83" s="137">
        <v>12</v>
      </c>
      <c r="H83" s="137">
        <v>700</v>
      </c>
      <c r="I83" s="143">
        <v>1000</v>
      </c>
      <c r="J83" s="92"/>
      <c r="K83" s="92"/>
      <c r="L83" s="92"/>
      <c r="M83" s="92"/>
      <c r="N83" s="92"/>
      <c r="O83" s="92"/>
      <c r="P83" s="92"/>
      <c r="Q83" s="92"/>
      <c r="AR83"/>
      <c r="AS83"/>
      <c r="AT83"/>
      <c r="AU83"/>
      <c r="AV83"/>
      <c r="AW83"/>
      <c r="AX83"/>
      <c r="AY83"/>
      <c r="AZ83"/>
    </row>
    <row r="84" spans="1:52">
      <c r="A84" s="164" t="s">
        <v>738</v>
      </c>
      <c r="B84" s="158" t="s">
        <v>2552</v>
      </c>
      <c r="C84" s="137">
        <v>76</v>
      </c>
      <c r="D84" s="137">
        <v>50</v>
      </c>
      <c r="E84" s="137">
        <v>55</v>
      </c>
      <c r="F84" s="137">
        <v>30</v>
      </c>
      <c r="G84" s="137">
        <v>12</v>
      </c>
      <c r="H84" s="137">
        <v>650</v>
      </c>
      <c r="I84" s="143">
        <v>180</v>
      </c>
      <c r="J84" s="92"/>
      <c r="K84" s="92"/>
      <c r="L84" s="92"/>
      <c r="M84" s="92"/>
      <c r="N84" s="92"/>
      <c r="O84" s="92"/>
      <c r="P84" s="92"/>
      <c r="Q84" s="92"/>
      <c r="AR84"/>
      <c r="AS84"/>
      <c r="AT84"/>
      <c r="AU84"/>
      <c r="AV84"/>
      <c r="AW84"/>
      <c r="AX84"/>
      <c r="AY84"/>
      <c r="AZ84"/>
    </row>
    <row r="85" spans="1:52">
      <c r="A85" s="164" t="s">
        <v>741</v>
      </c>
      <c r="B85" s="157" t="s">
        <v>561</v>
      </c>
      <c r="C85" s="137">
        <v>78</v>
      </c>
      <c r="D85" s="137">
        <v>50</v>
      </c>
      <c r="E85" s="137">
        <v>35</v>
      </c>
      <c r="F85" s="137">
        <v>15</v>
      </c>
      <c r="G85" s="137">
        <v>24</v>
      </c>
      <c r="H85" s="137">
        <v>460</v>
      </c>
      <c r="I85" s="143">
        <v>180</v>
      </c>
      <c r="J85" s="92"/>
      <c r="K85" s="92"/>
      <c r="L85" s="92"/>
      <c r="M85" s="92"/>
      <c r="N85" s="92"/>
      <c r="O85" s="92"/>
      <c r="P85" s="92"/>
      <c r="Q85" s="92"/>
      <c r="AR85"/>
      <c r="AS85"/>
      <c r="AT85"/>
      <c r="AU85"/>
      <c r="AV85"/>
      <c r="AW85"/>
      <c r="AX85"/>
      <c r="AY85"/>
      <c r="AZ85"/>
    </row>
    <row r="86" spans="1:52">
      <c r="A86" s="165" t="s">
        <v>741</v>
      </c>
      <c r="B86" s="159" t="s">
        <v>562</v>
      </c>
      <c r="C86" s="137">
        <v>78</v>
      </c>
      <c r="D86" s="137">
        <v>50</v>
      </c>
      <c r="E86" s="137">
        <v>45</v>
      </c>
      <c r="F86" s="137">
        <v>15</v>
      </c>
      <c r="G86" s="137">
        <v>24</v>
      </c>
      <c r="H86" s="137">
        <v>520</v>
      </c>
      <c r="I86" s="143">
        <v>180</v>
      </c>
      <c r="J86" s="92"/>
      <c r="K86" s="92"/>
      <c r="L86" s="92"/>
      <c r="M86" s="92"/>
      <c r="N86" s="92"/>
      <c r="O86" s="92"/>
      <c r="P86" s="92"/>
      <c r="Q86" s="92"/>
      <c r="AR86"/>
      <c r="AS86"/>
      <c r="AT86"/>
      <c r="AU86"/>
      <c r="AV86"/>
      <c r="AW86"/>
      <c r="AX86"/>
      <c r="AY86"/>
      <c r="AZ86"/>
    </row>
    <row r="87" spans="1:52">
      <c r="A87" s="165" t="s">
        <v>741</v>
      </c>
      <c r="B87" s="159" t="s">
        <v>3014</v>
      </c>
      <c r="C87" s="137">
        <v>78</v>
      </c>
      <c r="D87" s="137">
        <v>45</v>
      </c>
      <c r="E87" s="137">
        <v>42</v>
      </c>
      <c r="F87" s="137">
        <v>20</v>
      </c>
      <c r="G87" s="137">
        <v>24</v>
      </c>
      <c r="H87" s="137">
        <v>550</v>
      </c>
      <c r="I87" s="143">
        <v>180</v>
      </c>
      <c r="J87" s="92"/>
      <c r="K87" s="92"/>
      <c r="L87" s="92"/>
      <c r="M87" s="92"/>
      <c r="N87" s="92"/>
      <c r="O87" s="92"/>
      <c r="P87" s="92"/>
      <c r="Q87" s="92"/>
      <c r="AR87"/>
      <c r="AS87"/>
      <c r="AT87"/>
      <c r="AU87"/>
      <c r="AV87"/>
      <c r="AW87"/>
      <c r="AX87"/>
      <c r="AY87"/>
      <c r="AZ87"/>
    </row>
    <row r="88" spans="1:52">
      <c r="A88" s="165" t="s">
        <v>741</v>
      </c>
      <c r="B88" s="159" t="s">
        <v>3437</v>
      </c>
      <c r="C88" s="137">
        <v>78</v>
      </c>
      <c r="D88" s="137">
        <v>66</v>
      </c>
      <c r="E88" s="137">
        <v>30</v>
      </c>
      <c r="F88" s="137">
        <v>20</v>
      </c>
      <c r="G88" s="137">
        <v>24</v>
      </c>
      <c r="H88" s="137">
        <v>515</v>
      </c>
      <c r="I88" s="143">
        <v>150</v>
      </c>
      <c r="J88" s="92"/>
      <c r="K88" s="92"/>
      <c r="L88" s="92"/>
      <c r="M88" s="92"/>
      <c r="N88" s="92"/>
      <c r="O88" s="92"/>
      <c r="P88" s="92"/>
      <c r="Q88" s="92"/>
      <c r="AR88"/>
      <c r="AS88"/>
      <c r="AT88"/>
      <c r="AU88"/>
      <c r="AV88"/>
      <c r="AW88"/>
      <c r="AX88"/>
      <c r="AY88"/>
      <c r="AZ88"/>
    </row>
    <row r="89" spans="1:52">
      <c r="A89" s="165" t="s">
        <v>741</v>
      </c>
      <c r="B89" s="159" t="s">
        <v>569</v>
      </c>
      <c r="C89" s="137">
        <v>78</v>
      </c>
      <c r="D89" s="137">
        <v>66</v>
      </c>
      <c r="E89" s="137">
        <v>45</v>
      </c>
      <c r="F89" s="137">
        <v>35</v>
      </c>
      <c r="G89" s="137">
        <v>24</v>
      </c>
      <c r="H89" s="137">
        <v>650</v>
      </c>
      <c r="I89" s="143">
        <v>150</v>
      </c>
      <c r="J89" s="92"/>
      <c r="K89" s="92"/>
      <c r="L89" s="92"/>
      <c r="M89" s="92"/>
      <c r="N89" s="92"/>
      <c r="O89" s="92"/>
      <c r="P89" s="92"/>
      <c r="Q89" s="92"/>
      <c r="AR89"/>
      <c r="AS89"/>
      <c r="AT89"/>
      <c r="AU89"/>
      <c r="AV89"/>
      <c r="AW89"/>
      <c r="AX89"/>
      <c r="AY89"/>
      <c r="AZ89"/>
    </row>
    <row r="90" spans="1:52">
      <c r="A90" s="165" t="s">
        <v>632</v>
      </c>
      <c r="B90" s="153" t="s">
        <v>605</v>
      </c>
      <c r="C90" s="137">
        <v>75</v>
      </c>
      <c r="D90" s="137">
        <v>50</v>
      </c>
      <c r="E90" s="137">
        <v>60</v>
      </c>
      <c r="F90" s="137">
        <v>20</v>
      </c>
      <c r="G90" s="137">
        <v>12</v>
      </c>
      <c r="H90" s="137">
        <v>800</v>
      </c>
      <c r="I90" s="143">
        <v>180</v>
      </c>
      <c r="J90" s="92"/>
      <c r="K90" s="92"/>
      <c r="L90" s="92"/>
      <c r="M90" s="92"/>
      <c r="N90" s="92"/>
      <c r="O90" s="92"/>
      <c r="P90" s="92"/>
      <c r="Q90" s="92"/>
      <c r="AR90"/>
      <c r="AS90"/>
      <c r="AT90"/>
      <c r="AU90"/>
      <c r="AV90"/>
      <c r="AW90"/>
      <c r="AX90"/>
      <c r="AY90"/>
      <c r="AZ90"/>
    </row>
    <row r="91" spans="1:52">
      <c r="A91" s="165" t="s">
        <v>633</v>
      </c>
      <c r="B91" s="153" t="s">
        <v>608</v>
      </c>
      <c r="C91" s="137">
        <v>76</v>
      </c>
      <c r="D91" s="137">
        <v>46.666666666666664</v>
      </c>
      <c r="E91" s="137">
        <v>52</v>
      </c>
      <c r="F91" s="137">
        <v>30</v>
      </c>
      <c r="G91" s="137">
        <v>24</v>
      </c>
      <c r="H91" s="137">
        <v>370</v>
      </c>
      <c r="I91" s="143">
        <v>250</v>
      </c>
      <c r="J91" s="92"/>
      <c r="K91" s="92"/>
      <c r="L91" s="92"/>
      <c r="M91" s="92"/>
      <c r="N91" s="92"/>
      <c r="O91" s="92"/>
      <c r="P91" s="92"/>
      <c r="Q91" s="92"/>
      <c r="AR91"/>
      <c r="AS91"/>
      <c r="AT91"/>
      <c r="AU91"/>
      <c r="AV91"/>
      <c r="AW91"/>
      <c r="AX91"/>
      <c r="AY91"/>
      <c r="AZ91"/>
    </row>
    <row r="92" spans="1:52">
      <c r="A92" s="165" t="s">
        <v>753</v>
      </c>
      <c r="B92" s="171" t="s">
        <v>615</v>
      </c>
      <c r="C92" s="137">
        <v>76.199999999999989</v>
      </c>
      <c r="D92" s="137">
        <v>45</v>
      </c>
      <c r="E92" s="137">
        <v>55</v>
      </c>
      <c r="F92" s="137">
        <v>30</v>
      </c>
      <c r="G92" s="137">
        <v>24</v>
      </c>
      <c r="H92" s="137">
        <v>250</v>
      </c>
      <c r="I92" s="143">
        <v>100</v>
      </c>
      <c r="J92" s="92"/>
      <c r="K92" s="92"/>
      <c r="L92" s="92"/>
      <c r="M92" s="92"/>
      <c r="N92" s="92"/>
      <c r="O92" s="92"/>
      <c r="P92" s="92"/>
      <c r="Q92" s="92"/>
      <c r="AR92"/>
      <c r="AS92"/>
      <c r="AT92"/>
      <c r="AU92"/>
      <c r="AV92"/>
      <c r="AW92"/>
      <c r="AX92"/>
      <c r="AY92"/>
      <c r="AZ92"/>
    </row>
    <row r="93" spans="1:52">
      <c r="A93" s="165" t="s">
        <v>753</v>
      </c>
      <c r="B93" s="171" t="s">
        <v>616</v>
      </c>
      <c r="C93" s="137">
        <v>76.199999999999989</v>
      </c>
      <c r="D93" s="137">
        <v>50</v>
      </c>
      <c r="E93" s="137">
        <v>22</v>
      </c>
      <c r="F93" s="137">
        <v>30</v>
      </c>
      <c r="G93" s="137">
        <v>24</v>
      </c>
      <c r="H93" s="137">
        <v>250</v>
      </c>
      <c r="I93" s="143">
        <v>100</v>
      </c>
      <c r="J93" s="92"/>
      <c r="K93" s="92"/>
      <c r="L93" s="92"/>
      <c r="M93" s="92"/>
      <c r="N93" s="92"/>
      <c r="O93" s="92"/>
      <c r="P93" s="92"/>
      <c r="Q93" s="92"/>
      <c r="AR93"/>
      <c r="AS93"/>
      <c r="AT93"/>
      <c r="AU93"/>
      <c r="AV93"/>
      <c r="AW93"/>
      <c r="AX93"/>
      <c r="AY93"/>
      <c r="AZ93"/>
    </row>
    <row r="94" spans="1:52">
      <c r="A94" s="165" t="s">
        <v>753</v>
      </c>
      <c r="B94" s="171" t="s">
        <v>617</v>
      </c>
      <c r="C94" s="137">
        <v>76.199999999999989</v>
      </c>
      <c r="D94" s="137">
        <v>50</v>
      </c>
      <c r="E94" s="137">
        <v>29</v>
      </c>
      <c r="F94" s="137">
        <v>30</v>
      </c>
      <c r="G94" s="137">
        <v>24</v>
      </c>
      <c r="H94" s="137">
        <v>180</v>
      </c>
      <c r="I94" s="143">
        <v>100</v>
      </c>
      <c r="J94" s="92"/>
      <c r="K94" s="92"/>
      <c r="L94" s="92"/>
      <c r="M94" s="92"/>
      <c r="N94" s="92"/>
      <c r="O94" s="92"/>
      <c r="P94" s="92"/>
      <c r="Q94" s="92"/>
      <c r="AR94"/>
      <c r="AS94"/>
      <c r="AT94"/>
      <c r="AU94"/>
      <c r="AV94"/>
      <c r="AW94"/>
      <c r="AX94"/>
      <c r="AY94"/>
      <c r="AZ94"/>
    </row>
    <row r="95" spans="1:52">
      <c r="A95" s="165" t="s">
        <v>753</v>
      </c>
      <c r="B95" s="171" t="s">
        <v>620</v>
      </c>
      <c r="C95" s="137">
        <v>76.199999999999989</v>
      </c>
      <c r="D95" s="137">
        <v>60</v>
      </c>
      <c r="E95" s="137">
        <v>39</v>
      </c>
      <c r="F95" s="137">
        <v>30</v>
      </c>
      <c r="G95" s="137">
        <v>24</v>
      </c>
      <c r="H95" s="137">
        <v>370</v>
      </c>
      <c r="I95" s="143">
        <v>100</v>
      </c>
      <c r="J95" s="92"/>
      <c r="K95" s="92"/>
      <c r="L95" s="92"/>
      <c r="M95" s="92"/>
      <c r="N95" s="92"/>
      <c r="O95" s="92"/>
      <c r="P95" s="92"/>
      <c r="Q95" s="92"/>
      <c r="AR95"/>
      <c r="AS95"/>
      <c r="AT95"/>
      <c r="AU95"/>
      <c r="AV95"/>
      <c r="AW95"/>
      <c r="AX95"/>
      <c r="AY95"/>
      <c r="AZ95"/>
    </row>
    <row r="96" spans="1:52">
      <c r="A96" s="165" t="s">
        <v>753</v>
      </c>
      <c r="B96" s="298" t="s">
        <v>627</v>
      </c>
      <c r="C96" s="137">
        <v>75</v>
      </c>
      <c r="D96" s="137">
        <v>25</v>
      </c>
      <c r="E96" s="137">
        <v>50</v>
      </c>
      <c r="F96" s="137">
        <v>15</v>
      </c>
      <c r="G96" s="137">
        <v>12</v>
      </c>
      <c r="H96" s="137">
        <v>370</v>
      </c>
      <c r="I96" s="143">
        <v>300</v>
      </c>
      <c r="J96" s="92"/>
      <c r="K96" s="92"/>
      <c r="L96" s="92"/>
      <c r="M96" s="92"/>
      <c r="N96" s="92"/>
      <c r="O96" s="92"/>
      <c r="P96" s="92"/>
      <c r="Q96" s="92"/>
      <c r="AR96"/>
      <c r="AS96"/>
      <c r="AT96"/>
      <c r="AU96"/>
      <c r="AV96"/>
      <c r="AW96"/>
      <c r="AX96"/>
      <c r="AY96"/>
      <c r="AZ96"/>
    </row>
    <row r="97" spans="1:52">
      <c r="A97" s="165" t="s">
        <v>753</v>
      </c>
      <c r="B97" s="298" t="s">
        <v>628</v>
      </c>
      <c r="C97" s="137">
        <v>75</v>
      </c>
      <c r="D97" s="137">
        <v>25</v>
      </c>
      <c r="E97" s="137">
        <v>50</v>
      </c>
      <c r="F97" s="137">
        <v>15</v>
      </c>
      <c r="G97" s="137">
        <v>12</v>
      </c>
      <c r="H97" s="137">
        <v>250</v>
      </c>
      <c r="I97" s="143">
        <v>300</v>
      </c>
      <c r="J97" s="92"/>
      <c r="K97" s="92"/>
      <c r="L97" s="92"/>
      <c r="M97" s="92"/>
      <c r="N97" s="92"/>
      <c r="O97" s="92"/>
      <c r="P97" s="92"/>
      <c r="Q97" s="92"/>
      <c r="AR97"/>
      <c r="AS97"/>
      <c r="AT97"/>
      <c r="AU97"/>
      <c r="AV97"/>
      <c r="AW97"/>
      <c r="AX97"/>
      <c r="AY97"/>
      <c r="AZ97"/>
    </row>
    <row r="98" spans="1:52" ht="15" thickBot="1">
      <c r="A98" s="375">
        <v>5601</v>
      </c>
      <c r="B98" s="376" t="s">
        <v>99</v>
      </c>
      <c r="C98" s="377">
        <v>78</v>
      </c>
      <c r="D98" s="377">
        <v>55</v>
      </c>
      <c r="E98" s="377">
        <v>70</v>
      </c>
      <c r="F98" s="377">
        <v>20</v>
      </c>
      <c r="G98" s="377">
        <v>3</v>
      </c>
      <c r="H98" s="377">
        <v>900</v>
      </c>
      <c r="I98" s="378" t="s">
        <v>375</v>
      </c>
      <c r="J98" s="92"/>
      <c r="K98" s="92"/>
      <c r="L98" s="92"/>
      <c r="M98" s="92"/>
      <c r="N98" s="92"/>
      <c r="O98" s="92"/>
      <c r="P98" s="92"/>
      <c r="Q98" s="92"/>
      <c r="AR98"/>
      <c r="AS98"/>
      <c r="AT98"/>
      <c r="AU98"/>
      <c r="AV98"/>
      <c r="AW98"/>
      <c r="AX98"/>
      <c r="AY98"/>
      <c r="AZ98"/>
    </row>
    <row r="99" spans="1:52">
      <c r="A99" s="163" t="s">
        <v>471</v>
      </c>
      <c r="B99" s="166" t="s">
        <v>482</v>
      </c>
      <c r="C99" s="162">
        <v>75</v>
      </c>
      <c r="D99" s="162">
        <v>48.333333333333336</v>
      </c>
      <c r="E99" s="162">
        <v>72</v>
      </c>
      <c r="F99" s="162">
        <v>50</v>
      </c>
      <c r="G99" s="162">
        <v>24</v>
      </c>
      <c r="H99" s="162">
        <v>1000</v>
      </c>
      <c r="I99" s="335">
        <v>100</v>
      </c>
      <c r="J99" s="92"/>
      <c r="K99" s="92"/>
      <c r="L99" s="92"/>
      <c r="M99" s="92"/>
      <c r="N99" s="92"/>
      <c r="O99" s="92"/>
      <c r="P99" s="92"/>
      <c r="Q99" s="92"/>
      <c r="AR99"/>
      <c r="AS99"/>
      <c r="AT99"/>
      <c r="AU99"/>
      <c r="AV99"/>
      <c r="AW99"/>
      <c r="AX99"/>
      <c r="AY99"/>
      <c r="AZ99"/>
    </row>
    <row r="100" spans="1:52">
      <c r="A100" s="165" t="s">
        <v>374</v>
      </c>
      <c r="B100" s="138" t="s">
        <v>486</v>
      </c>
      <c r="C100" s="137" t="s">
        <v>489</v>
      </c>
      <c r="D100" s="137" t="s">
        <v>490</v>
      </c>
      <c r="E100" s="137" t="s">
        <v>494</v>
      </c>
      <c r="F100" s="137" t="s">
        <v>502</v>
      </c>
      <c r="G100" s="137">
        <v>24</v>
      </c>
      <c r="H100" s="137" t="s">
        <v>498</v>
      </c>
      <c r="I100" s="143">
        <v>100</v>
      </c>
      <c r="J100" s="92"/>
      <c r="K100" s="92"/>
      <c r="L100" s="92"/>
      <c r="M100" s="92"/>
      <c r="N100" s="92"/>
      <c r="O100" s="92"/>
      <c r="P100" s="92"/>
      <c r="Q100" s="92"/>
      <c r="AR100"/>
      <c r="AS100"/>
      <c r="AT100"/>
      <c r="AU100"/>
      <c r="AV100"/>
      <c r="AW100"/>
      <c r="AX100"/>
      <c r="AY100"/>
      <c r="AZ100"/>
    </row>
    <row r="101" spans="1:52">
      <c r="A101" s="165" t="s">
        <v>374</v>
      </c>
      <c r="B101" s="138" t="s">
        <v>487</v>
      </c>
      <c r="C101" s="137" t="s">
        <v>489</v>
      </c>
      <c r="D101" s="137" t="s">
        <v>490</v>
      </c>
      <c r="E101" s="137" t="s">
        <v>495</v>
      </c>
      <c r="F101" s="137" t="s">
        <v>503</v>
      </c>
      <c r="G101" s="137">
        <v>24</v>
      </c>
      <c r="H101" s="137" t="s">
        <v>499</v>
      </c>
      <c r="I101" s="143">
        <v>100</v>
      </c>
      <c r="J101" s="92"/>
      <c r="K101" s="92"/>
      <c r="L101" s="92"/>
      <c r="M101" s="92"/>
      <c r="N101" s="92"/>
      <c r="O101" s="92"/>
      <c r="P101" s="92"/>
      <c r="Q101" s="92"/>
      <c r="AR101"/>
      <c r="AS101"/>
      <c r="AT101"/>
      <c r="AU101"/>
      <c r="AV101"/>
      <c r="AW101"/>
      <c r="AX101"/>
      <c r="AY101"/>
      <c r="AZ101"/>
    </row>
    <row r="102" spans="1:52">
      <c r="A102" s="165" t="s">
        <v>738</v>
      </c>
      <c r="B102" s="158" t="s">
        <v>2045</v>
      </c>
      <c r="C102" s="137">
        <v>76</v>
      </c>
      <c r="D102" s="137">
        <v>50</v>
      </c>
      <c r="E102" s="137">
        <v>60</v>
      </c>
      <c r="F102" s="137">
        <v>1.5</v>
      </c>
      <c r="G102" s="137">
        <v>12</v>
      </c>
      <c r="H102" s="137">
        <v>700</v>
      </c>
      <c r="I102" s="143">
        <v>1000</v>
      </c>
      <c r="J102" s="92"/>
      <c r="K102" s="92"/>
      <c r="L102" s="92"/>
      <c r="M102" s="92"/>
      <c r="N102" s="92"/>
      <c r="O102" s="92"/>
      <c r="P102" s="92"/>
      <c r="Q102" s="92"/>
      <c r="AR102"/>
      <c r="AS102"/>
      <c r="AT102"/>
      <c r="AU102"/>
      <c r="AV102"/>
      <c r="AW102"/>
      <c r="AX102"/>
      <c r="AY102"/>
      <c r="AZ102"/>
    </row>
    <row r="103" spans="1:52">
      <c r="A103" s="165" t="s">
        <v>738</v>
      </c>
      <c r="B103" s="158" t="s">
        <v>2046</v>
      </c>
      <c r="C103" s="137">
        <v>76</v>
      </c>
      <c r="D103" s="137">
        <v>50</v>
      </c>
      <c r="E103" s="137">
        <v>85</v>
      </c>
      <c r="F103" s="137">
        <v>1.5</v>
      </c>
      <c r="G103" s="137">
        <v>12</v>
      </c>
      <c r="H103" s="137">
        <v>920</v>
      </c>
      <c r="I103" s="143">
        <v>1000</v>
      </c>
      <c r="J103" s="92"/>
      <c r="K103" s="92"/>
      <c r="L103" s="92"/>
      <c r="M103" s="92"/>
      <c r="N103" s="92"/>
      <c r="O103" s="92"/>
      <c r="P103" s="92"/>
      <c r="Q103" s="92"/>
      <c r="AR103"/>
      <c r="AS103"/>
      <c r="AT103"/>
      <c r="AU103"/>
      <c r="AV103"/>
      <c r="AW103"/>
      <c r="AX103"/>
      <c r="AY103"/>
      <c r="AZ103"/>
    </row>
    <row r="104" spans="1:52">
      <c r="A104" s="165" t="s">
        <v>738</v>
      </c>
      <c r="B104" s="158" t="s">
        <v>2046</v>
      </c>
      <c r="C104" s="137">
        <v>76</v>
      </c>
      <c r="D104" s="137">
        <v>50</v>
      </c>
      <c r="E104" s="137">
        <v>85</v>
      </c>
      <c r="F104" s="137">
        <v>1.5</v>
      </c>
      <c r="G104" s="137">
        <v>12</v>
      </c>
      <c r="H104" s="137">
        <v>920</v>
      </c>
      <c r="I104" s="143">
        <v>1000</v>
      </c>
      <c r="J104" s="92"/>
      <c r="K104" s="92"/>
      <c r="L104" s="92"/>
      <c r="M104" s="92"/>
      <c r="N104" s="92"/>
      <c r="O104" s="92"/>
      <c r="P104" s="92"/>
      <c r="Q104" s="92"/>
      <c r="AR104"/>
      <c r="AS104"/>
      <c r="AT104"/>
      <c r="AU104"/>
      <c r="AV104"/>
      <c r="AW104"/>
      <c r="AX104"/>
      <c r="AY104"/>
      <c r="AZ104"/>
    </row>
    <row r="105" spans="1:52">
      <c r="A105" s="165" t="s">
        <v>738</v>
      </c>
      <c r="B105" s="158" t="s">
        <v>2048</v>
      </c>
      <c r="C105" s="137">
        <v>76</v>
      </c>
      <c r="D105" s="137">
        <v>50</v>
      </c>
      <c r="E105" s="137">
        <v>77</v>
      </c>
      <c r="F105" s="137">
        <v>45</v>
      </c>
      <c r="G105" s="137">
        <v>12</v>
      </c>
      <c r="H105" s="137">
        <v>900</v>
      </c>
      <c r="I105" s="143">
        <v>180</v>
      </c>
      <c r="J105" s="92"/>
      <c r="K105" s="92"/>
      <c r="L105" s="92"/>
      <c r="M105" s="92"/>
      <c r="N105" s="92"/>
      <c r="O105" s="92"/>
      <c r="P105" s="92"/>
      <c r="Q105" s="92"/>
      <c r="AR105"/>
      <c r="AS105"/>
      <c r="AT105"/>
      <c r="AU105"/>
      <c r="AV105"/>
      <c r="AW105"/>
      <c r="AX105"/>
      <c r="AY105"/>
      <c r="AZ105"/>
    </row>
    <row r="106" spans="1:52">
      <c r="A106" s="165" t="s">
        <v>741</v>
      </c>
      <c r="B106" s="159" t="s">
        <v>563</v>
      </c>
      <c r="C106" s="137">
        <v>78</v>
      </c>
      <c r="D106" s="137">
        <v>50</v>
      </c>
      <c r="E106" s="137">
        <v>65</v>
      </c>
      <c r="F106" s="137">
        <v>15</v>
      </c>
      <c r="G106" s="137">
        <v>24</v>
      </c>
      <c r="H106" s="137">
        <v>685</v>
      </c>
      <c r="I106" s="143">
        <v>180</v>
      </c>
      <c r="J106" s="92"/>
      <c r="K106" s="92"/>
      <c r="L106" s="92"/>
      <c r="M106" s="92"/>
      <c r="N106" s="92"/>
      <c r="O106" s="92"/>
      <c r="P106" s="92"/>
      <c r="Q106" s="92"/>
      <c r="AR106"/>
      <c r="AS106"/>
      <c r="AT106"/>
      <c r="AU106"/>
      <c r="AV106"/>
      <c r="AW106"/>
      <c r="AX106"/>
      <c r="AY106"/>
      <c r="AZ106"/>
    </row>
    <row r="107" spans="1:52">
      <c r="A107" s="165" t="s">
        <v>741</v>
      </c>
      <c r="B107" s="159" t="s">
        <v>3018</v>
      </c>
      <c r="C107" s="137">
        <v>78</v>
      </c>
      <c r="D107" s="137">
        <v>45</v>
      </c>
      <c r="E107" s="137">
        <v>65</v>
      </c>
      <c r="F107" s="137">
        <v>35</v>
      </c>
      <c r="G107" s="137">
        <v>24</v>
      </c>
      <c r="H107" s="137">
        <v>800</v>
      </c>
      <c r="I107" s="143">
        <v>180</v>
      </c>
      <c r="J107" s="92"/>
      <c r="K107" s="92"/>
      <c r="L107" s="92"/>
      <c r="M107" s="92"/>
      <c r="N107" s="92"/>
      <c r="O107" s="92"/>
      <c r="P107" s="92"/>
      <c r="Q107" s="92"/>
      <c r="AR107"/>
      <c r="AS107"/>
      <c r="AT107"/>
      <c r="AU107"/>
      <c r="AV107"/>
      <c r="AW107"/>
      <c r="AX107"/>
      <c r="AY107"/>
      <c r="AZ107"/>
    </row>
    <row r="108" spans="1:52">
      <c r="A108" s="164" t="s">
        <v>741</v>
      </c>
      <c r="B108" s="159" t="s">
        <v>3022</v>
      </c>
      <c r="C108" s="137">
        <v>78</v>
      </c>
      <c r="D108" s="137">
        <v>45</v>
      </c>
      <c r="E108" s="137">
        <v>85</v>
      </c>
      <c r="F108" s="137">
        <v>50</v>
      </c>
      <c r="G108" s="137">
        <v>24</v>
      </c>
      <c r="H108" s="137">
        <v>1000</v>
      </c>
      <c r="I108" s="143">
        <v>180</v>
      </c>
      <c r="J108" s="92"/>
      <c r="K108" s="92"/>
      <c r="L108" s="92"/>
      <c r="M108" s="92"/>
      <c r="N108" s="92"/>
      <c r="O108" s="92"/>
      <c r="P108" s="92"/>
      <c r="Q108" s="92"/>
      <c r="AR108"/>
      <c r="AS108"/>
      <c r="AT108"/>
      <c r="AU108"/>
      <c r="AV108"/>
      <c r="AW108"/>
      <c r="AX108"/>
      <c r="AY108"/>
      <c r="AZ108"/>
    </row>
    <row r="109" spans="1:52">
      <c r="A109" s="164" t="s">
        <v>741</v>
      </c>
      <c r="B109" s="159" t="s">
        <v>570</v>
      </c>
      <c r="C109" s="137">
        <v>78</v>
      </c>
      <c r="D109" s="137">
        <v>66</v>
      </c>
      <c r="E109" s="137">
        <v>65</v>
      </c>
      <c r="F109" s="137">
        <v>50</v>
      </c>
      <c r="G109" s="137">
        <v>24</v>
      </c>
      <c r="H109" s="137">
        <v>900</v>
      </c>
      <c r="I109" s="143">
        <v>150</v>
      </c>
      <c r="J109" s="92"/>
      <c r="K109" s="92"/>
      <c r="L109" s="92"/>
      <c r="M109" s="92"/>
      <c r="N109" s="92"/>
      <c r="O109" s="92"/>
      <c r="P109" s="92"/>
      <c r="Q109" s="92"/>
      <c r="AR109"/>
      <c r="AS109"/>
      <c r="AT109"/>
      <c r="AU109"/>
      <c r="AV109"/>
      <c r="AW109"/>
      <c r="AX109"/>
      <c r="AY109"/>
      <c r="AZ109"/>
    </row>
    <row r="110" spans="1:52">
      <c r="A110" s="164" t="s">
        <v>632</v>
      </c>
      <c r="B110" s="153" t="s">
        <v>2553</v>
      </c>
      <c r="C110" s="137">
        <v>75</v>
      </c>
      <c r="D110" s="137">
        <v>25</v>
      </c>
      <c r="E110" s="137">
        <v>60</v>
      </c>
      <c r="F110" s="137">
        <v>20</v>
      </c>
      <c r="G110" s="137">
        <v>12</v>
      </c>
      <c r="H110" s="137">
        <v>370</v>
      </c>
      <c r="I110" s="143">
        <v>180</v>
      </c>
      <c r="J110" s="92"/>
      <c r="K110" s="92"/>
      <c r="L110" s="92"/>
      <c r="M110" s="92"/>
      <c r="N110" s="92"/>
      <c r="O110" s="92"/>
      <c r="P110" s="92"/>
      <c r="Q110" s="92"/>
      <c r="AR110"/>
      <c r="AS110"/>
      <c r="AT110"/>
      <c r="AU110"/>
      <c r="AV110"/>
      <c r="AW110"/>
      <c r="AX110"/>
      <c r="AY110"/>
      <c r="AZ110"/>
    </row>
    <row r="111" spans="1:52">
      <c r="A111" s="164" t="s">
        <v>633</v>
      </c>
      <c r="B111" s="153" t="s">
        <v>610</v>
      </c>
      <c r="C111" s="137">
        <v>75</v>
      </c>
      <c r="D111" s="137">
        <v>30</v>
      </c>
      <c r="E111" s="137">
        <v>72</v>
      </c>
      <c r="F111" s="137">
        <v>15</v>
      </c>
      <c r="G111" s="137">
        <v>12</v>
      </c>
      <c r="H111" s="137">
        <v>370</v>
      </c>
      <c r="I111" s="143">
        <v>200</v>
      </c>
      <c r="J111" s="92"/>
      <c r="K111" s="92"/>
      <c r="L111" s="92"/>
      <c r="M111" s="92"/>
      <c r="N111" s="92"/>
      <c r="O111" s="92"/>
      <c r="P111" s="92"/>
      <c r="Q111" s="92"/>
      <c r="AR111"/>
      <c r="AS111"/>
      <c r="AT111"/>
      <c r="AU111"/>
      <c r="AV111"/>
      <c r="AW111"/>
      <c r="AX111"/>
      <c r="AY111"/>
      <c r="AZ111"/>
    </row>
    <row r="112" spans="1:52">
      <c r="A112" s="165" t="s">
        <v>633</v>
      </c>
      <c r="B112" s="153" t="s">
        <v>609</v>
      </c>
      <c r="C112" s="137">
        <v>76</v>
      </c>
      <c r="D112" s="137">
        <v>46.666666666666664</v>
      </c>
      <c r="E112" s="137">
        <v>73</v>
      </c>
      <c r="F112" s="137">
        <v>50</v>
      </c>
      <c r="G112" s="137">
        <v>24</v>
      </c>
      <c r="H112" s="137">
        <v>550</v>
      </c>
      <c r="I112" s="143">
        <v>250</v>
      </c>
      <c r="J112" s="92"/>
      <c r="K112" s="92"/>
      <c r="L112" s="92"/>
      <c r="M112" s="92"/>
      <c r="N112" s="92"/>
      <c r="O112" s="92"/>
      <c r="P112" s="92"/>
      <c r="Q112" s="92"/>
      <c r="AR112"/>
      <c r="AS112"/>
      <c r="AT112"/>
      <c r="AU112"/>
      <c r="AV112"/>
      <c r="AW112"/>
      <c r="AX112"/>
      <c r="AY112"/>
      <c r="AZ112"/>
    </row>
    <row r="113" spans="1:52">
      <c r="A113" s="165" t="s">
        <v>753</v>
      </c>
      <c r="B113" s="171" t="s">
        <v>621</v>
      </c>
      <c r="C113" s="137">
        <v>76.199999999999989</v>
      </c>
      <c r="D113" s="137">
        <v>60</v>
      </c>
      <c r="E113" s="137">
        <v>60</v>
      </c>
      <c r="F113" s="137">
        <v>30</v>
      </c>
      <c r="G113" s="137">
        <v>24</v>
      </c>
      <c r="H113" s="137">
        <v>550</v>
      </c>
      <c r="I113" s="143">
        <v>100</v>
      </c>
      <c r="J113" s="92"/>
      <c r="K113" s="92"/>
      <c r="L113" s="92"/>
      <c r="M113" s="92"/>
      <c r="N113" s="92"/>
      <c r="O113" s="92"/>
      <c r="P113" s="92"/>
      <c r="Q113" s="92"/>
      <c r="AR113"/>
      <c r="AS113"/>
      <c r="AT113"/>
      <c r="AU113"/>
      <c r="AV113"/>
      <c r="AW113"/>
      <c r="AX113"/>
      <c r="AY113"/>
      <c r="AZ113"/>
    </row>
    <row r="114" spans="1:52" ht="15" thickBot="1">
      <c r="A114" s="375">
        <v>5602</v>
      </c>
      <c r="B114" s="376" t="s">
        <v>100</v>
      </c>
      <c r="C114" s="377">
        <v>78</v>
      </c>
      <c r="D114" s="377">
        <v>55</v>
      </c>
      <c r="E114" s="377">
        <v>100</v>
      </c>
      <c r="F114" s="377">
        <v>30</v>
      </c>
      <c r="G114" s="377">
        <v>3</v>
      </c>
      <c r="H114" s="377">
        <v>1300</v>
      </c>
      <c r="I114" s="378">
        <v>2000</v>
      </c>
      <c r="J114" s="92"/>
      <c r="K114" s="92"/>
      <c r="L114" s="92"/>
      <c r="M114" s="92"/>
      <c r="N114" s="92"/>
      <c r="O114" s="92"/>
      <c r="P114" s="92"/>
      <c r="Q114" s="92"/>
      <c r="AR114"/>
      <c r="AS114"/>
      <c r="AT114"/>
      <c r="AU114"/>
      <c r="AV114"/>
      <c r="AW114"/>
      <c r="AX114"/>
      <c r="AY114"/>
      <c r="AZ114"/>
    </row>
    <row r="115" spans="1:52" s="94" customFormat="1">
      <c r="A115" s="163" t="s">
        <v>471</v>
      </c>
      <c r="B115" s="166" t="s">
        <v>483</v>
      </c>
      <c r="C115" s="162">
        <v>75</v>
      </c>
      <c r="D115" s="162">
        <v>48.333333333333336</v>
      </c>
      <c r="E115" s="162">
        <v>100</v>
      </c>
      <c r="F115" s="162">
        <v>63</v>
      </c>
      <c r="G115" s="162">
        <v>24</v>
      </c>
      <c r="H115" s="162">
        <v>1280</v>
      </c>
      <c r="I115" s="335">
        <v>100</v>
      </c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</row>
    <row r="116" spans="1:52" s="94" customFormat="1">
      <c r="A116" s="165" t="s">
        <v>374</v>
      </c>
      <c r="B116" s="138" t="s">
        <v>488</v>
      </c>
      <c r="C116" s="137" t="s">
        <v>489</v>
      </c>
      <c r="D116" s="137" t="s">
        <v>490</v>
      </c>
      <c r="E116" s="137" t="s">
        <v>496</v>
      </c>
      <c r="F116" s="137" t="s">
        <v>504</v>
      </c>
      <c r="G116" s="137">
        <v>24</v>
      </c>
      <c r="H116" s="137" t="s">
        <v>500</v>
      </c>
      <c r="I116" s="143">
        <v>100</v>
      </c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</row>
    <row r="117" spans="1:52" s="94" customFormat="1">
      <c r="A117" s="165" t="s">
        <v>738</v>
      </c>
      <c r="B117" s="158" t="s">
        <v>2047</v>
      </c>
      <c r="C117" s="137">
        <v>76</v>
      </c>
      <c r="D117" s="137">
        <v>50</v>
      </c>
      <c r="E117" s="137">
        <v>110</v>
      </c>
      <c r="F117" s="137">
        <v>1.5</v>
      </c>
      <c r="G117" s="137">
        <v>12</v>
      </c>
      <c r="H117" s="137">
        <v>1250</v>
      </c>
      <c r="I117" s="143">
        <v>1000</v>
      </c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</row>
    <row r="118" spans="1:52" s="94" customFormat="1">
      <c r="A118" s="165" t="s">
        <v>738</v>
      </c>
      <c r="B118" s="158" t="s">
        <v>2047</v>
      </c>
      <c r="C118" s="137">
        <v>76</v>
      </c>
      <c r="D118" s="137">
        <v>50</v>
      </c>
      <c r="E118" s="137">
        <v>110</v>
      </c>
      <c r="F118" s="137">
        <v>1.5</v>
      </c>
      <c r="G118" s="137">
        <v>12</v>
      </c>
      <c r="H118" s="137">
        <v>1250</v>
      </c>
      <c r="I118" s="143">
        <v>1000</v>
      </c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</row>
    <row r="119" spans="1:52" s="94" customFormat="1">
      <c r="A119" s="164" t="s">
        <v>738</v>
      </c>
      <c r="B119" s="158" t="s">
        <v>2049</v>
      </c>
      <c r="C119" s="137">
        <v>76</v>
      </c>
      <c r="D119" s="137">
        <v>50</v>
      </c>
      <c r="E119" s="137">
        <v>105</v>
      </c>
      <c r="F119" s="137">
        <v>60</v>
      </c>
      <c r="G119" s="137">
        <v>12</v>
      </c>
      <c r="H119" s="137">
        <v>1320</v>
      </c>
      <c r="I119" s="143">
        <v>180</v>
      </c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</row>
    <row r="120" spans="1:52" s="94" customFormat="1">
      <c r="A120" s="164" t="s">
        <v>741</v>
      </c>
      <c r="B120" s="159" t="s">
        <v>564</v>
      </c>
      <c r="C120" s="137">
        <v>78</v>
      </c>
      <c r="D120" s="137">
        <v>50</v>
      </c>
      <c r="E120" s="137">
        <v>90</v>
      </c>
      <c r="F120" s="137">
        <v>15</v>
      </c>
      <c r="G120" s="137">
        <v>24</v>
      </c>
      <c r="H120" s="137">
        <v>890</v>
      </c>
      <c r="I120" s="143">
        <v>180</v>
      </c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</row>
    <row r="121" spans="1:52" s="94" customFormat="1">
      <c r="A121" s="164" t="s">
        <v>741</v>
      </c>
      <c r="B121" s="159" t="s">
        <v>3004</v>
      </c>
      <c r="C121" s="137">
        <v>78</v>
      </c>
      <c r="D121" s="137">
        <v>45</v>
      </c>
      <c r="E121" s="137">
        <v>110</v>
      </c>
      <c r="F121" s="137">
        <v>65</v>
      </c>
      <c r="G121" s="137">
        <v>24</v>
      </c>
      <c r="H121" s="137">
        <v>1200</v>
      </c>
      <c r="I121" s="143">
        <v>180</v>
      </c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</row>
    <row r="122" spans="1:52" s="94" customFormat="1">
      <c r="A122" s="164" t="s">
        <v>741</v>
      </c>
      <c r="B122" s="159" t="s">
        <v>571</v>
      </c>
      <c r="C122" s="137">
        <v>78</v>
      </c>
      <c r="D122" s="137">
        <v>66</v>
      </c>
      <c r="E122" s="137">
        <v>85</v>
      </c>
      <c r="F122" s="137">
        <v>65</v>
      </c>
      <c r="G122" s="137">
        <v>24</v>
      </c>
      <c r="H122" s="137">
        <v>1150</v>
      </c>
      <c r="I122" s="143">
        <v>150</v>
      </c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</row>
    <row r="123" spans="1:52" s="94" customFormat="1">
      <c r="A123" s="164" t="s">
        <v>741</v>
      </c>
      <c r="B123" s="159" t="s">
        <v>572</v>
      </c>
      <c r="C123" s="137">
        <v>78</v>
      </c>
      <c r="D123" s="137">
        <v>66</v>
      </c>
      <c r="E123" s="137">
        <v>100</v>
      </c>
      <c r="F123" s="137">
        <v>65</v>
      </c>
      <c r="G123" s="137">
        <v>24</v>
      </c>
      <c r="H123" s="137">
        <v>1400</v>
      </c>
      <c r="I123" s="143">
        <v>150</v>
      </c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</row>
    <row r="124" spans="1:52" s="94" customFormat="1">
      <c r="A124" s="165" t="s">
        <v>632</v>
      </c>
      <c r="B124" s="153" t="s">
        <v>2555</v>
      </c>
      <c r="C124" s="137">
        <v>102</v>
      </c>
      <c r="D124" s="137">
        <v>50</v>
      </c>
      <c r="E124" s="137">
        <v>120</v>
      </c>
      <c r="F124" s="137">
        <v>20</v>
      </c>
      <c r="G124" s="137">
        <v>12</v>
      </c>
      <c r="H124" s="137">
        <v>1100</v>
      </c>
      <c r="I124" s="143">
        <v>180</v>
      </c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</row>
    <row r="125" spans="1:52" s="94" customFormat="1">
      <c r="A125" s="165" t="s">
        <v>633</v>
      </c>
      <c r="B125" s="153" t="s">
        <v>611</v>
      </c>
      <c r="C125" s="137">
        <v>75</v>
      </c>
      <c r="D125" s="137">
        <v>30</v>
      </c>
      <c r="E125" s="137">
        <v>103</v>
      </c>
      <c r="F125" s="137">
        <v>30</v>
      </c>
      <c r="G125" s="137">
        <v>12</v>
      </c>
      <c r="H125" s="137">
        <v>750</v>
      </c>
      <c r="I125" s="143">
        <v>200</v>
      </c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</row>
    <row r="126" spans="1:52" s="94" customFormat="1">
      <c r="A126" s="165" t="s">
        <v>633</v>
      </c>
      <c r="B126" s="153" t="s">
        <v>612</v>
      </c>
      <c r="C126" s="137">
        <v>75</v>
      </c>
      <c r="D126" s="137">
        <v>30</v>
      </c>
      <c r="E126" s="137">
        <v>90</v>
      </c>
      <c r="F126" s="137">
        <v>20</v>
      </c>
      <c r="G126" s="137">
        <v>12</v>
      </c>
      <c r="H126" s="137">
        <v>550</v>
      </c>
      <c r="I126" s="143">
        <v>200</v>
      </c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</row>
    <row r="127" spans="1:52" s="94" customFormat="1">
      <c r="A127" s="165" t="s">
        <v>753</v>
      </c>
      <c r="B127" s="171" t="s">
        <v>618</v>
      </c>
      <c r="C127" s="137">
        <v>76.199999999999989</v>
      </c>
      <c r="D127" s="137">
        <v>50</v>
      </c>
      <c r="E127" s="137">
        <v>95</v>
      </c>
      <c r="F127" s="137">
        <v>50</v>
      </c>
      <c r="G127" s="137">
        <v>24</v>
      </c>
      <c r="H127" s="137">
        <v>750</v>
      </c>
      <c r="I127" s="143">
        <v>100</v>
      </c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</row>
    <row r="128" spans="1:52" s="94" customFormat="1">
      <c r="A128" s="165" t="s">
        <v>753</v>
      </c>
      <c r="B128" s="171" t="s">
        <v>619</v>
      </c>
      <c r="C128" s="137">
        <v>76.199999999999989</v>
      </c>
      <c r="D128" s="137">
        <v>50</v>
      </c>
      <c r="E128" s="137">
        <v>120</v>
      </c>
      <c r="F128" s="137">
        <v>40</v>
      </c>
      <c r="G128" s="137">
        <v>24</v>
      </c>
      <c r="H128" s="137">
        <v>750</v>
      </c>
      <c r="I128" s="143">
        <v>100</v>
      </c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</row>
    <row r="129" spans="1:52" s="94" customFormat="1">
      <c r="A129" s="165" t="s">
        <v>753</v>
      </c>
      <c r="B129" s="171" t="s">
        <v>622</v>
      </c>
      <c r="C129" s="137">
        <v>76.199999999999989</v>
      </c>
      <c r="D129" s="137">
        <v>60</v>
      </c>
      <c r="E129" s="137">
        <v>85</v>
      </c>
      <c r="F129" s="137">
        <v>40</v>
      </c>
      <c r="G129" s="137">
        <v>24</v>
      </c>
      <c r="H129" s="137">
        <v>750</v>
      </c>
      <c r="I129" s="143">
        <v>100</v>
      </c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</row>
    <row r="130" spans="1:52" ht="24" customHeight="1" thickBot="1">
      <c r="A130" s="116"/>
      <c r="B130" s="117" t="s">
        <v>386</v>
      </c>
      <c r="C130" s="118"/>
      <c r="D130" s="119"/>
      <c r="E130" s="120"/>
      <c r="F130" s="120"/>
      <c r="G130" s="118"/>
      <c r="H130" s="120"/>
      <c r="I130" s="120"/>
      <c r="J130" s="106"/>
      <c r="K130" s="106"/>
      <c r="L130" s="106"/>
      <c r="M130" s="106"/>
      <c r="N130" s="106"/>
      <c r="O130" s="106"/>
      <c r="P130" s="106"/>
      <c r="Q130" s="106"/>
      <c r="R130" s="115"/>
    </row>
    <row r="131" spans="1:52" s="87" customFormat="1" ht="45" customHeight="1" thickBot="1">
      <c r="A131" s="160" t="s">
        <v>383</v>
      </c>
      <c r="B131" s="122" t="s">
        <v>83</v>
      </c>
      <c r="C131" s="130" t="s">
        <v>439</v>
      </c>
      <c r="D131" s="130" t="s">
        <v>466</v>
      </c>
      <c r="E131" s="130" t="s">
        <v>467</v>
      </c>
      <c r="F131" s="131" t="s">
        <v>441</v>
      </c>
      <c r="G131" s="130" t="s">
        <v>473</v>
      </c>
      <c r="H131" s="132" t="s">
        <v>380</v>
      </c>
      <c r="I131" s="130" t="s">
        <v>470</v>
      </c>
      <c r="J131" s="115"/>
      <c r="K131" s="115"/>
      <c r="L131" s="115"/>
      <c r="M131" s="115"/>
      <c r="N131" s="115"/>
      <c r="O131" s="115"/>
      <c r="P131" s="115"/>
      <c r="Q131" s="115"/>
      <c r="R131" s="115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</row>
    <row r="132" spans="1:52" ht="19.2" customHeight="1" thickBot="1">
      <c r="A132" s="373">
        <v>6535</v>
      </c>
      <c r="B132" s="374" t="s">
        <v>102</v>
      </c>
      <c r="C132" s="140">
        <v>98</v>
      </c>
      <c r="D132" s="140">
        <v>55</v>
      </c>
      <c r="E132" s="140">
        <v>35</v>
      </c>
      <c r="F132" s="140">
        <v>10</v>
      </c>
      <c r="G132" s="140">
        <v>36</v>
      </c>
      <c r="H132" s="140">
        <v>460</v>
      </c>
      <c r="I132" s="169">
        <v>2000</v>
      </c>
      <c r="J132" s="92"/>
      <c r="K132" s="92"/>
      <c r="L132" s="92"/>
      <c r="M132" s="92"/>
      <c r="N132" s="92"/>
      <c r="O132" s="92"/>
      <c r="P132" s="92"/>
      <c r="Q132" s="92"/>
      <c r="AR132"/>
      <c r="AS132"/>
      <c r="AT132"/>
      <c r="AU132"/>
      <c r="AV132"/>
      <c r="AW132"/>
      <c r="AX132"/>
      <c r="AY132"/>
      <c r="AZ132"/>
    </row>
    <row r="133" spans="1:52" ht="19.2" customHeight="1">
      <c r="A133" s="263" t="s">
        <v>738</v>
      </c>
      <c r="B133" s="299" t="s">
        <v>2053</v>
      </c>
      <c r="C133" s="162">
        <v>99</v>
      </c>
      <c r="D133" s="162">
        <v>50</v>
      </c>
      <c r="E133" s="162">
        <v>40</v>
      </c>
      <c r="F133" s="162">
        <v>20</v>
      </c>
      <c r="G133" s="162">
        <v>12</v>
      </c>
      <c r="H133" s="162">
        <v>620</v>
      </c>
      <c r="I133" s="162">
        <v>180</v>
      </c>
      <c r="J133" s="92"/>
      <c r="K133" s="92"/>
      <c r="L133" s="92"/>
      <c r="M133" s="92"/>
      <c r="N133" s="92"/>
      <c r="O133" s="92"/>
      <c r="P133" s="92"/>
      <c r="Q133" s="92"/>
      <c r="AR133"/>
      <c r="AS133"/>
      <c r="AT133"/>
      <c r="AU133"/>
      <c r="AV133"/>
      <c r="AW133"/>
      <c r="AX133"/>
      <c r="AY133"/>
      <c r="AZ133"/>
    </row>
    <row r="134" spans="1:52" ht="19.2" customHeight="1">
      <c r="A134" s="134" t="s">
        <v>741</v>
      </c>
      <c r="B134" s="159" t="s">
        <v>595</v>
      </c>
      <c r="C134" s="137">
        <v>96</v>
      </c>
      <c r="D134" s="137">
        <v>58.333333333333336</v>
      </c>
      <c r="E134" s="137">
        <v>30</v>
      </c>
      <c r="F134" s="137">
        <v>12</v>
      </c>
      <c r="G134" s="137">
        <v>24</v>
      </c>
      <c r="H134" s="137">
        <v>250</v>
      </c>
      <c r="I134" s="137">
        <v>150</v>
      </c>
      <c r="J134" s="92"/>
      <c r="K134" s="92"/>
      <c r="L134" s="92"/>
      <c r="M134" s="92"/>
      <c r="N134" s="92"/>
      <c r="O134" s="92"/>
      <c r="P134" s="92"/>
      <c r="Q134" s="92"/>
      <c r="AR134"/>
      <c r="AS134"/>
      <c r="AT134"/>
      <c r="AU134"/>
      <c r="AV134"/>
      <c r="AW134"/>
      <c r="AX134"/>
      <c r="AY134"/>
      <c r="AZ134"/>
    </row>
    <row r="135" spans="1:52" ht="19.2" customHeight="1" thickBot="1">
      <c r="A135" s="135" t="s">
        <v>741</v>
      </c>
      <c r="B135" s="264" t="s">
        <v>596</v>
      </c>
      <c r="C135" s="154">
        <v>96</v>
      </c>
      <c r="D135" s="154">
        <v>58.333333333333336</v>
      </c>
      <c r="E135" s="154">
        <v>45</v>
      </c>
      <c r="F135" s="154">
        <v>12</v>
      </c>
      <c r="G135" s="154">
        <v>24</v>
      </c>
      <c r="H135" s="154">
        <v>370</v>
      </c>
      <c r="I135" s="154">
        <v>150</v>
      </c>
      <c r="J135" s="92"/>
      <c r="K135" s="92"/>
      <c r="L135" s="92"/>
      <c r="M135" s="92"/>
      <c r="N135" s="92"/>
      <c r="O135" s="92"/>
      <c r="P135" s="92"/>
      <c r="Q135" s="92"/>
      <c r="AR135"/>
      <c r="AS135"/>
      <c r="AT135"/>
      <c r="AU135"/>
      <c r="AV135"/>
      <c r="AW135"/>
      <c r="AX135"/>
      <c r="AY135"/>
      <c r="AZ135"/>
    </row>
    <row r="136" spans="1:52" ht="16.5" customHeight="1" thickBot="1">
      <c r="A136" s="369">
        <v>6550</v>
      </c>
      <c r="B136" s="370" t="s">
        <v>103</v>
      </c>
      <c r="C136" s="371">
        <v>98</v>
      </c>
      <c r="D136" s="372">
        <v>55</v>
      </c>
      <c r="E136" s="371">
        <v>50</v>
      </c>
      <c r="F136" s="371">
        <v>20</v>
      </c>
      <c r="G136" s="371">
        <v>36</v>
      </c>
      <c r="H136" s="371">
        <v>600</v>
      </c>
      <c r="I136" s="371">
        <v>2000</v>
      </c>
      <c r="J136" s="92"/>
      <c r="K136" s="92"/>
      <c r="L136" s="92"/>
      <c r="M136" s="92"/>
      <c r="N136" s="92"/>
      <c r="O136" s="92"/>
      <c r="P136" s="92"/>
      <c r="Q136" s="92"/>
      <c r="AR136"/>
      <c r="AS136"/>
      <c r="AT136"/>
      <c r="AU136"/>
      <c r="AV136"/>
      <c r="AW136"/>
      <c r="AX136"/>
      <c r="AY136"/>
      <c r="AZ136"/>
    </row>
    <row r="137" spans="1:52" ht="16.5" customHeight="1">
      <c r="A137" s="263" t="s">
        <v>738</v>
      </c>
      <c r="B137" s="299" t="s">
        <v>2054</v>
      </c>
      <c r="C137" s="162">
        <v>99</v>
      </c>
      <c r="D137" s="162">
        <v>70</v>
      </c>
      <c r="E137" s="162">
        <v>70</v>
      </c>
      <c r="F137" s="162">
        <v>25</v>
      </c>
      <c r="G137" s="162">
        <v>12</v>
      </c>
      <c r="H137" s="162">
        <v>930</v>
      </c>
      <c r="I137" s="162">
        <v>180</v>
      </c>
      <c r="J137" s="92"/>
      <c r="K137" s="92"/>
      <c r="L137" s="92"/>
      <c r="M137" s="92"/>
      <c r="N137" s="92"/>
      <c r="O137" s="92"/>
      <c r="P137" s="92"/>
      <c r="Q137" s="92"/>
      <c r="AR137"/>
      <c r="AS137"/>
      <c r="AT137"/>
      <c r="AU137"/>
      <c r="AV137"/>
      <c r="AW137"/>
      <c r="AX137"/>
      <c r="AY137"/>
      <c r="AZ137"/>
    </row>
    <row r="138" spans="1:52" ht="16.5" customHeight="1">
      <c r="A138" s="134" t="s">
        <v>738</v>
      </c>
      <c r="B138" s="158" t="s">
        <v>2055</v>
      </c>
      <c r="C138" s="137">
        <v>99</v>
      </c>
      <c r="D138" s="137">
        <v>50</v>
      </c>
      <c r="E138" s="137">
        <v>50</v>
      </c>
      <c r="F138" s="137">
        <v>20</v>
      </c>
      <c r="G138" s="137">
        <v>12</v>
      </c>
      <c r="H138" s="137">
        <v>1000</v>
      </c>
      <c r="I138" s="137">
        <v>180</v>
      </c>
      <c r="J138" s="92"/>
      <c r="K138" s="92"/>
      <c r="L138" s="92"/>
      <c r="M138" s="92"/>
      <c r="N138" s="92"/>
      <c r="O138" s="92"/>
      <c r="P138" s="92"/>
      <c r="Q138" s="92"/>
      <c r="AR138"/>
      <c r="AS138"/>
      <c r="AT138"/>
      <c r="AU138"/>
      <c r="AV138"/>
      <c r="AW138"/>
      <c r="AX138"/>
      <c r="AY138"/>
      <c r="AZ138"/>
    </row>
    <row r="139" spans="1:52" ht="16.5" customHeight="1" thickBot="1">
      <c r="A139" s="300" t="s">
        <v>741</v>
      </c>
      <c r="B139" s="264" t="s">
        <v>597</v>
      </c>
      <c r="C139" s="154">
        <v>96</v>
      </c>
      <c r="D139" s="154">
        <v>58.333333333333336</v>
      </c>
      <c r="E139" s="154">
        <v>60</v>
      </c>
      <c r="F139" s="154">
        <v>12</v>
      </c>
      <c r="G139" s="154">
        <v>24</v>
      </c>
      <c r="H139" s="154">
        <v>550</v>
      </c>
      <c r="I139" s="154">
        <v>150</v>
      </c>
      <c r="J139" s="92"/>
      <c r="K139" s="92"/>
      <c r="L139" s="92"/>
      <c r="M139" s="92"/>
      <c r="N139" s="92"/>
      <c r="O139" s="92"/>
      <c r="P139" s="92"/>
      <c r="Q139" s="92"/>
      <c r="AR139"/>
      <c r="AS139"/>
      <c r="AT139"/>
      <c r="AU139"/>
      <c r="AV139"/>
      <c r="AW139"/>
      <c r="AX139"/>
      <c r="AY139"/>
      <c r="AZ139"/>
    </row>
    <row r="140" spans="1:52" ht="16.5" customHeight="1" thickBot="1">
      <c r="A140" s="369">
        <v>6575</v>
      </c>
      <c r="B140" s="370" t="s">
        <v>104</v>
      </c>
      <c r="C140" s="371">
        <v>98</v>
      </c>
      <c r="D140" s="372">
        <v>55</v>
      </c>
      <c r="E140" s="371">
        <v>75</v>
      </c>
      <c r="F140" s="371">
        <v>30</v>
      </c>
      <c r="G140" s="371">
        <v>36</v>
      </c>
      <c r="H140" s="371">
        <v>900</v>
      </c>
      <c r="I140" s="371">
        <v>2000</v>
      </c>
      <c r="J140" s="92"/>
      <c r="K140" s="92"/>
      <c r="L140" s="92"/>
      <c r="M140" s="92"/>
      <c r="N140" s="92"/>
      <c r="O140" s="92"/>
      <c r="P140" s="92"/>
      <c r="Q140" s="92"/>
      <c r="AR140"/>
      <c r="AS140"/>
      <c r="AT140"/>
      <c r="AU140"/>
      <c r="AV140"/>
      <c r="AW140"/>
      <c r="AX140"/>
      <c r="AY140"/>
      <c r="AZ140"/>
    </row>
    <row r="141" spans="1:52" ht="16.5" customHeight="1">
      <c r="A141" s="161" t="s">
        <v>741</v>
      </c>
      <c r="B141" s="357" t="s">
        <v>598</v>
      </c>
      <c r="C141" s="162">
        <v>96</v>
      </c>
      <c r="D141" s="162">
        <v>58.333333333333336</v>
      </c>
      <c r="E141" s="162">
        <v>75</v>
      </c>
      <c r="F141" s="162">
        <v>12</v>
      </c>
      <c r="G141" s="162">
        <v>24</v>
      </c>
      <c r="H141" s="162">
        <v>750</v>
      </c>
      <c r="I141" s="162">
        <v>150</v>
      </c>
      <c r="J141" s="92"/>
      <c r="K141" s="92"/>
      <c r="L141" s="92"/>
      <c r="M141" s="92"/>
      <c r="N141" s="92"/>
      <c r="O141" s="92"/>
      <c r="P141" s="92"/>
      <c r="Q141" s="92"/>
      <c r="AR141"/>
      <c r="AS141"/>
      <c r="AT141"/>
      <c r="AU141"/>
      <c r="AV141"/>
      <c r="AW141"/>
      <c r="AX141"/>
      <c r="AY141"/>
      <c r="AZ141"/>
    </row>
    <row r="142" spans="1:52" ht="16.5" customHeight="1">
      <c r="A142" s="369">
        <v>2130</v>
      </c>
      <c r="B142" s="370" t="s">
        <v>105</v>
      </c>
      <c r="C142" s="371"/>
      <c r="D142" s="372">
        <v>150</v>
      </c>
      <c r="E142" s="371">
        <v>30</v>
      </c>
      <c r="F142" s="371">
        <v>15</v>
      </c>
      <c r="G142" s="371">
        <v>36</v>
      </c>
      <c r="H142" s="371">
        <v>930</v>
      </c>
      <c r="I142" s="371">
        <v>2000</v>
      </c>
      <c r="J142" s="92"/>
      <c r="K142" s="92"/>
      <c r="L142" s="92"/>
      <c r="M142" s="92"/>
      <c r="N142" s="92"/>
      <c r="O142" s="92"/>
      <c r="P142" s="92"/>
      <c r="Q142" s="92"/>
      <c r="AR142"/>
      <c r="AS142"/>
      <c r="AT142"/>
      <c r="AU142"/>
      <c r="AV142"/>
      <c r="AW142"/>
      <c r="AX142"/>
      <c r="AY142"/>
      <c r="AZ142"/>
    </row>
    <row r="143" spans="1:52" ht="16.5" customHeight="1">
      <c r="A143" s="164" t="s">
        <v>471</v>
      </c>
      <c r="B143" s="157" t="s">
        <v>2068</v>
      </c>
      <c r="C143" s="137">
        <v>105</v>
      </c>
      <c r="D143" s="137">
        <v>156.66666666666666</v>
      </c>
      <c r="E143" s="137">
        <v>35</v>
      </c>
      <c r="F143" s="137">
        <v>16</v>
      </c>
      <c r="G143" s="137">
        <v>24</v>
      </c>
      <c r="H143" s="137">
        <v>730</v>
      </c>
      <c r="I143" s="137">
        <v>100</v>
      </c>
      <c r="J143" s="92"/>
      <c r="K143" s="92"/>
      <c r="L143" s="92"/>
      <c r="M143" s="92"/>
      <c r="N143" s="92"/>
      <c r="O143" s="92"/>
      <c r="P143" s="92"/>
      <c r="Q143" s="92"/>
      <c r="AR143"/>
      <c r="AS143"/>
      <c r="AT143"/>
      <c r="AU143"/>
      <c r="AV143"/>
      <c r="AW143"/>
      <c r="AX143"/>
      <c r="AY143"/>
      <c r="AZ143"/>
    </row>
    <row r="144" spans="1:52" ht="16.5" customHeight="1">
      <c r="A144" s="164" t="s">
        <v>374</v>
      </c>
      <c r="B144" s="138" t="s">
        <v>529</v>
      </c>
      <c r="C144" s="137"/>
      <c r="D144" s="137"/>
      <c r="E144" s="137"/>
      <c r="F144" s="137"/>
      <c r="G144" s="137"/>
      <c r="H144" s="137"/>
      <c r="I144" s="137"/>
      <c r="J144" s="92"/>
      <c r="K144" s="92"/>
      <c r="L144" s="92"/>
      <c r="M144" s="92"/>
      <c r="N144" s="92"/>
      <c r="O144" s="92"/>
      <c r="P144" s="92"/>
      <c r="Q144" s="92"/>
      <c r="AR144"/>
      <c r="AS144"/>
      <c r="AT144"/>
      <c r="AU144"/>
      <c r="AV144"/>
      <c r="AW144"/>
      <c r="AX144"/>
      <c r="AY144"/>
      <c r="AZ144"/>
    </row>
    <row r="145" spans="1:52" ht="16.5" customHeight="1">
      <c r="A145" s="164" t="s">
        <v>738</v>
      </c>
      <c r="B145" s="170" t="s">
        <v>2056</v>
      </c>
      <c r="C145" s="137"/>
      <c r="D145" s="137"/>
      <c r="E145" s="137"/>
      <c r="F145" s="137"/>
      <c r="G145" s="137"/>
      <c r="H145" s="137"/>
      <c r="I145" s="137"/>
      <c r="J145" s="92"/>
      <c r="K145" s="92"/>
      <c r="L145" s="92"/>
      <c r="M145" s="92"/>
      <c r="N145" s="92"/>
      <c r="O145" s="92"/>
      <c r="P145" s="92"/>
      <c r="Q145" s="92"/>
      <c r="AR145"/>
      <c r="AS145"/>
      <c r="AT145"/>
      <c r="AU145"/>
      <c r="AV145"/>
      <c r="AW145"/>
      <c r="AX145"/>
      <c r="AY145"/>
      <c r="AZ145"/>
    </row>
    <row r="146" spans="1:52" ht="16.5" customHeight="1">
      <c r="A146" s="164" t="s">
        <v>738</v>
      </c>
      <c r="B146" s="170" t="s">
        <v>2057</v>
      </c>
      <c r="C146" s="137">
        <v>100</v>
      </c>
      <c r="D146" s="137">
        <v>90</v>
      </c>
      <c r="E146" s="137">
        <v>40</v>
      </c>
      <c r="F146" s="137">
        <v>15</v>
      </c>
      <c r="G146" s="137">
        <v>12</v>
      </c>
      <c r="H146" s="137">
        <v>1000</v>
      </c>
      <c r="I146" s="137">
        <v>2000</v>
      </c>
      <c r="J146" s="92"/>
      <c r="K146" s="92"/>
      <c r="L146" s="92"/>
      <c r="M146" s="92"/>
      <c r="N146" s="92"/>
      <c r="O146" s="92"/>
      <c r="P146" s="92"/>
      <c r="Q146" s="92"/>
      <c r="AR146"/>
      <c r="AS146"/>
      <c r="AT146"/>
      <c r="AU146"/>
      <c r="AV146"/>
      <c r="AW146"/>
      <c r="AX146"/>
      <c r="AY146"/>
      <c r="AZ146"/>
    </row>
    <row r="147" spans="1:52">
      <c r="A147" s="11"/>
      <c r="B147" s="12"/>
      <c r="C147" s="95"/>
      <c r="D147" s="63"/>
      <c r="E147" s="95"/>
      <c r="F147" s="97"/>
      <c r="G147" s="95"/>
      <c r="H147" s="95"/>
      <c r="I147" s="95"/>
      <c r="J147" s="95"/>
      <c r="K147" s="95"/>
      <c r="L147" s="95"/>
      <c r="M147" s="95"/>
      <c r="N147" s="95"/>
      <c r="O147" s="95"/>
      <c r="P147" s="96"/>
      <c r="Q147" s="96"/>
    </row>
    <row r="148" spans="1:52">
      <c r="A148" s="11"/>
      <c r="B148" s="12"/>
      <c r="C148" s="95"/>
      <c r="D148" s="63"/>
      <c r="E148" s="95"/>
      <c r="F148" s="97"/>
      <c r="G148" s="95"/>
      <c r="H148" s="95"/>
      <c r="I148" s="95"/>
      <c r="J148" s="95"/>
      <c r="K148" s="95"/>
      <c r="L148" s="95"/>
      <c r="M148" s="95"/>
      <c r="N148" s="95"/>
      <c r="O148" s="95"/>
      <c r="P148" s="96"/>
      <c r="Q148" s="96"/>
    </row>
    <row r="149" spans="1:52">
      <c r="A149" s="11"/>
      <c r="B149" s="12"/>
      <c r="C149" s="95"/>
      <c r="D149" s="63"/>
      <c r="E149" s="95"/>
      <c r="F149" s="97"/>
      <c r="G149" s="95"/>
      <c r="H149" s="95"/>
      <c r="I149" s="95"/>
      <c r="J149" s="95"/>
      <c r="K149" s="95"/>
      <c r="L149" s="95"/>
      <c r="M149" s="95"/>
      <c r="N149" s="95"/>
      <c r="O149" s="95"/>
      <c r="P149" s="96"/>
      <c r="Q149" s="96"/>
    </row>
    <row r="150" spans="1:52">
      <c r="A150" s="11"/>
      <c r="B150" s="12"/>
      <c r="C150" s="95"/>
      <c r="D150" s="63"/>
      <c r="E150" s="95"/>
      <c r="F150" s="97"/>
      <c r="G150" s="95"/>
      <c r="H150" s="95"/>
      <c r="I150" s="95"/>
      <c r="J150" s="95"/>
      <c r="K150" s="95"/>
      <c r="L150" s="95"/>
      <c r="M150" s="95"/>
      <c r="N150" s="95"/>
      <c r="O150" s="95"/>
      <c r="P150" s="96"/>
      <c r="Q150" s="96"/>
    </row>
    <row r="151" spans="1:52">
      <c r="A151" s="10"/>
      <c r="B151" s="99"/>
      <c r="C151" s="95"/>
      <c r="D151" s="64"/>
      <c r="E151" s="95"/>
      <c r="F151" s="97"/>
      <c r="G151" s="95"/>
      <c r="H151" s="95"/>
      <c r="I151" s="95"/>
      <c r="J151" s="95"/>
      <c r="K151" s="95"/>
      <c r="L151" s="95"/>
      <c r="M151" s="95"/>
      <c r="N151" s="95"/>
      <c r="O151" s="95"/>
      <c r="P151" s="96"/>
      <c r="Q151" s="96"/>
    </row>
    <row r="152" spans="1:52">
      <c r="A152" s="11"/>
      <c r="B152" s="12"/>
      <c r="C152" s="95"/>
      <c r="D152" s="63"/>
      <c r="E152" s="95"/>
      <c r="F152" s="97"/>
      <c r="G152" s="95"/>
      <c r="H152" s="95"/>
      <c r="I152" s="95"/>
      <c r="J152" s="95"/>
      <c r="K152" s="95"/>
      <c r="L152" s="95"/>
      <c r="M152" s="95"/>
      <c r="N152" s="95"/>
      <c r="O152" s="95"/>
      <c r="P152" s="96"/>
      <c r="Q152" s="96"/>
    </row>
    <row r="153" spans="1:52">
      <c r="A153" s="11"/>
      <c r="B153" s="12"/>
      <c r="C153" s="95"/>
      <c r="D153" s="63"/>
      <c r="E153" s="95"/>
      <c r="F153" s="97"/>
      <c r="G153" s="95"/>
      <c r="H153" s="95"/>
      <c r="I153" s="95"/>
      <c r="J153" s="95"/>
      <c r="K153" s="95"/>
      <c r="L153" s="95"/>
      <c r="M153" s="95"/>
      <c r="N153" s="95"/>
      <c r="O153" s="95"/>
      <c r="P153" s="96"/>
      <c r="Q153" s="96"/>
    </row>
    <row r="154" spans="1:52">
      <c r="A154" s="11"/>
      <c r="B154" s="12"/>
      <c r="C154" s="95"/>
      <c r="D154" s="63"/>
      <c r="E154" s="95"/>
      <c r="F154" s="97"/>
      <c r="G154" s="95"/>
      <c r="H154" s="95"/>
      <c r="I154" s="95"/>
      <c r="J154" s="95"/>
      <c r="K154" s="95"/>
      <c r="L154" s="95"/>
      <c r="M154" s="95"/>
      <c r="N154" s="95"/>
      <c r="O154" s="95"/>
      <c r="P154" s="96"/>
      <c r="Q154" s="96"/>
    </row>
    <row r="155" spans="1:52">
      <c r="A155" s="11"/>
      <c r="B155" s="12"/>
      <c r="C155" s="95"/>
      <c r="D155" s="63"/>
      <c r="E155" s="95"/>
      <c r="F155" s="97"/>
      <c r="G155" s="95"/>
      <c r="H155" s="95"/>
      <c r="I155" s="95"/>
      <c r="J155" s="95"/>
      <c r="K155" s="95"/>
      <c r="L155" s="95"/>
      <c r="M155" s="95"/>
      <c r="N155" s="95"/>
      <c r="O155" s="95"/>
      <c r="P155" s="96"/>
      <c r="Q155" s="96"/>
    </row>
    <row r="156" spans="1:52">
      <c r="A156" s="10"/>
      <c r="B156" s="100"/>
      <c r="D156" s="70"/>
      <c r="F156" s="89"/>
      <c r="G156" s="91"/>
      <c r="H156" s="91"/>
      <c r="I156" s="91"/>
      <c r="J156" s="91"/>
      <c r="K156" s="91"/>
      <c r="L156" s="91"/>
      <c r="M156" s="91"/>
      <c r="N156" s="91"/>
      <c r="O156" s="91"/>
      <c r="P156" s="86"/>
      <c r="Q156" s="86"/>
    </row>
    <row r="157" spans="1:52">
      <c r="A157" s="13"/>
      <c r="B157" s="14"/>
      <c r="D157" s="65"/>
      <c r="F157" s="89"/>
      <c r="G157" s="91"/>
      <c r="H157" s="91"/>
      <c r="I157" s="91"/>
      <c r="J157" s="91"/>
      <c r="K157" s="91"/>
      <c r="L157" s="91"/>
      <c r="M157" s="91"/>
      <c r="N157" s="91"/>
      <c r="O157" s="91"/>
      <c r="P157" s="86"/>
      <c r="Q157" s="86"/>
    </row>
    <row r="158" spans="1:52">
      <c r="A158" s="13"/>
      <c r="B158" s="14"/>
      <c r="D158" s="65"/>
      <c r="F158" s="89"/>
      <c r="G158" s="91"/>
      <c r="H158" s="91"/>
      <c r="I158" s="91"/>
      <c r="J158" s="91"/>
      <c r="K158" s="91"/>
      <c r="L158" s="91"/>
      <c r="M158" s="91"/>
      <c r="N158" s="91"/>
      <c r="O158" s="91"/>
      <c r="P158" s="86"/>
      <c r="Q158" s="86"/>
    </row>
    <row r="159" spans="1:52">
      <c r="A159" s="13"/>
      <c r="B159" s="14"/>
      <c r="D159" s="65"/>
      <c r="F159" s="89"/>
      <c r="G159" s="91"/>
      <c r="H159" s="91"/>
      <c r="I159" s="91"/>
      <c r="J159" s="91"/>
      <c r="K159" s="91"/>
      <c r="L159" s="91"/>
      <c r="M159" s="91"/>
      <c r="N159" s="91"/>
      <c r="O159" s="91"/>
      <c r="P159" s="86"/>
      <c r="Q159" s="86"/>
    </row>
    <row r="160" spans="1:52">
      <c r="A160" s="2"/>
      <c r="B160" s="15"/>
      <c r="D160" s="66"/>
      <c r="F160" s="89"/>
      <c r="G160" s="91"/>
      <c r="H160" s="91"/>
      <c r="I160" s="91"/>
      <c r="J160" s="91"/>
      <c r="K160" s="91"/>
      <c r="L160" s="91"/>
      <c r="M160" s="91"/>
      <c r="N160" s="91"/>
      <c r="O160" s="91"/>
      <c r="P160" s="86"/>
      <c r="Q160" s="86"/>
    </row>
    <row r="161" spans="1:17">
      <c r="A161" s="2"/>
      <c r="B161" s="15"/>
      <c r="D161" s="66"/>
      <c r="F161" s="89"/>
      <c r="G161" s="91"/>
      <c r="H161" s="91"/>
      <c r="I161" s="91"/>
      <c r="J161" s="91"/>
      <c r="K161" s="91"/>
      <c r="L161" s="91"/>
      <c r="M161" s="91"/>
      <c r="N161" s="91"/>
      <c r="O161" s="91"/>
      <c r="P161" s="86"/>
      <c r="Q161" s="86"/>
    </row>
    <row r="162" spans="1:17">
      <c r="A162" s="2"/>
      <c r="B162" s="16"/>
      <c r="D162" s="67"/>
      <c r="F162" s="89"/>
      <c r="G162" s="91"/>
      <c r="H162" s="91"/>
      <c r="I162" s="91"/>
      <c r="J162" s="91"/>
      <c r="K162" s="91"/>
      <c r="L162" s="91"/>
      <c r="M162" s="91"/>
      <c r="N162" s="91"/>
      <c r="O162" s="91"/>
      <c r="P162" s="86"/>
      <c r="Q162" s="86"/>
    </row>
    <row r="163" spans="1:17">
      <c r="A163" s="2"/>
      <c r="B163" s="15"/>
      <c r="D163" s="66"/>
      <c r="F163" s="89"/>
      <c r="G163" s="91"/>
      <c r="H163" s="91"/>
      <c r="I163" s="91"/>
      <c r="J163" s="91"/>
      <c r="K163" s="91"/>
      <c r="L163" s="91"/>
      <c r="M163" s="91"/>
      <c r="N163" s="91"/>
      <c r="O163" s="91"/>
      <c r="P163" s="86"/>
      <c r="Q163" s="86"/>
    </row>
    <row r="164" spans="1:17">
      <c r="A164" s="2"/>
      <c r="B164" s="16"/>
      <c r="D164" s="67"/>
      <c r="F164" s="89"/>
      <c r="G164" s="91"/>
      <c r="H164" s="91"/>
      <c r="I164" s="91"/>
      <c r="J164" s="91"/>
      <c r="K164" s="91"/>
      <c r="L164" s="91"/>
      <c r="M164" s="91"/>
      <c r="N164" s="91"/>
      <c r="O164" s="91"/>
      <c r="P164" s="86"/>
      <c r="Q164" s="86"/>
    </row>
    <row r="165" spans="1:17">
      <c r="A165" s="2"/>
      <c r="B165" s="15"/>
      <c r="D165" s="66"/>
      <c r="F165" s="89"/>
      <c r="G165" s="91"/>
      <c r="H165" s="91"/>
      <c r="I165" s="91"/>
      <c r="J165" s="91"/>
      <c r="K165" s="91"/>
      <c r="L165" s="91"/>
      <c r="M165" s="91"/>
      <c r="N165" s="91"/>
      <c r="O165" s="91"/>
      <c r="P165" s="86"/>
      <c r="Q165" s="86"/>
    </row>
    <row r="166" spans="1:17">
      <c r="A166" s="2"/>
      <c r="B166" s="15"/>
      <c r="D166" s="66"/>
      <c r="F166" s="89"/>
      <c r="G166" s="91"/>
      <c r="H166" s="91"/>
      <c r="I166" s="91"/>
      <c r="J166" s="91"/>
      <c r="K166" s="91"/>
      <c r="L166" s="91"/>
      <c r="M166" s="91"/>
      <c r="N166" s="91"/>
      <c r="O166" s="91"/>
      <c r="P166" s="86"/>
      <c r="Q166" s="86"/>
    </row>
    <row r="167" spans="1:17">
      <c r="A167" s="2"/>
      <c r="B167" s="16"/>
      <c r="D167" s="67"/>
      <c r="F167" s="89"/>
      <c r="G167" s="91"/>
      <c r="H167" s="91"/>
      <c r="I167" s="91"/>
      <c r="J167" s="91"/>
      <c r="K167" s="91"/>
      <c r="L167" s="91"/>
      <c r="M167" s="91"/>
      <c r="N167" s="91"/>
      <c r="O167" s="91"/>
      <c r="P167" s="86"/>
      <c r="Q167" s="86"/>
    </row>
    <row r="168" spans="1:17">
      <c r="A168" s="2"/>
      <c r="B168" s="15"/>
      <c r="D168" s="66"/>
      <c r="F168" s="89"/>
      <c r="G168" s="91"/>
      <c r="H168" s="91"/>
      <c r="I168" s="91"/>
      <c r="J168" s="91"/>
      <c r="K168" s="91"/>
      <c r="L168" s="91"/>
      <c r="M168" s="91"/>
      <c r="N168" s="91"/>
      <c r="O168" s="91"/>
      <c r="P168" s="86"/>
      <c r="Q168" s="86"/>
    </row>
    <row r="169" spans="1:17">
      <c r="A169" s="3"/>
      <c r="B169" s="15"/>
      <c r="D169" s="66"/>
      <c r="F169" s="89"/>
      <c r="G169" s="91"/>
      <c r="H169" s="91"/>
      <c r="I169" s="91"/>
      <c r="J169" s="91"/>
      <c r="K169" s="91"/>
      <c r="L169" s="91"/>
      <c r="M169" s="91"/>
      <c r="N169" s="91"/>
      <c r="O169" s="91"/>
      <c r="P169" s="86"/>
      <c r="Q169" s="86"/>
    </row>
    <row r="170" spans="1:17">
      <c r="A170" s="2"/>
      <c r="B170" s="17"/>
      <c r="D170" s="68"/>
      <c r="F170" s="89"/>
      <c r="G170" s="91"/>
      <c r="H170" s="91"/>
      <c r="I170" s="91"/>
      <c r="J170" s="91"/>
      <c r="K170" s="91"/>
      <c r="L170" s="91"/>
      <c r="M170" s="91"/>
      <c r="N170" s="91"/>
      <c r="O170" s="91"/>
      <c r="P170" s="86"/>
      <c r="Q170" s="86"/>
    </row>
    <row r="171" spans="1:17">
      <c r="A171" s="18"/>
      <c r="B171" s="98"/>
      <c r="D171" s="69"/>
      <c r="F171" s="89"/>
      <c r="G171" s="91"/>
      <c r="H171" s="91"/>
      <c r="I171" s="91"/>
      <c r="J171" s="91"/>
      <c r="K171" s="91"/>
      <c r="L171" s="91"/>
      <c r="M171" s="91"/>
      <c r="N171" s="91"/>
      <c r="O171" s="91"/>
      <c r="P171" s="86"/>
      <c r="Q171" s="86"/>
    </row>
    <row r="172" spans="1:17">
      <c r="A172" s="19"/>
      <c r="B172" s="19"/>
      <c r="D172" s="71"/>
      <c r="F172" s="89"/>
      <c r="G172" s="91"/>
      <c r="H172" s="91"/>
      <c r="I172" s="91"/>
      <c r="J172" s="91"/>
      <c r="K172" s="91"/>
      <c r="L172" s="91"/>
      <c r="M172" s="91"/>
      <c r="N172" s="91"/>
      <c r="O172" s="91"/>
      <c r="P172" s="86"/>
      <c r="Q172" s="86"/>
    </row>
    <row r="173" spans="1:17">
      <c r="A173" s="19"/>
      <c r="B173" s="19"/>
      <c r="D173" s="71"/>
      <c r="F173" s="89"/>
      <c r="G173" s="91"/>
      <c r="H173" s="91"/>
      <c r="I173" s="91"/>
      <c r="J173" s="91"/>
      <c r="K173" s="91"/>
      <c r="L173" s="91"/>
      <c r="M173" s="91"/>
      <c r="N173" s="91"/>
      <c r="O173" s="91"/>
      <c r="P173" s="86"/>
      <c r="Q173" s="86"/>
    </row>
    <row r="174" spans="1:17">
      <c r="A174" s="19"/>
      <c r="B174" s="19"/>
      <c r="D174" s="71"/>
      <c r="F174" s="89"/>
      <c r="G174" s="91"/>
      <c r="H174" s="91"/>
      <c r="I174" s="91"/>
      <c r="J174" s="91"/>
      <c r="K174" s="91"/>
      <c r="L174" s="91"/>
      <c r="M174" s="91"/>
      <c r="N174" s="91"/>
      <c r="O174" s="91"/>
      <c r="P174" s="86"/>
      <c r="Q174" s="86"/>
    </row>
    <row r="175" spans="1:17">
      <c r="A175" s="19"/>
      <c r="B175" s="19"/>
      <c r="D175" s="71"/>
      <c r="F175" s="89"/>
      <c r="G175" s="91"/>
      <c r="H175" s="91"/>
      <c r="I175" s="91"/>
      <c r="J175" s="91"/>
      <c r="K175" s="91"/>
      <c r="L175" s="91"/>
      <c r="M175" s="91"/>
      <c r="N175" s="91"/>
      <c r="O175" s="91"/>
      <c r="P175" s="86"/>
      <c r="Q175" s="86"/>
    </row>
    <row r="176" spans="1:17">
      <c r="A176" s="19"/>
      <c r="B176" s="19"/>
      <c r="D176" s="71"/>
      <c r="F176" s="89"/>
      <c r="G176" s="91"/>
      <c r="H176" s="91"/>
      <c r="I176" s="91"/>
      <c r="J176" s="91"/>
      <c r="K176" s="91"/>
      <c r="L176" s="91"/>
      <c r="M176" s="91"/>
      <c r="N176" s="91"/>
      <c r="O176" s="91"/>
      <c r="P176" s="86"/>
      <c r="Q176" s="86"/>
    </row>
    <row r="177" spans="1:4">
      <c r="A177" s="19"/>
      <c r="B177" s="19"/>
      <c r="D177" s="71"/>
    </row>
    <row r="178" spans="1:4">
      <c r="A178" s="19"/>
      <c r="B178" s="19"/>
      <c r="D178" s="71"/>
    </row>
    <row r="179" spans="1:4">
      <c r="A179" s="19"/>
      <c r="B179" s="19"/>
      <c r="D179" s="71"/>
    </row>
    <row r="180" spans="1:4">
      <c r="A180" s="19"/>
      <c r="B180" s="19"/>
      <c r="D180" s="71"/>
    </row>
  </sheetData>
  <autoFilter ref="A1:A187"/>
  <conditionalFormatting sqref="D10:D17">
    <cfRule type="cellIs" dxfId="400" priority="202" operator="equal">
      <formula>$D$9</formula>
    </cfRule>
    <cfRule type="cellIs" dxfId="399" priority="203" operator="lessThan">
      <formula>$D$9</formula>
    </cfRule>
    <cfRule type="cellIs" dxfId="398" priority="204" operator="greaterThan">
      <formula>$D$9</formula>
    </cfRule>
  </conditionalFormatting>
  <conditionalFormatting sqref="E10:F17">
    <cfRule type="cellIs" dxfId="397" priority="131" operator="equal">
      <formula>E$9</formula>
    </cfRule>
    <cfRule type="cellIs" dxfId="396" priority="132" operator="lessThan">
      <formula>E$9</formula>
    </cfRule>
    <cfRule type="cellIs" dxfId="395" priority="133" operator="greaterThan">
      <formula>E$9</formula>
    </cfRule>
    <cfRule type="cellIs" dxfId="394" priority="199" operator="equal">
      <formula>$E$9</formula>
    </cfRule>
    <cfRule type="cellIs" dxfId="393" priority="200" operator="greaterThan">
      <formula>$E$9</formula>
    </cfRule>
    <cfRule type="cellIs" dxfId="392" priority="201" operator="lessThan">
      <formula>$E$9</formula>
    </cfRule>
  </conditionalFormatting>
  <conditionalFormatting sqref="H10:H17">
    <cfRule type="cellIs" dxfId="391" priority="197" operator="greaterThan">
      <formula>$H$9</formula>
    </cfRule>
    <cfRule type="cellIs" dxfId="390" priority="198" operator="lessThan">
      <formula>$H$9</formula>
    </cfRule>
  </conditionalFormatting>
  <conditionalFormatting sqref="G10:G17">
    <cfRule type="cellIs" dxfId="389" priority="196" operator="lessThan">
      <formula>$G$9</formula>
    </cfRule>
  </conditionalFormatting>
  <conditionalFormatting sqref="I10:I17">
    <cfRule type="cellIs" dxfId="388" priority="195" operator="lessThan">
      <formula>$I$9</formula>
    </cfRule>
  </conditionalFormatting>
  <conditionalFormatting sqref="D4:D5">
    <cfRule type="cellIs" dxfId="387" priority="177" operator="equal">
      <formula>D$3</formula>
    </cfRule>
    <cfRule type="cellIs" dxfId="386" priority="188" operator="lessThan">
      <formula>$D$3</formula>
    </cfRule>
    <cfRule type="cellIs" dxfId="385" priority="189" operator="greaterThan">
      <formula>D$3</formula>
    </cfRule>
  </conditionalFormatting>
  <conditionalFormatting sqref="E4:E5">
    <cfRule type="cellIs" dxfId="384" priority="174" operator="equal">
      <formula>E$3</formula>
    </cfRule>
    <cfRule type="cellIs" dxfId="383" priority="175" operator="lessThan">
      <formula>$D$3</formula>
    </cfRule>
    <cfRule type="cellIs" dxfId="382" priority="176" operator="greaterThan">
      <formula>E$3</formula>
    </cfRule>
  </conditionalFormatting>
  <conditionalFormatting sqref="F4:F5">
    <cfRule type="cellIs" dxfId="381" priority="171" operator="equal">
      <formula>F$3</formula>
    </cfRule>
    <cfRule type="cellIs" dxfId="380" priority="172" operator="lessThan">
      <formula>$D$3</formula>
    </cfRule>
    <cfRule type="cellIs" dxfId="379" priority="173" operator="greaterThan">
      <formula>F$3</formula>
    </cfRule>
  </conditionalFormatting>
  <conditionalFormatting sqref="G4:G5">
    <cfRule type="cellIs" dxfId="378" priority="168" operator="equal">
      <formula>G$3</formula>
    </cfRule>
    <cfRule type="cellIs" dxfId="377" priority="169" operator="lessThan">
      <formula>$D$3</formula>
    </cfRule>
    <cfRule type="cellIs" dxfId="376" priority="170" operator="greaterThan">
      <formula>G$3</formula>
    </cfRule>
  </conditionalFormatting>
  <conditionalFormatting sqref="H4:H5">
    <cfRule type="cellIs" dxfId="375" priority="165" operator="equal">
      <formula>H$3</formula>
    </cfRule>
    <cfRule type="cellIs" dxfId="374" priority="166" operator="lessThan">
      <formula>$D$3</formula>
    </cfRule>
    <cfRule type="cellIs" dxfId="373" priority="167" operator="greaterThan">
      <formula>H$3</formula>
    </cfRule>
  </conditionalFormatting>
  <conditionalFormatting sqref="D7:D8">
    <cfRule type="cellIs" dxfId="372" priority="148" operator="lessThan">
      <formula>D$6</formula>
    </cfRule>
    <cfRule type="cellIs" dxfId="371" priority="149" operator="greaterThan">
      <formula>D$6</formula>
    </cfRule>
  </conditionalFormatting>
  <conditionalFormatting sqref="E7:E8">
    <cfRule type="cellIs" dxfId="370" priority="146" operator="lessThan">
      <formula>E$6</formula>
    </cfRule>
    <cfRule type="cellIs" dxfId="369" priority="147" operator="greaterThan">
      <formula>E$6</formula>
    </cfRule>
  </conditionalFormatting>
  <conditionalFormatting sqref="F7:F8">
    <cfRule type="cellIs" dxfId="368" priority="144" operator="lessThan">
      <formula>F$6</formula>
    </cfRule>
    <cfRule type="cellIs" dxfId="367" priority="145" operator="greaterThan">
      <formula>F$6</formula>
    </cfRule>
  </conditionalFormatting>
  <conditionalFormatting sqref="G7:G8">
    <cfRule type="cellIs" dxfId="366" priority="142" operator="lessThan">
      <formula>G$6</formula>
    </cfRule>
    <cfRule type="cellIs" dxfId="365" priority="143" operator="greaterThan">
      <formula>G$6</formula>
    </cfRule>
  </conditionalFormatting>
  <conditionalFormatting sqref="H7:H8">
    <cfRule type="cellIs" dxfId="364" priority="140" operator="lessThan">
      <formula>H$6</formula>
    </cfRule>
    <cfRule type="cellIs" dxfId="363" priority="141" operator="greaterThan">
      <formula>H$6</formula>
    </cfRule>
  </conditionalFormatting>
  <conditionalFormatting sqref="I7:I8">
    <cfRule type="cellIs" dxfId="362" priority="136" operator="lessThan">
      <formula>I$6</formula>
    </cfRule>
    <cfRule type="cellIs" dxfId="361" priority="137" operator="greaterThan">
      <formula>I$6</formula>
    </cfRule>
  </conditionalFormatting>
  <conditionalFormatting sqref="I4:I5">
    <cfRule type="cellIs" dxfId="360" priority="117" operator="lessThan">
      <formula>I$3</formula>
    </cfRule>
    <cfRule type="cellIs" dxfId="359" priority="118" operator="greaterThan">
      <formula>I$3</formula>
    </cfRule>
  </conditionalFormatting>
  <conditionalFormatting sqref="D19:I28">
    <cfRule type="cellIs" dxfId="358" priority="110" operator="equal">
      <formula>D$18</formula>
    </cfRule>
    <cfRule type="cellIs" dxfId="357" priority="111" operator="lessThan">
      <formula>D$18</formula>
    </cfRule>
    <cfRule type="cellIs" dxfId="356" priority="112" operator="greaterThan">
      <formula>D$18</formula>
    </cfRule>
  </conditionalFormatting>
  <conditionalFormatting sqref="D30:I40">
    <cfRule type="cellIs" dxfId="355" priority="97" operator="equal">
      <formula>D$29</formula>
    </cfRule>
    <cfRule type="cellIs" dxfId="354" priority="98" operator="lessThan">
      <formula>D$29</formula>
    </cfRule>
    <cfRule type="cellIs" dxfId="353" priority="99" operator="greaterThan">
      <formula>D$29</formula>
    </cfRule>
  </conditionalFormatting>
  <conditionalFormatting sqref="D42:I50">
    <cfRule type="cellIs" dxfId="352" priority="85" operator="equal">
      <formula>D$41</formula>
    </cfRule>
    <cfRule type="cellIs" dxfId="351" priority="86" operator="lessThan">
      <formula>D$41</formula>
    </cfRule>
    <cfRule type="cellIs" dxfId="350" priority="87" operator="greaterThan">
      <formula>D$41</formula>
    </cfRule>
  </conditionalFormatting>
  <conditionalFormatting sqref="D52:I77">
    <cfRule type="cellIs" dxfId="349" priority="74" operator="equal">
      <formula>D$51</formula>
    </cfRule>
    <cfRule type="cellIs" dxfId="348" priority="75" operator="lessThan">
      <formula>D$51</formula>
    </cfRule>
    <cfRule type="cellIs" dxfId="347" priority="76" operator="greaterThan">
      <formula>D$51</formula>
    </cfRule>
  </conditionalFormatting>
  <conditionalFormatting sqref="D79:I97">
    <cfRule type="cellIs" dxfId="346" priority="64" operator="equal">
      <formula>D$78</formula>
    </cfRule>
    <cfRule type="cellIs" dxfId="345" priority="65" operator="lessThan">
      <formula>D$78</formula>
    </cfRule>
    <cfRule type="cellIs" dxfId="344" priority="66" operator="greaterThan">
      <formula>D$78</formula>
    </cfRule>
  </conditionalFormatting>
  <conditionalFormatting sqref="D99:I113">
    <cfRule type="cellIs" dxfId="343" priority="54" operator="equal">
      <formula>D$98</formula>
    </cfRule>
    <cfRule type="cellIs" dxfId="342" priority="55" operator="lessThan">
      <formula>D$98</formula>
    </cfRule>
    <cfRule type="cellIs" dxfId="341" priority="56" operator="greaterThan">
      <formula>D$98</formula>
    </cfRule>
  </conditionalFormatting>
  <conditionalFormatting sqref="D115:I129">
    <cfRule type="cellIs" dxfId="340" priority="44" operator="equal">
      <formula>D$114</formula>
    </cfRule>
    <cfRule type="cellIs" dxfId="339" priority="45" operator="lessThan">
      <formula>D$114</formula>
    </cfRule>
    <cfRule type="cellIs" dxfId="338" priority="46" operator="greaterThan">
      <formula>D$114</formula>
    </cfRule>
  </conditionalFormatting>
  <conditionalFormatting sqref="D133:I135">
    <cfRule type="cellIs" dxfId="337" priority="34" operator="equal">
      <formula>D$132</formula>
    </cfRule>
    <cfRule type="cellIs" dxfId="336" priority="35" operator="lessThan">
      <formula>D$132</formula>
    </cfRule>
    <cfRule type="cellIs" dxfId="335" priority="36" operator="greaterThan">
      <formula>D$132</formula>
    </cfRule>
  </conditionalFormatting>
  <conditionalFormatting sqref="D137:I139">
    <cfRule type="cellIs" dxfId="334" priority="24" operator="equal">
      <formula>D$136</formula>
    </cfRule>
    <cfRule type="cellIs" dxfId="333" priority="25" operator="lessThan">
      <formula>D$136</formula>
    </cfRule>
    <cfRule type="cellIs" dxfId="332" priority="26" operator="greaterThan">
      <formula>D$136</formula>
    </cfRule>
  </conditionalFormatting>
  <conditionalFormatting sqref="D141:I141">
    <cfRule type="cellIs" dxfId="331" priority="14" operator="equal">
      <formula>D$140</formula>
    </cfRule>
    <cfRule type="cellIs" dxfId="330" priority="15" operator="lessThan">
      <formula>D$140</formula>
    </cfRule>
    <cfRule type="cellIs" dxfId="329" priority="16" operator="greaterThan">
      <formula>D$140</formula>
    </cfRule>
  </conditionalFormatting>
  <conditionalFormatting sqref="D143:I146">
    <cfRule type="cellIs" dxfId="328" priority="4" operator="equal">
      <formula>D$142</formula>
    </cfRule>
    <cfRule type="cellIs" dxfId="327" priority="5" operator="lessThan">
      <formula>D$142</formula>
    </cfRule>
    <cfRule type="cellIs" dxfId="326" priority="6" operator="greaterThan">
      <formula>D$142</formula>
    </cfRule>
  </conditionalFormatting>
  <pageMargins left="0.23622047244094491" right="0.23622047244094491" top="0.19685039370078741" bottom="0.35433070866141736" header="0.31496062992125984" footer="0.31496062992125984"/>
  <pageSetup paperSize="9" scale="16" fitToHeight="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43"/>
  <sheetViews>
    <sheetView workbookViewId="0"/>
  </sheetViews>
  <sheetFormatPr defaultRowHeight="14.4"/>
  <sheetData>
    <row r="1" spans="1:2">
      <c r="A1" s="101" t="s">
        <v>0</v>
      </c>
      <c r="B1" s="101" t="s">
        <v>381</v>
      </c>
    </row>
    <row r="2" spans="1:2">
      <c r="A2" s="102">
        <v>55411</v>
      </c>
      <c r="B2" s="103">
        <v>19144</v>
      </c>
    </row>
    <row r="3" spans="1:2">
      <c r="A3" s="102">
        <v>89373</v>
      </c>
      <c r="B3" s="103">
        <v>22805</v>
      </c>
    </row>
    <row r="4" spans="1:2">
      <c r="A4" s="102">
        <v>92654</v>
      </c>
      <c r="B4" s="103">
        <v>28181</v>
      </c>
    </row>
    <row r="5" spans="1:2">
      <c r="A5" s="102">
        <v>72659</v>
      </c>
      <c r="B5" s="103">
        <v>15977</v>
      </c>
    </row>
    <row r="6" spans="1:2">
      <c r="A6" s="102">
        <v>85298</v>
      </c>
      <c r="B6" s="103">
        <v>19266</v>
      </c>
    </row>
    <row r="7" spans="1:2">
      <c r="A7" s="102">
        <v>63649</v>
      </c>
      <c r="B7" s="103">
        <v>23197</v>
      </c>
    </row>
    <row r="8" spans="1:2">
      <c r="A8" s="102">
        <v>98919</v>
      </c>
      <c r="B8" s="103">
        <v>24043</v>
      </c>
    </row>
    <row r="9" spans="1:2">
      <c r="A9" s="102">
        <v>26903</v>
      </c>
      <c r="B9" s="103">
        <v>4704</v>
      </c>
    </row>
    <row r="10" spans="1:2">
      <c r="A10" s="102">
        <v>12649</v>
      </c>
      <c r="B10" s="103">
        <v>4889</v>
      </c>
    </row>
    <row r="11" spans="1:2">
      <c r="A11" s="102">
        <v>16500</v>
      </c>
      <c r="B11" s="103">
        <v>5326</v>
      </c>
    </row>
    <row r="12" spans="1:2">
      <c r="A12" s="102">
        <v>32576</v>
      </c>
      <c r="B12" s="103">
        <v>5947</v>
      </c>
    </row>
    <row r="13" spans="1:2">
      <c r="A13" s="102">
        <v>63302</v>
      </c>
      <c r="B13" s="103">
        <v>5956</v>
      </c>
    </row>
    <row r="14" spans="1:2">
      <c r="A14" s="102">
        <v>20559</v>
      </c>
      <c r="B14" s="103">
        <v>7878</v>
      </c>
    </row>
    <row r="15" spans="1:2">
      <c r="A15" s="102">
        <v>95526</v>
      </c>
      <c r="B15" s="103">
        <v>6044</v>
      </c>
    </row>
    <row r="16" spans="1:2">
      <c r="A16" s="102">
        <v>54338</v>
      </c>
      <c r="B16" s="103">
        <v>11394</v>
      </c>
    </row>
    <row r="17" spans="1:2">
      <c r="A17" s="102">
        <v>32583</v>
      </c>
      <c r="B17" s="103">
        <v>13400</v>
      </c>
    </row>
    <row r="18" spans="1:2">
      <c r="A18" s="102">
        <v>83955</v>
      </c>
      <c r="B18" s="103">
        <v>13036</v>
      </c>
    </row>
    <row r="19" spans="1:2">
      <c r="A19" s="102">
        <v>95733</v>
      </c>
      <c r="B19" s="103">
        <v>16454</v>
      </c>
    </row>
    <row r="20" spans="1:2">
      <c r="A20" s="102">
        <v>25123</v>
      </c>
      <c r="B20" s="103">
        <v>18651</v>
      </c>
    </row>
    <row r="21" spans="1:2">
      <c r="A21" s="102">
        <v>50058</v>
      </c>
      <c r="B21" s="103">
        <v>4359</v>
      </c>
    </row>
    <row r="22" spans="1:2">
      <c r="A22" s="102">
        <v>15467</v>
      </c>
      <c r="B22" s="103">
        <v>4754</v>
      </c>
    </row>
    <row r="23" spans="1:2">
      <c r="A23" s="104">
        <v>39842</v>
      </c>
      <c r="B23" s="103">
        <v>3023</v>
      </c>
    </row>
    <row r="24" spans="1:2">
      <c r="A24" s="104">
        <v>66947</v>
      </c>
      <c r="B24" s="103">
        <v>2458</v>
      </c>
    </row>
    <row r="25" spans="1:2">
      <c r="A25" s="102">
        <v>58447</v>
      </c>
      <c r="B25" s="103">
        <v>2843</v>
      </c>
    </row>
    <row r="26" spans="1:2">
      <c r="A26" s="102">
        <v>46206</v>
      </c>
      <c r="B26" s="103">
        <v>5094</v>
      </c>
    </row>
    <row r="27" spans="1:2">
      <c r="A27" s="102">
        <v>93062</v>
      </c>
      <c r="B27" s="103">
        <v>9760</v>
      </c>
    </row>
    <row r="28" spans="1:2">
      <c r="A28" s="102">
        <v>28010</v>
      </c>
      <c r="B28" s="103">
        <v>2214</v>
      </c>
    </row>
    <row r="29" spans="1:2">
      <c r="A29" s="102">
        <v>42595</v>
      </c>
      <c r="B29" s="103">
        <v>2453</v>
      </c>
    </row>
    <row r="30" spans="1:2">
      <c r="A30" s="102">
        <v>83638</v>
      </c>
      <c r="B30" s="103">
        <v>5075</v>
      </c>
    </row>
    <row r="31" spans="1:2">
      <c r="A31" s="103">
        <v>56326</v>
      </c>
      <c r="B31" s="103">
        <v>9676</v>
      </c>
    </row>
    <row r="32" spans="1:2">
      <c r="A32" s="102">
        <v>36815</v>
      </c>
      <c r="B32" s="103">
        <v>2715</v>
      </c>
    </row>
    <row r="33" spans="1:2">
      <c r="A33" s="102">
        <v>75185</v>
      </c>
      <c r="B33" s="103">
        <v>4248</v>
      </c>
    </row>
    <row r="34" spans="1:2">
      <c r="A34" s="105">
        <v>96358</v>
      </c>
      <c r="B34" s="103">
        <v>1661</v>
      </c>
    </row>
    <row r="35" spans="1:2">
      <c r="A35" s="102">
        <v>77004</v>
      </c>
      <c r="B35" s="103">
        <v>2603</v>
      </c>
    </row>
    <row r="36" spans="1:2">
      <c r="A36" s="102">
        <v>10988</v>
      </c>
      <c r="B36" s="103">
        <v>687</v>
      </c>
    </row>
    <row r="37" spans="1:2">
      <c r="A37" s="102">
        <v>74528</v>
      </c>
      <c r="B37" s="103">
        <v>956</v>
      </c>
    </row>
    <row r="38" spans="1:2">
      <c r="A38" s="102">
        <v>77027</v>
      </c>
      <c r="B38" s="103">
        <v>661</v>
      </c>
    </row>
    <row r="39" spans="1:2">
      <c r="A39" s="102">
        <v>78297</v>
      </c>
      <c r="B39" s="103">
        <v>341</v>
      </c>
    </row>
    <row r="40" spans="1:2">
      <c r="A40" s="102">
        <v>11250</v>
      </c>
      <c r="B40" s="103">
        <v>2233</v>
      </c>
    </row>
    <row r="41" spans="1:2">
      <c r="A41" s="102">
        <v>84737</v>
      </c>
      <c r="B41" s="103">
        <v>2790</v>
      </c>
    </row>
    <row r="42" spans="1:2">
      <c r="A42" s="102">
        <v>13616</v>
      </c>
      <c r="B42" s="103">
        <v>5196</v>
      </c>
    </row>
    <row r="43" spans="1:2">
      <c r="A43" s="102">
        <v>64054</v>
      </c>
      <c r="B43" s="103">
        <v>11367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2:C352"/>
  <sheetViews>
    <sheetView topLeftCell="A337" workbookViewId="0"/>
  </sheetViews>
  <sheetFormatPr defaultRowHeight="14.4"/>
  <cols>
    <col min="2" max="2" width="57.44140625" customWidth="1"/>
  </cols>
  <sheetData>
    <row r="2" spans="1:3">
      <c r="A2" t="s">
        <v>390</v>
      </c>
    </row>
    <row r="3" spans="1:3">
      <c r="C3" t="s">
        <v>391</v>
      </c>
    </row>
    <row r="4" spans="1:3">
      <c r="B4" t="s">
        <v>392</v>
      </c>
      <c r="C4">
        <v>44490</v>
      </c>
    </row>
    <row r="5" spans="1:3">
      <c r="A5" t="s">
        <v>393</v>
      </c>
      <c r="B5" t="s">
        <v>394</v>
      </c>
      <c r="C5" s="114">
        <v>0.14051705969484996</v>
      </c>
    </row>
    <row r="6" spans="1:3">
      <c r="A6">
        <v>4050</v>
      </c>
      <c r="B6" t="s">
        <v>86</v>
      </c>
      <c r="C6" s="114">
        <v>0.12601969178697137</v>
      </c>
    </row>
    <row r="7" spans="1:3">
      <c r="A7">
        <v>4075</v>
      </c>
      <c r="B7" t="s">
        <v>87</v>
      </c>
      <c r="C7" s="114">
        <v>5.8836473323740486E-2</v>
      </c>
    </row>
    <row r="8" spans="1:3">
      <c r="A8">
        <v>5535</v>
      </c>
      <c r="B8" t="s">
        <v>88</v>
      </c>
      <c r="C8" s="114">
        <v>9.4436524839627972E-2</v>
      </c>
    </row>
    <row r="9" spans="1:3">
      <c r="A9">
        <v>5550</v>
      </c>
      <c r="B9" t="s">
        <v>89</v>
      </c>
      <c r="C9" s="114">
        <v>0.2182151141473142</v>
      </c>
    </row>
    <row r="10" spans="1:3">
      <c r="A10">
        <v>5575</v>
      </c>
      <c r="B10" t="s">
        <v>90</v>
      </c>
      <c r="C10" s="114">
        <v>0.1893670257759564</v>
      </c>
    </row>
    <row r="11" spans="1:3">
      <c r="A11">
        <v>5590</v>
      </c>
      <c r="B11" t="s">
        <v>91</v>
      </c>
      <c r="C11" s="114">
        <v>9.4812078341833861E-2</v>
      </c>
    </row>
    <row r="12" spans="1:3">
      <c r="A12">
        <v>1111</v>
      </c>
      <c r="B12" t="s">
        <v>395</v>
      </c>
      <c r="C12" s="114">
        <v>5.2140414118517941E-2</v>
      </c>
    </row>
    <row r="13" spans="1:3">
      <c r="A13">
        <v>5600</v>
      </c>
      <c r="B13" t="s">
        <v>98</v>
      </c>
      <c r="C13" s="114">
        <v>6.3847310007067754E-2</v>
      </c>
    </row>
    <row r="14" spans="1:3">
      <c r="A14">
        <v>5601</v>
      </c>
      <c r="B14" t="s">
        <v>99</v>
      </c>
      <c r="C14" s="114">
        <v>6.0961883977059768E-2</v>
      </c>
    </row>
    <row r="15" spans="1:3">
      <c r="A15">
        <v>5602</v>
      </c>
      <c r="B15" t="s">
        <v>100</v>
      </c>
      <c r="C15" s="114">
        <v>3.751455975415964E-2</v>
      </c>
    </row>
    <row r="16" spans="1:3">
      <c r="A16">
        <v>4051</v>
      </c>
      <c r="B16" t="s">
        <v>101</v>
      </c>
      <c r="C16" s="114">
        <v>3.3291324749567955E-4</v>
      </c>
    </row>
    <row r="17" spans="1:3">
      <c r="A17">
        <v>4076</v>
      </c>
      <c r="B17" t="s">
        <v>92</v>
      </c>
      <c r="C17" s="114">
        <v>9.1466889191143381E-4</v>
      </c>
    </row>
    <row r="18" spans="1:3">
      <c r="A18">
        <v>5536</v>
      </c>
      <c r="B18" t="s">
        <v>93</v>
      </c>
      <c r="C18" s="114">
        <v>6.4617806819230387E-4</v>
      </c>
    </row>
    <row r="19" spans="1:3">
      <c r="A19">
        <v>5537</v>
      </c>
      <c r="B19" t="s">
        <v>94</v>
      </c>
      <c r="C19" s="114">
        <v>1.3001592973215499E-3</v>
      </c>
    </row>
    <row r="20" spans="1:3">
      <c r="A20">
        <v>5538</v>
      </c>
      <c r="B20" t="s">
        <v>95</v>
      </c>
      <c r="C20" s="114">
        <v>3.4659276287673618E-4</v>
      </c>
    </row>
    <row r="21" spans="1:3">
      <c r="A21">
        <v>5539</v>
      </c>
      <c r="B21" t="s">
        <v>96</v>
      </c>
      <c r="C21" s="114">
        <v>3.0841165995285606E-4</v>
      </c>
    </row>
    <row r="22" spans="1:3">
      <c r="A22">
        <v>1112</v>
      </c>
      <c r="B22" t="s">
        <v>97</v>
      </c>
      <c r="C22" s="114" t="s">
        <v>396</v>
      </c>
    </row>
    <row r="23" spans="1:3">
      <c r="A23" t="s">
        <v>393</v>
      </c>
      <c r="B23" t="s">
        <v>397</v>
      </c>
      <c r="C23" s="114">
        <v>4.2491697659145268E-2</v>
      </c>
    </row>
    <row r="24" spans="1:3">
      <c r="A24">
        <v>6535</v>
      </c>
      <c r="B24" t="s">
        <v>102</v>
      </c>
      <c r="C24" s="114">
        <v>0.2452936118712668</v>
      </c>
    </row>
    <row r="25" spans="1:3">
      <c r="A25">
        <v>6550</v>
      </c>
      <c r="B25" t="s">
        <v>103</v>
      </c>
      <c r="C25" s="114">
        <v>0.5696604501186715</v>
      </c>
    </row>
    <row r="26" spans="1:3">
      <c r="A26">
        <v>6575</v>
      </c>
      <c r="B26" t="s">
        <v>104</v>
      </c>
      <c r="C26" s="114">
        <v>0.16554185860142309</v>
      </c>
    </row>
    <row r="27" spans="1:3">
      <c r="A27">
        <v>2130</v>
      </c>
      <c r="B27" t="s">
        <v>105</v>
      </c>
      <c r="C27" s="114">
        <v>1.7873392191017547E-2</v>
      </c>
    </row>
    <row r="28" spans="1:3">
      <c r="A28">
        <v>2145</v>
      </c>
      <c r="B28" t="s">
        <v>398</v>
      </c>
      <c r="C28" s="114">
        <v>1.6306872176209228E-3</v>
      </c>
    </row>
    <row r="29" spans="1:3">
      <c r="A29">
        <v>2160</v>
      </c>
      <c r="B29" t="s">
        <v>399</v>
      </c>
      <c r="C29" s="114" t="s">
        <v>396</v>
      </c>
    </row>
    <row r="30" spans="1:3">
      <c r="A30" t="s">
        <v>393</v>
      </c>
      <c r="B30" t="s">
        <v>387</v>
      </c>
      <c r="C30" s="114">
        <v>7.6575608934842743E-3</v>
      </c>
    </row>
    <row r="31" spans="1:3">
      <c r="A31">
        <v>8500</v>
      </c>
      <c r="B31" t="s">
        <v>106</v>
      </c>
      <c r="C31" s="114">
        <v>0.51891871462478745</v>
      </c>
    </row>
    <row r="32" spans="1:3">
      <c r="A32">
        <v>8501</v>
      </c>
      <c r="B32" t="s">
        <v>107</v>
      </c>
      <c r="C32" s="114">
        <v>0.1213531013749152</v>
      </c>
    </row>
    <row r="33" spans="1:3">
      <c r="A33">
        <v>8502</v>
      </c>
      <c r="B33" t="s">
        <v>108</v>
      </c>
      <c r="C33" s="114">
        <v>0.31389538272299944</v>
      </c>
    </row>
    <row r="34" spans="1:3">
      <c r="A34">
        <v>8503</v>
      </c>
      <c r="B34" t="s">
        <v>109</v>
      </c>
      <c r="C34" s="114">
        <v>4.5832801277297976E-2</v>
      </c>
    </row>
    <row r="35" spans="1:3">
      <c r="A35" t="s">
        <v>393</v>
      </c>
      <c r="B35" t="s">
        <v>400</v>
      </c>
      <c r="C35" s="114">
        <v>0.16683696419087271</v>
      </c>
    </row>
    <row r="36" spans="1:3">
      <c r="A36">
        <v>5153</v>
      </c>
      <c r="B36" t="s">
        <v>110</v>
      </c>
      <c r="C36" s="114">
        <v>2.5078706740740798E-2</v>
      </c>
    </row>
    <row r="37" spans="1:3">
      <c r="A37">
        <v>5100</v>
      </c>
      <c r="B37" t="s">
        <v>111</v>
      </c>
      <c r="C37" s="114">
        <v>7.8256153700520442E-2</v>
      </c>
    </row>
    <row r="38" spans="1:3">
      <c r="A38">
        <v>5101</v>
      </c>
      <c r="B38" t="s">
        <v>112</v>
      </c>
      <c r="C38" s="114">
        <v>8.9061336638305427E-2</v>
      </c>
    </row>
    <row r="39" spans="1:3">
      <c r="A39">
        <v>5150</v>
      </c>
      <c r="B39" t="s">
        <v>113</v>
      </c>
      <c r="C39" s="114">
        <v>4.1716536341927464E-2</v>
      </c>
    </row>
    <row r="40" spans="1:3">
      <c r="A40">
        <v>5152</v>
      </c>
      <c r="B40" t="s">
        <v>114</v>
      </c>
      <c r="C40" s="114">
        <v>3.4629418256207821E-2</v>
      </c>
    </row>
    <row r="41" spans="1:3">
      <c r="A41">
        <v>5151</v>
      </c>
      <c r="B41" t="s">
        <v>115</v>
      </c>
      <c r="C41" s="114">
        <v>8.3569488513598425E-2</v>
      </c>
    </row>
    <row r="42" spans="1:3">
      <c r="A42">
        <v>5307</v>
      </c>
      <c r="B42" t="s">
        <v>116</v>
      </c>
      <c r="C42" s="114">
        <v>3.2846087331029984E-2</v>
      </c>
    </row>
    <row r="43" spans="1:3">
      <c r="A43">
        <v>5400</v>
      </c>
      <c r="B43" t="s">
        <v>117</v>
      </c>
      <c r="C43" s="114">
        <v>0.13458954456731043</v>
      </c>
    </row>
    <row r="44" spans="1:3">
      <c r="A44">
        <v>5401</v>
      </c>
      <c r="B44" t="s">
        <v>118</v>
      </c>
      <c r="C44" s="114">
        <v>0.24182120708051391</v>
      </c>
    </row>
    <row r="45" spans="1:3">
      <c r="A45">
        <v>5402</v>
      </c>
      <c r="B45" t="s">
        <v>119</v>
      </c>
      <c r="C45" s="114">
        <v>6.4022723926972405E-2</v>
      </c>
    </row>
    <row r="46" spans="1:3">
      <c r="A46">
        <v>5302</v>
      </c>
      <c r="B46" t="s">
        <v>120</v>
      </c>
      <c r="C46" s="114">
        <v>1.5195179997170937E-2</v>
      </c>
    </row>
    <row r="47" spans="1:3">
      <c r="A47">
        <v>5303</v>
      </c>
      <c r="B47" t="s">
        <v>121</v>
      </c>
      <c r="C47" s="114">
        <v>1.7208153611256209E-2</v>
      </c>
    </row>
    <row r="48" spans="1:3">
      <c r="A48">
        <v>5305</v>
      </c>
      <c r="B48" t="s">
        <v>122</v>
      </c>
      <c r="C48" s="114">
        <v>6.1998531115575857E-2</v>
      </c>
    </row>
    <row r="49" spans="1:3">
      <c r="A49">
        <v>5306</v>
      </c>
      <c r="B49" t="s">
        <v>123</v>
      </c>
      <c r="C49" s="114">
        <v>8.0006932178870047E-2</v>
      </c>
    </row>
    <row r="50" spans="1:3">
      <c r="A50" t="s">
        <v>393</v>
      </c>
      <c r="B50" t="s">
        <v>389</v>
      </c>
      <c r="C50" s="114">
        <v>3.4188558331656939E-2</v>
      </c>
    </row>
    <row r="51" spans="1:3">
      <c r="A51">
        <v>3001</v>
      </c>
      <c r="B51" t="s">
        <v>124</v>
      </c>
      <c r="C51" s="114">
        <v>0.19649889858306516</v>
      </c>
    </row>
    <row r="52" spans="1:3">
      <c r="A52">
        <v>3000</v>
      </c>
      <c r="B52" t="s">
        <v>125</v>
      </c>
      <c r="C52" s="114">
        <v>7.2017929604063349E-2</v>
      </c>
    </row>
    <row r="53" spans="1:3">
      <c r="A53">
        <v>3002</v>
      </c>
      <c r="B53" t="s">
        <v>126</v>
      </c>
      <c r="C53" s="114">
        <v>0.12886194807514928</v>
      </c>
    </row>
    <row r="54" spans="1:3">
      <c r="A54">
        <v>3701</v>
      </c>
      <c r="B54" t="s">
        <v>127</v>
      </c>
      <c r="C54" s="114">
        <v>0.30129058094670197</v>
      </c>
    </row>
    <row r="55" spans="1:3">
      <c r="A55">
        <v>3700</v>
      </c>
      <c r="B55" t="s">
        <v>128</v>
      </c>
      <c r="C55" s="114">
        <v>0.1208949937975615</v>
      </c>
    </row>
    <row r="56" spans="1:3">
      <c r="A56">
        <v>3702</v>
      </c>
      <c r="B56" t="s">
        <v>129</v>
      </c>
      <c r="C56" s="114">
        <v>0.18043564899345887</v>
      </c>
    </row>
    <row r="57" spans="1:3">
      <c r="A57" t="s">
        <v>393</v>
      </c>
      <c r="B57" t="s">
        <v>401</v>
      </c>
      <c r="C57" s="114">
        <v>0.16168393775173223</v>
      </c>
    </row>
    <row r="58" spans="1:3">
      <c r="A58">
        <v>4017</v>
      </c>
      <c r="B58" t="s">
        <v>132</v>
      </c>
      <c r="C58" s="114">
        <v>9.5079039849889121E-2</v>
      </c>
    </row>
    <row r="59" spans="1:3">
      <c r="A59">
        <v>4021</v>
      </c>
      <c r="B59" t="s">
        <v>133</v>
      </c>
      <c r="C59" s="114">
        <v>0.15140192165578023</v>
      </c>
    </row>
    <row r="60" spans="1:3">
      <c r="A60">
        <v>4020</v>
      </c>
      <c r="B60" t="s">
        <v>134</v>
      </c>
      <c r="C60" s="114">
        <v>9.2326605919078972E-2</v>
      </c>
    </row>
    <row r="61" spans="1:3">
      <c r="A61">
        <v>4022</v>
      </c>
      <c r="B61" t="s">
        <v>135</v>
      </c>
      <c r="C61" s="114">
        <v>8.3450384847277584E-2</v>
      </c>
    </row>
    <row r="62" spans="1:3">
      <c r="A62">
        <v>4000</v>
      </c>
      <c r="B62" t="s">
        <v>130</v>
      </c>
      <c r="C62" s="114">
        <v>5.755351113272366E-2</v>
      </c>
    </row>
    <row r="63" spans="1:3">
      <c r="A63">
        <v>4001</v>
      </c>
      <c r="B63" t="s">
        <v>131</v>
      </c>
      <c r="C63" s="114">
        <v>5.6933514781199901E-2</v>
      </c>
    </row>
    <row r="64" spans="1:3">
      <c r="A64">
        <v>4721</v>
      </c>
      <c r="B64" t="s">
        <v>136</v>
      </c>
      <c r="C64" s="114">
        <v>0.12048213211411708</v>
      </c>
    </row>
    <row r="65" spans="1:3">
      <c r="A65">
        <v>4720</v>
      </c>
      <c r="B65" t="s">
        <v>137</v>
      </c>
      <c r="C65" s="114">
        <v>8.6857441143924602E-2</v>
      </c>
    </row>
    <row r="66" spans="1:3">
      <c r="A66">
        <v>4722</v>
      </c>
      <c r="B66" t="s">
        <v>138</v>
      </c>
      <c r="C66" s="114">
        <v>0.10059250808332919</v>
      </c>
    </row>
    <row r="67" spans="1:3">
      <c r="A67">
        <v>4751</v>
      </c>
      <c r="B67" t="s">
        <v>139</v>
      </c>
      <c r="C67" s="114">
        <v>0.10234017660839106</v>
      </c>
    </row>
    <row r="68" spans="1:3">
      <c r="A68">
        <v>4752</v>
      </c>
      <c r="B68" t="s">
        <v>140</v>
      </c>
      <c r="C68" s="114">
        <v>5.2982763864288573E-2</v>
      </c>
    </row>
    <row r="69" spans="1:3">
      <c r="A69" t="s">
        <v>393</v>
      </c>
      <c r="B69" t="s">
        <v>402</v>
      </c>
      <c r="C69" s="114">
        <v>2.3915324982020328E-2</v>
      </c>
    </row>
    <row r="70" spans="1:3">
      <c r="A70">
        <v>2540</v>
      </c>
      <c r="B70" t="s">
        <v>141</v>
      </c>
      <c r="C70" s="114">
        <v>0.24136547453082124</v>
      </c>
    </row>
    <row r="71" spans="1:3">
      <c r="A71">
        <v>2560</v>
      </c>
      <c r="B71" t="s">
        <v>142</v>
      </c>
      <c r="C71" s="114">
        <v>0.27151366583504183</v>
      </c>
    </row>
    <row r="72" spans="1:3">
      <c r="A72">
        <v>2580</v>
      </c>
      <c r="B72" t="s">
        <v>143</v>
      </c>
      <c r="C72" s="114">
        <v>0.12087150031464841</v>
      </c>
    </row>
    <row r="73" spans="1:3">
      <c r="A73">
        <v>3240</v>
      </c>
      <c r="B73" t="s">
        <v>144</v>
      </c>
      <c r="C73" s="114">
        <v>7.4310077312040063E-2</v>
      </c>
    </row>
    <row r="74" spans="1:3">
      <c r="A74">
        <v>3260</v>
      </c>
      <c r="B74" t="s">
        <v>145</v>
      </c>
      <c r="C74" s="114">
        <v>0.14771729184251031</v>
      </c>
    </row>
    <row r="75" spans="1:3">
      <c r="A75">
        <v>3280</v>
      </c>
      <c r="B75" t="s">
        <v>146</v>
      </c>
      <c r="C75" s="114">
        <v>0.14422199016493811</v>
      </c>
    </row>
    <row r="76" spans="1:3">
      <c r="A76" t="s">
        <v>393</v>
      </c>
      <c r="B76" t="s">
        <v>403</v>
      </c>
      <c r="C76" s="114">
        <v>3.0615137525789437E-2</v>
      </c>
    </row>
    <row r="77" spans="1:3">
      <c r="A77">
        <v>6000</v>
      </c>
      <c r="B77" t="s">
        <v>147</v>
      </c>
      <c r="C77" s="114">
        <v>2.4519636572273482E-3</v>
      </c>
    </row>
    <row r="78" spans="1:3">
      <c r="A78">
        <v>6001</v>
      </c>
      <c r="B78" t="s">
        <v>148</v>
      </c>
      <c r="C78" s="114">
        <v>1.0649563036716301E-2</v>
      </c>
    </row>
    <row r="79" spans="1:3">
      <c r="A79">
        <v>6002</v>
      </c>
      <c r="B79" t="s">
        <v>149</v>
      </c>
      <c r="C79" s="114">
        <v>6.2312857894430342E-2</v>
      </c>
    </row>
    <row r="80" spans="1:3">
      <c r="A80">
        <v>6003</v>
      </c>
      <c r="B80" t="s">
        <v>150</v>
      </c>
      <c r="C80" s="114">
        <v>0.40426398339884489</v>
      </c>
    </row>
    <row r="81" spans="1:3">
      <c r="A81">
        <v>6004</v>
      </c>
      <c r="B81" t="s">
        <v>151</v>
      </c>
      <c r="C81" s="114">
        <v>8.7863743549345022E-2</v>
      </c>
    </row>
    <row r="82" spans="1:3">
      <c r="A82">
        <v>6005</v>
      </c>
      <c r="B82" t="s">
        <v>152</v>
      </c>
      <c r="C82" s="114">
        <v>9.8373862389778809E-3</v>
      </c>
    </row>
    <row r="83" spans="1:3">
      <c r="A83">
        <v>6006</v>
      </c>
      <c r="B83" t="s">
        <v>153</v>
      </c>
      <c r="C83" s="114">
        <v>0.12745050203059577</v>
      </c>
    </row>
    <row r="84" spans="1:3">
      <c r="A84">
        <v>6007</v>
      </c>
      <c r="B84" t="s">
        <v>154</v>
      </c>
      <c r="C84" s="114">
        <v>1.0546251239938386E-2</v>
      </c>
    </row>
    <row r="85" spans="1:3">
      <c r="A85">
        <v>6008</v>
      </c>
      <c r="B85" t="s">
        <v>155</v>
      </c>
      <c r="C85" s="114">
        <v>2.5931030907836678E-2</v>
      </c>
    </row>
    <row r="86" spans="1:3">
      <c r="A86">
        <v>6009</v>
      </c>
      <c r="B86" t="s">
        <v>156</v>
      </c>
      <c r="C86" s="114">
        <v>1.9470150486119768E-2</v>
      </c>
    </row>
    <row r="87" spans="1:3">
      <c r="A87">
        <v>6010</v>
      </c>
      <c r="B87" t="s">
        <v>157</v>
      </c>
      <c r="C87" s="114">
        <v>4.7487360476627261E-3</v>
      </c>
    </row>
    <row r="88" spans="1:3">
      <c r="A88">
        <v>6011</v>
      </c>
      <c r="B88" t="s">
        <v>158</v>
      </c>
      <c r="C88" s="114">
        <v>3.0930833549286933E-2</v>
      </c>
    </row>
    <row r="89" spans="1:3">
      <c r="A89">
        <v>6012</v>
      </c>
      <c r="B89" t="s">
        <v>159</v>
      </c>
      <c r="C89" s="114">
        <v>3.786486253928249E-3</v>
      </c>
    </row>
    <row r="90" spans="1:3">
      <c r="A90">
        <v>6100</v>
      </c>
      <c r="B90" t="s">
        <v>168</v>
      </c>
      <c r="C90" s="114">
        <v>-4.5272478868499153E-6</v>
      </c>
    </row>
    <row r="91" spans="1:3">
      <c r="A91">
        <v>6013</v>
      </c>
      <c r="B91" t="s">
        <v>160</v>
      </c>
      <c r="C91" s="114">
        <v>1.4039150739857437E-3</v>
      </c>
    </row>
    <row r="92" spans="1:3">
      <c r="A92">
        <v>6014</v>
      </c>
      <c r="B92" t="s">
        <v>161</v>
      </c>
      <c r="C92" s="114">
        <v>1.8761907516615494E-3</v>
      </c>
    </row>
    <row r="93" spans="1:3">
      <c r="A93">
        <v>6015</v>
      </c>
      <c r="B93" t="s">
        <v>162</v>
      </c>
      <c r="C93" s="114">
        <v>1.705489660754534E-2</v>
      </c>
    </row>
    <row r="94" spans="1:3">
      <c r="A94">
        <v>6016</v>
      </c>
      <c r="B94" t="s">
        <v>163</v>
      </c>
      <c r="C94" s="114">
        <v>0.11693041828344339</v>
      </c>
    </row>
    <row r="95" spans="1:3">
      <c r="A95">
        <v>6017</v>
      </c>
      <c r="B95" t="s">
        <v>164</v>
      </c>
      <c r="C95" s="114">
        <v>3.8228741328529936E-2</v>
      </c>
    </row>
    <row r="96" spans="1:3">
      <c r="A96">
        <v>6018</v>
      </c>
      <c r="B96" t="s">
        <v>165</v>
      </c>
      <c r="C96" s="114">
        <v>2.7363802535819012E-3</v>
      </c>
    </row>
    <row r="97" spans="1:3">
      <c r="A97">
        <v>6019</v>
      </c>
      <c r="B97" t="s">
        <v>166</v>
      </c>
      <c r="C97" s="114">
        <v>2.0106224473025576E-2</v>
      </c>
    </row>
    <row r="98" spans="1:3">
      <c r="A98">
        <v>6020</v>
      </c>
      <c r="B98" t="s">
        <v>167</v>
      </c>
      <c r="C98" s="114">
        <v>1.4242721852029832E-3</v>
      </c>
    </row>
    <row r="99" spans="1:3">
      <c r="A99" t="s">
        <v>393</v>
      </c>
      <c r="B99" t="s">
        <v>404</v>
      </c>
      <c r="C99" s="114">
        <v>2.5696132165140845E-3</v>
      </c>
    </row>
    <row r="100" spans="1:3">
      <c r="A100">
        <v>9803</v>
      </c>
      <c r="B100" t="s">
        <v>2</v>
      </c>
      <c r="C100" s="114">
        <v>0.13353946373267284</v>
      </c>
    </row>
    <row r="101" spans="1:3">
      <c r="A101">
        <v>9804</v>
      </c>
      <c r="B101" t="s">
        <v>3</v>
      </c>
      <c r="C101" s="114">
        <v>0.26343354645400285</v>
      </c>
    </row>
    <row r="102" spans="1:3">
      <c r="A102">
        <v>9805</v>
      </c>
      <c r="B102" t="s">
        <v>4</v>
      </c>
      <c r="C102" s="114">
        <v>8.3247094694124849E-2</v>
      </c>
    </row>
    <row r="103" spans="1:3">
      <c r="A103">
        <v>9800</v>
      </c>
      <c r="B103" t="s">
        <v>5</v>
      </c>
      <c r="C103" s="114">
        <v>0.4343656319467103</v>
      </c>
    </row>
    <row r="104" spans="1:3">
      <c r="A104">
        <v>9801</v>
      </c>
      <c r="B104" t="s">
        <v>6</v>
      </c>
      <c r="C104" s="114">
        <v>6.1128787764679733E-2</v>
      </c>
    </row>
    <row r="105" spans="1:3">
      <c r="A105">
        <v>9802</v>
      </c>
      <c r="B105" t="s">
        <v>7</v>
      </c>
      <c r="C105" s="114">
        <v>2.4285475407809443E-2</v>
      </c>
    </row>
    <row r="106" spans="1:3">
      <c r="A106" t="s">
        <v>393</v>
      </c>
      <c r="B106" t="s">
        <v>405</v>
      </c>
      <c r="C106" s="114">
        <v>6.3176841026686664E-2</v>
      </c>
    </row>
    <row r="107" spans="1:3">
      <c r="A107">
        <v>9029</v>
      </c>
      <c r="B107" t="s">
        <v>169</v>
      </c>
      <c r="C107" s="114">
        <v>0.31736513553118961</v>
      </c>
    </row>
    <row r="108" spans="1:3">
      <c r="A108">
        <v>9030</v>
      </c>
      <c r="B108" t="s">
        <v>170</v>
      </c>
      <c r="C108" s="114">
        <v>0.43728296197067934</v>
      </c>
    </row>
    <row r="109" spans="1:3">
      <c r="A109">
        <v>9090</v>
      </c>
      <c r="B109" t="s">
        <v>171</v>
      </c>
      <c r="C109" s="114">
        <v>2.453026161148103E-2</v>
      </c>
    </row>
    <row r="110" spans="1:3">
      <c r="A110">
        <v>9091</v>
      </c>
      <c r="B110" t="s">
        <v>172</v>
      </c>
      <c r="C110" s="114">
        <v>0.14734922271244202</v>
      </c>
    </row>
    <row r="111" spans="1:3">
      <c r="A111">
        <v>9092</v>
      </c>
      <c r="B111" t="s">
        <v>173</v>
      </c>
      <c r="C111" s="114">
        <v>7.3472418174207924E-2</v>
      </c>
    </row>
    <row r="112" spans="1:3">
      <c r="A112" t="s">
        <v>393</v>
      </c>
      <c r="B112" t="s">
        <v>385</v>
      </c>
      <c r="C112" s="114">
        <v>9.6142536133240988E-2</v>
      </c>
    </row>
    <row r="113" spans="1:3">
      <c r="A113">
        <v>7006</v>
      </c>
      <c r="B113" t="s">
        <v>406</v>
      </c>
      <c r="C113" s="114">
        <v>2.7878766015267354E-3</v>
      </c>
    </row>
    <row r="114" spans="1:3">
      <c r="A114">
        <v>7007</v>
      </c>
      <c r="B114" t="s">
        <v>174</v>
      </c>
      <c r="C114" s="114">
        <v>1.0586683223182871E-3</v>
      </c>
    </row>
    <row r="115" spans="1:3">
      <c r="A115">
        <v>7010</v>
      </c>
      <c r="B115" t="s">
        <v>407</v>
      </c>
      <c r="C115" s="114">
        <v>3.5074005055558853E-3</v>
      </c>
    </row>
    <row r="116" spans="1:3">
      <c r="A116">
        <v>7011</v>
      </c>
      <c r="B116" t="s">
        <v>175</v>
      </c>
      <c r="C116" s="114">
        <v>6.2302716728306984E-4</v>
      </c>
    </row>
    <row r="117" spans="1:3">
      <c r="A117">
        <v>7014</v>
      </c>
      <c r="B117" t="s">
        <v>176</v>
      </c>
      <c r="C117" s="114">
        <v>3.0944467147168511E-3</v>
      </c>
    </row>
    <row r="118" spans="1:3">
      <c r="A118">
        <v>7015</v>
      </c>
      <c r="B118" t="s">
        <v>177</v>
      </c>
      <c r="C118" s="114">
        <v>9.3073735597243355E-4</v>
      </c>
    </row>
    <row r="119" spans="1:3">
      <c r="A119">
        <v>7018</v>
      </c>
      <c r="B119" t="s">
        <v>178</v>
      </c>
      <c r="C119" s="114">
        <v>5.4728792121831122E-3</v>
      </c>
    </row>
    <row r="120" spans="1:3">
      <c r="A120">
        <v>7019</v>
      </c>
      <c r="B120" t="s">
        <v>179</v>
      </c>
      <c r="C120" s="114">
        <v>1.1798329909345421E-3</v>
      </c>
    </row>
    <row r="121" spans="1:3">
      <c r="A121">
        <v>7021</v>
      </c>
      <c r="B121" t="s">
        <v>180</v>
      </c>
      <c r="C121" s="114">
        <v>8.6049261520469628E-2</v>
      </c>
    </row>
    <row r="122" spans="1:3">
      <c r="A122">
        <v>7027</v>
      </c>
      <c r="B122" t="s">
        <v>181</v>
      </c>
      <c r="C122" s="114">
        <v>0.10627768370606853</v>
      </c>
    </row>
    <row r="123" spans="1:3">
      <c r="A123">
        <v>7030</v>
      </c>
      <c r="B123" t="s">
        <v>182</v>
      </c>
      <c r="C123" s="114">
        <v>9.1318501189517204E-3</v>
      </c>
    </row>
    <row r="124" spans="1:3">
      <c r="A124">
        <v>7031</v>
      </c>
      <c r="B124" t="s">
        <v>183</v>
      </c>
      <c r="C124" s="114">
        <v>2.990483500493627E-3</v>
      </c>
    </row>
    <row r="125" spans="1:3">
      <c r="A125">
        <v>7050</v>
      </c>
      <c r="B125" t="s">
        <v>184</v>
      </c>
      <c r="C125" s="114">
        <v>0.10217322716243554</v>
      </c>
    </row>
    <row r="126" spans="1:3">
      <c r="A126">
        <v>7058</v>
      </c>
      <c r="B126" t="s">
        <v>185</v>
      </c>
      <c r="C126" s="114">
        <v>0.13668328507437652</v>
      </c>
    </row>
    <row r="127" spans="1:3">
      <c r="A127">
        <v>7054</v>
      </c>
      <c r="B127" t="s">
        <v>186</v>
      </c>
      <c r="C127" s="114">
        <v>3.5945756883990529E-2</v>
      </c>
    </row>
    <row r="128" spans="1:3">
      <c r="A128">
        <v>7059</v>
      </c>
      <c r="B128" t="s">
        <v>187</v>
      </c>
      <c r="C128" s="114">
        <v>4.4439881096804343E-2</v>
      </c>
    </row>
    <row r="129" spans="1:3">
      <c r="A129">
        <v>7081</v>
      </c>
      <c r="B129" t="s">
        <v>188</v>
      </c>
      <c r="C129" s="114">
        <v>2.8062880704001425E-2</v>
      </c>
    </row>
    <row r="130" spans="1:3">
      <c r="A130">
        <v>7083</v>
      </c>
      <c r="B130" t="s">
        <v>189</v>
      </c>
      <c r="C130" s="114">
        <v>2.1887191552771162E-2</v>
      </c>
    </row>
    <row r="131" spans="1:3">
      <c r="A131">
        <v>7101</v>
      </c>
      <c r="B131" t="s">
        <v>190</v>
      </c>
      <c r="C131" s="114">
        <v>0.14186085975052046</v>
      </c>
    </row>
    <row r="132" spans="1:3">
      <c r="A132">
        <v>7106</v>
      </c>
      <c r="B132" t="s">
        <v>191</v>
      </c>
      <c r="C132" s="114">
        <v>0.11228997602419448</v>
      </c>
    </row>
    <row r="133" spans="1:3">
      <c r="A133">
        <v>7151</v>
      </c>
      <c r="B133" t="s">
        <v>192</v>
      </c>
      <c r="C133" s="114">
        <v>8.3711687587086966E-3</v>
      </c>
    </row>
    <row r="134" spans="1:3">
      <c r="A134">
        <v>7153</v>
      </c>
      <c r="B134" t="s">
        <v>193</v>
      </c>
      <c r="C134" s="114">
        <v>1.3590750467508171E-2</v>
      </c>
    </row>
    <row r="135" spans="1:3">
      <c r="A135">
        <v>7201</v>
      </c>
      <c r="B135" t="s">
        <v>194</v>
      </c>
      <c r="C135" s="114">
        <v>4.3902459913869159E-2</v>
      </c>
    </row>
    <row r="136" spans="1:3">
      <c r="A136">
        <v>7154</v>
      </c>
      <c r="B136" t="s">
        <v>195</v>
      </c>
      <c r="C136" s="114">
        <v>2.4012281224261186E-2</v>
      </c>
    </row>
    <row r="137" spans="1:3">
      <c r="A137">
        <v>7301</v>
      </c>
      <c r="B137" t="s">
        <v>196</v>
      </c>
      <c r="C137" s="114">
        <v>1.8446789589379231E-2</v>
      </c>
    </row>
    <row r="138" spans="1:3">
      <c r="A138">
        <v>7155</v>
      </c>
      <c r="B138" t="s">
        <v>197</v>
      </c>
      <c r="C138" s="114">
        <v>9.2277410733326622E-3</v>
      </c>
    </row>
    <row r="139" spans="1:3">
      <c r="A139">
        <v>7501</v>
      </c>
      <c r="B139" t="s">
        <v>198</v>
      </c>
      <c r="C139" s="114">
        <v>2.1284316548017618E-2</v>
      </c>
    </row>
    <row r="140" spans="1:3">
      <c r="A140">
        <v>7156</v>
      </c>
      <c r="B140" t="s">
        <v>199</v>
      </c>
      <c r="C140" s="114">
        <v>6.9728423620518103E-3</v>
      </c>
    </row>
    <row r="141" spans="1:3">
      <c r="A141">
        <v>7022</v>
      </c>
      <c r="B141" t="s">
        <v>368</v>
      </c>
      <c r="C141" s="114">
        <v>2.938607201758937E-3</v>
      </c>
    </row>
    <row r="142" spans="1:3">
      <c r="A142">
        <v>7052</v>
      </c>
      <c r="B142" t="s">
        <v>369</v>
      </c>
      <c r="C142" s="114">
        <v>4.8058368955436314E-3</v>
      </c>
    </row>
    <row r="143" spans="1:3">
      <c r="A143" t="s">
        <v>393</v>
      </c>
      <c r="B143" t="s">
        <v>384</v>
      </c>
      <c r="C143" s="114">
        <v>4.6529049591844431E-2</v>
      </c>
    </row>
    <row r="144" spans="1:3">
      <c r="A144">
        <v>7806</v>
      </c>
      <c r="B144" t="s">
        <v>200</v>
      </c>
      <c r="C144" s="114">
        <v>0.1138688015879898</v>
      </c>
    </row>
    <row r="145" spans="1:3">
      <c r="A145">
        <v>7807</v>
      </c>
      <c r="B145" t="s">
        <v>201</v>
      </c>
      <c r="C145" s="114">
        <v>4.6108602878556721E-3</v>
      </c>
    </row>
    <row r="146" spans="1:3">
      <c r="A146">
        <v>7810</v>
      </c>
      <c r="B146" t="s">
        <v>202</v>
      </c>
      <c r="C146" s="114">
        <v>0.16010325183942339</v>
      </c>
    </row>
    <row r="147" spans="1:3">
      <c r="A147">
        <v>7811</v>
      </c>
      <c r="B147" t="s">
        <v>408</v>
      </c>
      <c r="C147" s="114">
        <v>3.264199605606739E-3</v>
      </c>
    </row>
    <row r="148" spans="1:3">
      <c r="A148">
        <v>7814</v>
      </c>
      <c r="B148" t="s">
        <v>203</v>
      </c>
      <c r="C148" s="114">
        <v>9.1758945805307829E-2</v>
      </c>
    </row>
    <row r="149" spans="1:3">
      <c r="A149">
        <v>7815</v>
      </c>
      <c r="B149" t="s">
        <v>204</v>
      </c>
      <c r="C149" s="114">
        <v>2.8109516440845391E-3</v>
      </c>
    </row>
    <row r="150" spans="1:3">
      <c r="A150">
        <v>7818</v>
      </c>
      <c r="B150" t="s">
        <v>205</v>
      </c>
      <c r="C150" s="114">
        <v>8.9272411835236265E-2</v>
      </c>
    </row>
    <row r="151" spans="1:3">
      <c r="A151">
        <v>7819</v>
      </c>
      <c r="B151" t="s">
        <v>206</v>
      </c>
      <c r="C151" s="114">
        <v>3.1750035210889472E-3</v>
      </c>
    </row>
    <row r="152" spans="1:3">
      <c r="A152">
        <v>7724</v>
      </c>
      <c r="B152" t="s">
        <v>207</v>
      </c>
      <c r="C152" s="114">
        <v>0.10220266387893609</v>
      </c>
    </row>
    <row r="153" spans="1:3">
      <c r="A153">
        <v>7735</v>
      </c>
      <c r="B153" t="s">
        <v>208</v>
      </c>
      <c r="C153" s="114">
        <v>3.1059212585011986E-2</v>
      </c>
    </row>
    <row r="154" spans="1:3">
      <c r="A154">
        <v>7750</v>
      </c>
      <c r="B154" t="s">
        <v>209</v>
      </c>
      <c r="C154" s="114">
        <v>7.5068009846628925E-2</v>
      </c>
    </row>
    <row r="155" spans="1:3">
      <c r="A155">
        <v>7780</v>
      </c>
      <c r="B155" t="s">
        <v>210</v>
      </c>
      <c r="C155" s="114">
        <v>1.5515297483608539E-2</v>
      </c>
    </row>
    <row r="156" spans="1:3">
      <c r="A156">
        <v>7790</v>
      </c>
      <c r="B156" t="s">
        <v>211</v>
      </c>
      <c r="C156" s="114">
        <v>5.4507270793513446E-2</v>
      </c>
    </row>
    <row r="157" spans="1:3">
      <c r="A157">
        <v>7715</v>
      </c>
      <c r="B157" t="s">
        <v>212</v>
      </c>
      <c r="C157" s="114">
        <v>1.5878342269872506E-2</v>
      </c>
    </row>
    <row r="158" spans="1:3">
      <c r="A158">
        <v>7792</v>
      </c>
      <c r="B158" t="s">
        <v>213</v>
      </c>
      <c r="C158" s="114">
        <v>2.8036059617652365E-2</v>
      </c>
    </row>
    <row r="159" spans="1:3">
      <c r="A159">
        <v>7793</v>
      </c>
      <c r="B159" t="s">
        <v>214</v>
      </c>
      <c r="C159" s="114">
        <v>2.6940959837655237E-2</v>
      </c>
    </row>
    <row r="160" spans="1:3">
      <c r="A160">
        <v>7796</v>
      </c>
      <c r="B160" t="s">
        <v>215</v>
      </c>
      <c r="C160" s="114">
        <v>2.3791723026963266E-2</v>
      </c>
    </row>
    <row r="161" spans="1:3">
      <c r="A161">
        <v>7706</v>
      </c>
      <c r="B161" t="s">
        <v>216</v>
      </c>
      <c r="C161" s="114">
        <v>3.269472121450618E-2</v>
      </c>
    </row>
    <row r="162" spans="1:3">
      <c r="A162">
        <v>7708</v>
      </c>
      <c r="B162" t="s">
        <v>217</v>
      </c>
      <c r="C162" s="114">
        <v>4.5254459147607201E-2</v>
      </c>
    </row>
    <row r="163" spans="1:3">
      <c r="A163">
        <v>7710</v>
      </c>
      <c r="B163" t="s">
        <v>218</v>
      </c>
      <c r="C163" s="114">
        <v>4.0942601570619658E-2</v>
      </c>
    </row>
    <row r="164" spans="1:3">
      <c r="A164">
        <v>7712</v>
      </c>
      <c r="B164" t="s">
        <v>219</v>
      </c>
      <c r="C164" s="114">
        <v>3.9244252600831163E-2</v>
      </c>
    </row>
    <row r="165" spans="1:3">
      <c r="A165" t="s">
        <v>393</v>
      </c>
      <c r="B165" t="s">
        <v>409</v>
      </c>
      <c r="C165" s="114">
        <v>2.1890295466488012E-2</v>
      </c>
    </row>
    <row r="166" spans="1:3">
      <c r="A166">
        <v>9055</v>
      </c>
      <c r="B166" t="s">
        <v>220</v>
      </c>
      <c r="C166" s="114">
        <v>1.9923748825537574E-2</v>
      </c>
    </row>
    <row r="167" spans="1:3">
      <c r="A167">
        <v>9060</v>
      </c>
      <c r="B167" t="s">
        <v>221</v>
      </c>
      <c r="C167" s="114">
        <v>1.8914525216833563E-2</v>
      </c>
    </row>
    <row r="168" spans="1:3">
      <c r="A168">
        <v>9064</v>
      </c>
      <c r="B168" t="s">
        <v>222</v>
      </c>
      <c r="C168" s="114">
        <v>1.9153436366068722E-3</v>
      </c>
    </row>
    <row r="169" spans="1:3">
      <c r="A169">
        <v>9065</v>
      </c>
      <c r="B169" t="s">
        <v>223</v>
      </c>
      <c r="C169" s="114">
        <v>3.0559565163346524E-3</v>
      </c>
    </row>
    <row r="170" spans="1:3">
      <c r="A170">
        <v>9056</v>
      </c>
      <c r="B170" t="s">
        <v>224</v>
      </c>
      <c r="C170" s="114">
        <v>3.3631794093837729E-2</v>
      </c>
    </row>
    <row r="171" spans="1:3">
      <c r="A171">
        <v>9061</v>
      </c>
      <c r="B171" t="s">
        <v>225</v>
      </c>
      <c r="C171" s="114">
        <v>2.7633455330296312E-2</v>
      </c>
    </row>
    <row r="172" spans="1:3">
      <c r="A172">
        <v>9057</v>
      </c>
      <c r="B172" t="s">
        <v>226</v>
      </c>
      <c r="C172" s="114">
        <v>9.9203695652689994E-2</v>
      </c>
    </row>
    <row r="173" spans="1:3">
      <c r="A173">
        <v>9062</v>
      </c>
      <c r="B173" t="s">
        <v>227</v>
      </c>
      <c r="C173" s="114">
        <v>5.6105098281621524E-2</v>
      </c>
    </row>
    <row r="174" spans="1:3">
      <c r="A174">
        <v>9058</v>
      </c>
      <c r="B174" t="s">
        <v>228</v>
      </c>
      <c r="C174" s="114">
        <v>8.9486141854482878E-2</v>
      </c>
    </row>
    <row r="175" spans="1:3">
      <c r="A175">
        <v>9063</v>
      </c>
      <c r="B175" t="s">
        <v>229</v>
      </c>
      <c r="C175" s="114">
        <v>8.9427929008028859E-2</v>
      </c>
    </row>
    <row r="176" spans="1:3">
      <c r="A176">
        <v>9053</v>
      </c>
      <c r="B176" t="s">
        <v>230</v>
      </c>
      <c r="C176" s="114">
        <v>7.4020190139460165E-2</v>
      </c>
    </row>
    <row r="177" spans="1:3">
      <c r="A177">
        <v>9094</v>
      </c>
      <c r="B177" t="s">
        <v>410</v>
      </c>
      <c r="C177" s="114">
        <v>9.1027530044272761E-3</v>
      </c>
    </row>
    <row r="178" spans="1:3">
      <c r="A178">
        <v>9054</v>
      </c>
      <c r="B178" t="s">
        <v>231</v>
      </c>
      <c r="C178" s="114">
        <v>0.27992417578884404</v>
      </c>
    </row>
    <row r="179" spans="1:3">
      <c r="A179">
        <v>9059</v>
      </c>
      <c r="B179" t="s">
        <v>232</v>
      </c>
      <c r="C179" s="114">
        <v>0.19765519265099854</v>
      </c>
    </row>
    <row r="180" spans="1:3">
      <c r="A180" t="s">
        <v>393</v>
      </c>
      <c r="B180" t="s">
        <v>411</v>
      </c>
      <c r="C180" s="114">
        <v>2.8848116934735126E-2</v>
      </c>
    </row>
    <row r="181" spans="1:3">
      <c r="A181">
        <v>9600</v>
      </c>
      <c r="B181" t="s">
        <v>233</v>
      </c>
      <c r="C181" s="114">
        <v>4.257772137381336E-4</v>
      </c>
    </row>
    <row r="182" spans="1:3">
      <c r="A182">
        <v>9603</v>
      </c>
      <c r="B182" t="s">
        <v>234</v>
      </c>
      <c r="C182" s="114">
        <v>7.7618151604637439E-4</v>
      </c>
    </row>
    <row r="183" spans="1:3">
      <c r="A183">
        <v>9601</v>
      </c>
      <c r="B183" t="s">
        <v>235</v>
      </c>
      <c r="C183" s="114">
        <v>9.9514567806555394E-3</v>
      </c>
    </row>
    <row r="184" spans="1:3">
      <c r="A184">
        <v>9619</v>
      </c>
      <c r="B184" t="s">
        <v>236</v>
      </c>
      <c r="C184" s="114">
        <v>5.9387787306382977E-3</v>
      </c>
    </row>
    <row r="185" spans="1:3">
      <c r="A185">
        <v>9620</v>
      </c>
      <c r="B185" t="s">
        <v>237</v>
      </c>
      <c r="C185" s="114">
        <v>2.4105829546354775E-3</v>
      </c>
    </row>
    <row r="186" spans="1:3">
      <c r="A186">
        <v>9621</v>
      </c>
      <c r="B186" t="s">
        <v>238</v>
      </c>
      <c r="C186" s="114">
        <v>8.0442241733561636E-3</v>
      </c>
    </row>
    <row r="187" spans="1:3">
      <c r="A187">
        <v>9622</v>
      </c>
      <c r="B187" t="s">
        <v>365</v>
      </c>
      <c r="C187" s="114" t="s">
        <v>396</v>
      </c>
    </row>
    <row r="188" spans="1:3">
      <c r="A188">
        <v>9633</v>
      </c>
      <c r="B188" t="s">
        <v>239</v>
      </c>
      <c r="C188" s="114">
        <v>1.1158017022042827E-2</v>
      </c>
    </row>
    <row r="189" spans="1:3">
      <c r="A189">
        <v>9634</v>
      </c>
      <c r="B189" t="s">
        <v>240</v>
      </c>
      <c r="C189" s="114">
        <v>2.3645056426773994E-3</v>
      </c>
    </row>
    <row r="190" spans="1:3">
      <c r="A190">
        <v>9631</v>
      </c>
      <c r="B190" t="s">
        <v>241</v>
      </c>
      <c r="C190" s="114">
        <v>1.3507688112654018E-2</v>
      </c>
    </row>
    <row r="191" spans="1:3">
      <c r="A191">
        <v>9632</v>
      </c>
      <c r="B191" t="s">
        <v>366</v>
      </c>
      <c r="C191" s="114" t="s">
        <v>396</v>
      </c>
    </row>
    <row r="192" spans="1:3">
      <c r="A192">
        <v>9495</v>
      </c>
      <c r="B192" t="s">
        <v>242</v>
      </c>
      <c r="C192" s="114">
        <v>6.8268303223375246E-3</v>
      </c>
    </row>
    <row r="193" spans="1:3">
      <c r="A193">
        <v>9496</v>
      </c>
      <c r="B193" t="s">
        <v>243</v>
      </c>
      <c r="C193" s="114">
        <v>2.6903534121369859E-3</v>
      </c>
    </row>
    <row r="194" spans="1:3">
      <c r="A194">
        <v>9499</v>
      </c>
      <c r="B194" t="s">
        <v>244</v>
      </c>
      <c r="C194" s="114">
        <v>4.8141228618722422E-2</v>
      </c>
    </row>
    <row r="195" spans="1:3">
      <c r="A195">
        <v>9518</v>
      </c>
      <c r="B195" t="s">
        <v>412</v>
      </c>
      <c r="C195" s="114">
        <v>8.6106790380677135E-3</v>
      </c>
    </row>
    <row r="196" spans="1:3">
      <c r="A196">
        <v>9513</v>
      </c>
      <c r="B196" t="s">
        <v>413</v>
      </c>
      <c r="C196" s="114">
        <v>8.3549866325544975E-5</v>
      </c>
    </row>
    <row r="197" spans="1:3">
      <c r="A197">
        <v>9509</v>
      </c>
      <c r="B197" t="s">
        <v>414</v>
      </c>
      <c r="C197" s="114">
        <v>2.5323834167990215E-2</v>
      </c>
    </row>
    <row r="198" spans="1:3">
      <c r="A198">
        <v>9500</v>
      </c>
      <c r="B198" t="s">
        <v>415</v>
      </c>
      <c r="C198" s="114">
        <v>0.18488320471089906</v>
      </c>
    </row>
    <row r="199" spans="1:3">
      <c r="A199">
        <v>9501</v>
      </c>
      <c r="B199" t="s">
        <v>416</v>
      </c>
      <c r="C199" s="114">
        <v>2.8104988702132308E-2</v>
      </c>
    </row>
    <row r="200" spans="1:3">
      <c r="A200">
        <v>9522</v>
      </c>
      <c r="B200" t="s">
        <v>417</v>
      </c>
      <c r="C200" s="114">
        <v>7.1648879097902449E-3</v>
      </c>
    </row>
    <row r="201" spans="1:3">
      <c r="A201">
        <v>9510</v>
      </c>
      <c r="B201" t="s">
        <v>418</v>
      </c>
      <c r="C201" s="114">
        <v>6.5250543852732032E-2</v>
      </c>
    </row>
    <row r="202" spans="1:3">
      <c r="A202">
        <v>9502</v>
      </c>
      <c r="B202" t="s">
        <v>419</v>
      </c>
      <c r="C202" s="114">
        <v>0.39221579943827245</v>
      </c>
    </row>
    <row r="203" spans="1:3">
      <c r="A203">
        <v>9503</v>
      </c>
      <c r="B203" t="s">
        <v>420</v>
      </c>
      <c r="C203" s="114">
        <v>5.0640672774680859E-2</v>
      </c>
    </row>
    <row r="204" spans="1:3">
      <c r="A204">
        <v>9504</v>
      </c>
      <c r="B204" t="s">
        <v>421</v>
      </c>
      <c r="C204" s="114">
        <v>7.0822327105314567E-2</v>
      </c>
    </row>
    <row r="205" spans="1:3">
      <c r="A205">
        <v>9505</v>
      </c>
      <c r="B205" t="s">
        <v>422</v>
      </c>
      <c r="C205" s="114" t="s">
        <v>396</v>
      </c>
    </row>
    <row r="206" spans="1:3">
      <c r="A206">
        <v>9520</v>
      </c>
      <c r="B206" t="s">
        <v>423</v>
      </c>
      <c r="C206" s="114">
        <v>1.3573169238539466E-3</v>
      </c>
    </row>
    <row r="207" spans="1:3">
      <c r="A207">
        <v>9514</v>
      </c>
      <c r="B207" t="s">
        <v>424</v>
      </c>
      <c r="C207" s="114">
        <v>4.5818997451123902E-2</v>
      </c>
    </row>
    <row r="208" spans="1:3">
      <c r="A208">
        <v>9515</v>
      </c>
      <c r="B208" t="s">
        <v>425</v>
      </c>
      <c r="C208" s="114">
        <v>3.7656792534235895E-3</v>
      </c>
    </row>
    <row r="209" spans="1:3">
      <c r="A209">
        <v>9519</v>
      </c>
      <c r="B209" t="s">
        <v>426</v>
      </c>
      <c r="C209" s="114">
        <v>7.3892220486839507E-4</v>
      </c>
    </row>
    <row r="210" spans="1:3">
      <c r="A210">
        <v>9516</v>
      </c>
      <c r="B210" t="s">
        <v>427</v>
      </c>
      <c r="C210" s="114">
        <v>2.9829721008841057E-3</v>
      </c>
    </row>
    <row r="211" spans="1:3">
      <c r="A211" t="s">
        <v>393</v>
      </c>
      <c r="B211" t="s">
        <v>428</v>
      </c>
      <c r="C211" s="114">
        <v>1.3275638764894107E-2</v>
      </c>
    </row>
    <row r="212" spans="1:3">
      <c r="A212">
        <v>9093</v>
      </c>
      <c r="B212" t="s">
        <v>307</v>
      </c>
      <c r="C212" s="114">
        <v>1.2254849352412544E-2</v>
      </c>
    </row>
    <row r="213" spans="1:3">
      <c r="A213">
        <v>9293</v>
      </c>
      <c r="B213" t="s">
        <v>287</v>
      </c>
      <c r="C213" s="114">
        <v>3.2117255749453615E-2</v>
      </c>
    </row>
    <row r="214" spans="1:3">
      <c r="A214">
        <v>9000</v>
      </c>
      <c r="B214" t="s">
        <v>306</v>
      </c>
      <c r="C214" s="114">
        <v>3.2815343323876936E-2</v>
      </c>
    </row>
    <row r="215" spans="1:3">
      <c r="A215">
        <v>9360</v>
      </c>
      <c r="B215" t="s">
        <v>245</v>
      </c>
      <c r="C215" s="114">
        <v>1.4431819671160782E-2</v>
      </c>
    </row>
    <row r="216" spans="1:3">
      <c r="A216">
        <v>9364</v>
      </c>
      <c r="B216" t="s">
        <v>246</v>
      </c>
      <c r="C216" s="114">
        <v>5.3753229493477637E-3</v>
      </c>
    </row>
    <row r="217" spans="1:3">
      <c r="A217">
        <v>9368</v>
      </c>
      <c r="B217" t="s">
        <v>247</v>
      </c>
      <c r="C217" s="114">
        <v>5.0647640088717924E-3</v>
      </c>
    </row>
    <row r="218" spans="1:3">
      <c r="A218">
        <v>9361</v>
      </c>
      <c r="B218" t="s">
        <v>248</v>
      </c>
      <c r="C218" s="114">
        <v>3.1418998698114091E-2</v>
      </c>
    </row>
    <row r="219" spans="1:3">
      <c r="A219">
        <v>9365</v>
      </c>
      <c r="B219" t="s">
        <v>249</v>
      </c>
      <c r="C219" s="114">
        <v>1.1877282671712711E-2</v>
      </c>
    </row>
    <row r="220" spans="1:3">
      <c r="A220">
        <v>9369</v>
      </c>
      <c r="B220" t="s">
        <v>250</v>
      </c>
      <c r="C220" s="114">
        <v>1.1791459418327653E-2</v>
      </c>
    </row>
    <row r="221" spans="1:3">
      <c r="A221">
        <v>9362</v>
      </c>
      <c r="B221" t="s">
        <v>251</v>
      </c>
      <c r="C221" s="114">
        <v>7.1089940715801964E-2</v>
      </c>
    </row>
    <row r="222" spans="1:3">
      <c r="A222">
        <v>9366</v>
      </c>
      <c r="B222" t="s">
        <v>252</v>
      </c>
      <c r="C222" s="114">
        <v>2.8778717820545512E-2</v>
      </c>
    </row>
    <row r="223" spans="1:3">
      <c r="A223">
        <v>9370</v>
      </c>
      <c r="B223" t="s">
        <v>253</v>
      </c>
      <c r="C223" s="114">
        <v>2.2988576878278912E-2</v>
      </c>
    </row>
    <row r="224" spans="1:3">
      <c r="A224">
        <v>9118</v>
      </c>
      <c r="B224" t="s">
        <v>254</v>
      </c>
      <c r="C224" s="114">
        <v>7.1211003726278236E-3</v>
      </c>
    </row>
    <row r="225" spans="1:3">
      <c r="A225">
        <v>9119</v>
      </c>
      <c r="B225" t="s">
        <v>255</v>
      </c>
      <c r="C225" s="114">
        <v>2.8749341821736525E-3</v>
      </c>
    </row>
    <row r="226" spans="1:3">
      <c r="A226">
        <v>9120</v>
      </c>
      <c r="B226" t="s">
        <v>256</v>
      </c>
      <c r="C226" s="114">
        <v>2.7537403097747421E-3</v>
      </c>
    </row>
    <row r="227" spans="1:3">
      <c r="A227">
        <v>9121</v>
      </c>
      <c r="B227" t="s">
        <v>257</v>
      </c>
      <c r="C227" s="114">
        <v>8.978287057992692E-3</v>
      </c>
    </row>
    <row r="228" spans="1:3">
      <c r="A228">
        <v>9129</v>
      </c>
      <c r="B228" t="s">
        <v>258</v>
      </c>
      <c r="C228" s="114">
        <v>1.2470659970342428E-2</v>
      </c>
    </row>
    <row r="229" spans="1:3">
      <c r="A229">
        <v>9125</v>
      </c>
      <c r="B229" t="s">
        <v>259</v>
      </c>
      <c r="C229" s="114">
        <v>1.2764633771081866E-2</v>
      </c>
    </row>
    <row r="230" spans="1:3">
      <c r="A230">
        <v>9134</v>
      </c>
      <c r="B230" t="s">
        <v>260</v>
      </c>
      <c r="C230" s="114">
        <v>1.3564793645164263E-2</v>
      </c>
    </row>
    <row r="231" spans="1:3">
      <c r="A231">
        <v>9135</v>
      </c>
      <c r="B231" t="s">
        <v>261</v>
      </c>
      <c r="C231" s="114">
        <v>7.6330488756495216E-2</v>
      </c>
    </row>
    <row r="232" spans="1:3">
      <c r="A232">
        <v>9137</v>
      </c>
      <c r="B232" t="s">
        <v>262</v>
      </c>
      <c r="C232" s="114">
        <v>6.1322905229418074E-3</v>
      </c>
    </row>
    <row r="233" spans="1:3">
      <c r="A233">
        <v>9145</v>
      </c>
      <c r="B233" t="s">
        <v>263</v>
      </c>
      <c r="C233" s="114">
        <v>3.9015388143584877E-3</v>
      </c>
    </row>
    <row r="234" spans="1:3">
      <c r="A234">
        <v>9147</v>
      </c>
      <c r="B234" t="s">
        <v>264</v>
      </c>
      <c r="C234" s="114">
        <v>4.3761256663925312E-3</v>
      </c>
    </row>
    <row r="235" spans="1:3">
      <c r="A235">
        <v>9218</v>
      </c>
      <c r="B235" t="s">
        <v>265</v>
      </c>
      <c r="C235" s="114">
        <v>5.1843911136613919E-3</v>
      </c>
    </row>
    <row r="236" spans="1:3">
      <c r="A236">
        <v>9219</v>
      </c>
      <c r="B236" t="s">
        <v>266</v>
      </c>
      <c r="C236" s="114">
        <v>2.1312844908049893E-3</v>
      </c>
    </row>
    <row r="237" spans="1:3">
      <c r="A237">
        <v>9221</v>
      </c>
      <c r="B237" t="s">
        <v>267</v>
      </c>
      <c r="C237" s="114">
        <v>8.1833151798051135E-3</v>
      </c>
    </row>
    <row r="238" spans="1:3">
      <c r="A238">
        <v>9229</v>
      </c>
      <c r="B238" t="s">
        <v>268</v>
      </c>
      <c r="C238" s="114">
        <v>1.025107586091685E-2</v>
      </c>
    </row>
    <row r="239" spans="1:3">
      <c r="A239">
        <v>9225</v>
      </c>
      <c r="B239" t="s">
        <v>269</v>
      </c>
      <c r="C239" s="114">
        <v>7.353002716487568E-3</v>
      </c>
    </row>
    <row r="240" spans="1:3">
      <c r="A240">
        <v>9234</v>
      </c>
      <c r="B240" t="s">
        <v>270</v>
      </c>
      <c r="C240" s="114">
        <v>1.3476208704646771E-2</v>
      </c>
    </row>
    <row r="241" spans="1:3">
      <c r="A241">
        <v>9235</v>
      </c>
      <c r="B241" t="s">
        <v>271</v>
      </c>
      <c r="C241" s="114">
        <v>3.4331157734085231E-2</v>
      </c>
    </row>
    <row r="242" spans="1:3">
      <c r="A242">
        <v>9247</v>
      </c>
      <c r="B242" t="s">
        <v>272</v>
      </c>
      <c r="C242" s="114">
        <v>3.5938516852558589E-3</v>
      </c>
    </row>
    <row r="243" spans="1:3">
      <c r="A243">
        <v>9250</v>
      </c>
      <c r="B243" t="s">
        <v>273</v>
      </c>
      <c r="C243" s="114">
        <v>1.074009399415742E-2</v>
      </c>
    </row>
    <row r="244" spans="1:3">
      <c r="A244">
        <v>9252</v>
      </c>
      <c r="B244" t="s">
        <v>274</v>
      </c>
      <c r="C244" s="114">
        <v>2.4593553308630764E-2</v>
      </c>
    </row>
    <row r="245" spans="1:3">
      <c r="A245">
        <v>9255</v>
      </c>
      <c r="B245" t="s">
        <v>275</v>
      </c>
      <c r="C245" s="114">
        <v>4.8653465998585721E-2</v>
      </c>
    </row>
    <row r="246" spans="1:3">
      <c r="A246">
        <v>9257</v>
      </c>
      <c r="B246" t="s">
        <v>276</v>
      </c>
      <c r="C246" s="114">
        <v>6.9364863789443103E-3</v>
      </c>
    </row>
    <row r="247" spans="1:3">
      <c r="A247">
        <v>9301</v>
      </c>
      <c r="B247" t="s">
        <v>277</v>
      </c>
      <c r="C247" s="114">
        <v>2.0175840724352752E-2</v>
      </c>
    </row>
    <row r="248" spans="1:3">
      <c r="A248">
        <v>9302</v>
      </c>
      <c r="B248" t="s">
        <v>278</v>
      </c>
      <c r="C248" s="114">
        <v>6.440017983259938E-2</v>
      </c>
    </row>
    <row r="249" spans="1:3">
      <c r="A249">
        <v>9303</v>
      </c>
      <c r="B249" t="s">
        <v>279</v>
      </c>
      <c r="C249" s="114">
        <v>0.13479771938932683</v>
      </c>
    </row>
    <row r="250" spans="1:3">
      <c r="A250">
        <v>9304</v>
      </c>
      <c r="B250" t="s">
        <v>280</v>
      </c>
      <c r="C250" s="114">
        <v>1.1545311717304475E-2</v>
      </c>
    </row>
    <row r="251" spans="1:3">
      <c r="A251">
        <v>9280</v>
      </c>
      <c r="B251" t="s">
        <v>281</v>
      </c>
      <c r="C251" s="114">
        <v>1.9390697792212631E-3</v>
      </c>
    </row>
    <row r="252" spans="1:3">
      <c r="A252">
        <v>9283</v>
      </c>
      <c r="B252" t="s">
        <v>282</v>
      </c>
      <c r="C252" s="114">
        <v>4.9955123084662722E-3</v>
      </c>
    </row>
    <row r="253" spans="1:3">
      <c r="A253">
        <v>9285</v>
      </c>
      <c r="B253" t="s">
        <v>283</v>
      </c>
      <c r="C253" s="114">
        <v>1.8081158241800881E-2</v>
      </c>
    </row>
    <row r="254" spans="1:3">
      <c r="A254">
        <v>9270</v>
      </c>
      <c r="B254" t="s">
        <v>284</v>
      </c>
      <c r="C254" s="114">
        <v>2.1908953144835685E-3</v>
      </c>
    </row>
    <row r="255" spans="1:3">
      <c r="A255">
        <v>9273</v>
      </c>
      <c r="B255" t="s">
        <v>285</v>
      </c>
      <c r="C255" s="114">
        <v>5.6715063858301358E-3</v>
      </c>
    </row>
    <row r="256" spans="1:3">
      <c r="A256">
        <v>9275</v>
      </c>
      <c r="B256" t="s">
        <v>286</v>
      </c>
      <c r="C256" s="114">
        <v>1.8428565897433306E-2</v>
      </c>
    </row>
    <row r="257" spans="1:3">
      <c r="A257">
        <v>9320</v>
      </c>
      <c r="B257" t="s">
        <v>288</v>
      </c>
      <c r="C257" s="114">
        <v>9.3471160237595385E-3</v>
      </c>
    </row>
    <row r="258" spans="1:3">
      <c r="A258">
        <v>9340</v>
      </c>
      <c r="B258" t="s">
        <v>289</v>
      </c>
      <c r="C258" s="114">
        <v>9.8959359103690994E-4</v>
      </c>
    </row>
    <row r="259" spans="1:3">
      <c r="A259">
        <v>9325</v>
      </c>
      <c r="B259" t="s">
        <v>290</v>
      </c>
      <c r="C259" s="114">
        <v>2.0060997588210477E-2</v>
      </c>
    </row>
    <row r="260" spans="1:3">
      <c r="A260">
        <v>9355</v>
      </c>
      <c r="B260" t="s">
        <v>291</v>
      </c>
      <c r="C260" s="114">
        <v>2.249980545194168E-3</v>
      </c>
    </row>
    <row r="261" spans="1:3">
      <c r="A261">
        <v>9335</v>
      </c>
      <c r="B261" t="s">
        <v>292</v>
      </c>
      <c r="C261" s="114">
        <v>3.240991807059676E-2</v>
      </c>
    </row>
    <row r="262" spans="1:3">
      <c r="A262">
        <v>9345</v>
      </c>
      <c r="B262" t="s">
        <v>293</v>
      </c>
      <c r="C262" s="114">
        <v>3.4304988209927154E-3</v>
      </c>
    </row>
    <row r="263" spans="1:3">
      <c r="A263">
        <v>9420</v>
      </c>
      <c r="B263" t="s">
        <v>294</v>
      </c>
      <c r="C263" s="114">
        <v>2.4886633958870873E-3</v>
      </c>
    </row>
    <row r="264" spans="1:3">
      <c r="A264">
        <v>9425</v>
      </c>
      <c r="B264" t="s">
        <v>295</v>
      </c>
      <c r="C264" s="114">
        <v>7.5842464601792734E-3</v>
      </c>
    </row>
    <row r="265" spans="1:3">
      <c r="A265">
        <v>9429</v>
      </c>
      <c r="B265" t="s">
        <v>296</v>
      </c>
      <c r="C265" s="114">
        <v>1.0418859438145439E-2</v>
      </c>
    </row>
    <row r="266" spans="1:3">
      <c r="A266">
        <v>9430</v>
      </c>
      <c r="B266" t="s">
        <v>297</v>
      </c>
      <c r="C266" s="114">
        <v>3.0411774502144473E-3</v>
      </c>
    </row>
    <row r="267" spans="1:3">
      <c r="A267">
        <v>9435</v>
      </c>
      <c r="B267" t="s">
        <v>298</v>
      </c>
      <c r="C267" s="114">
        <v>5.0070067048843744E-3</v>
      </c>
    </row>
    <row r="268" spans="1:3">
      <c r="A268">
        <v>9439</v>
      </c>
      <c r="B268" t="s">
        <v>299</v>
      </c>
      <c r="C268" s="114">
        <v>7.4304272087720551E-3</v>
      </c>
    </row>
    <row r="269" spans="1:3">
      <c r="A269">
        <v>9440</v>
      </c>
      <c r="B269" t="s">
        <v>300</v>
      </c>
      <c r="C269" s="114">
        <v>4.849137884800056E-3</v>
      </c>
    </row>
    <row r="270" spans="1:3">
      <c r="A270">
        <v>9445</v>
      </c>
      <c r="B270" t="s">
        <v>301</v>
      </c>
      <c r="C270" s="114">
        <v>1.3207500551178978E-3</v>
      </c>
    </row>
    <row r="271" spans="1:3">
      <c r="A271">
        <v>9920</v>
      </c>
      <c r="B271" t="s">
        <v>302</v>
      </c>
      <c r="C271" s="114">
        <v>2.3419278505217837E-5</v>
      </c>
    </row>
    <row r="272" spans="1:3">
      <c r="A272">
        <v>9925</v>
      </c>
      <c r="B272" t="s">
        <v>303</v>
      </c>
      <c r="C272" s="114">
        <v>3.1642841949798144E-4</v>
      </c>
    </row>
    <row r="273" spans="1:3">
      <c r="A273">
        <v>9932</v>
      </c>
      <c r="B273" t="s">
        <v>304</v>
      </c>
      <c r="C273" s="114">
        <v>8.5471427888127079E-5</v>
      </c>
    </row>
    <row r="274" spans="1:3">
      <c r="A274">
        <v>9940</v>
      </c>
      <c r="B274" t="s">
        <v>305</v>
      </c>
      <c r="C274" s="114">
        <v>1.9736552266992742E-5</v>
      </c>
    </row>
    <row r="275" spans="1:3">
      <c r="A275" t="s">
        <v>393</v>
      </c>
      <c r="B275" t="s">
        <v>429</v>
      </c>
      <c r="C275" s="114">
        <v>8.8157754451011913E-2</v>
      </c>
    </row>
    <row r="276" spans="1:3">
      <c r="A276">
        <v>9813</v>
      </c>
      <c r="B276" t="s">
        <v>8</v>
      </c>
      <c r="C276" s="114">
        <v>7.6487045658955683E-3</v>
      </c>
    </row>
    <row r="277" spans="1:3">
      <c r="A277">
        <v>9814</v>
      </c>
      <c r="B277" t="s">
        <v>9</v>
      </c>
      <c r="C277" s="114">
        <v>5.313405877512065E-3</v>
      </c>
    </row>
    <row r="278" spans="1:3">
      <c r="A278">
        <v>9809</v>
      </c>
      <c r="B278" t="s">
        <v>10</v>
      </c>
      <c r="C278" s="114">
        <v>8.5619277616385339E-3</v>
      </c>
    </row>
    <row r="279" spans="1:3">
      <c r="A279">
        <v>9810</v>
      </c>
      <c r="B279" t="s">
        <v>11</v>
      </c>
      <c r="C279" s="114">
        <v>1.3576864402041979E-2</v>
      </c>
    </row>
    <row r="280" spans="1:3">
      <c r="A280">
        <v>9811</v>
      </c>
      <c r="B280" t="s">
        <v>12</v>
      </c>
      <c r="C280" s="114">
        <v>3.4622368400913754E-3</v>
      </c>
    </row>
    <row r="281" spans="1:3">
      <c r="A281">
        <v>9812</v>
      </c>
      <c r="B281" t="s">
        <v>13</v>
      </c>
      <c r="C281" s="114">
        <v>5.4644530579238985E-3</v>
      </c>
    </row>
    <row r="282" spans="1:3">
      <c r="A282">
        <v>9110</v>
      </c>
      <c r="B282" t="s">
        <v>308</v>
      </c>
      <c r="C282" s="114">
        <v>0.10546521230510979</v>
      </c>
    </row>
    <row r="283" spans="1:3">
      <c r="A283">
        <v>9111</v>
      </c>
      <c r="B283" t="s">
        <v>309</v>
      </c>
      <c r="C283" s="114">
        <v>5.8378400037011759E-2</v>
      </c>
    </row>
    <row r="284" spans="1:3">
      <c r="A284">
        <v>9112</v>
      </c>
      <c r="B284" t="s">
        <v>310</v>
      </c>
      <c r="C284" s="114">
        <v>3.8506421724672765E-2</v>
      </c>
    </row>
    <row r="285" spans="1:3">
      <c r="A285">
        <v>9113</v>
      </c>
      <c r="B285" t="s">
        <v>367</v>
      </c>
      <c r="C285" s="114">
        <v>3.1633145702038447E-4</v>
      </c>
    </row>
    <row r="286" spans="1:3">
      <c r="A286">
        <v>9114</v>
      </c>
      <c r="B286" t="s">
        <v>312</v>
      </c>
      <c r="C286" s="114">
        <v>1.9935786692406976E-2</v>
      </c>
    </row>
    <row r="287" spans="1:3">
      <c r="A287">
        <v>9115</v>
      </c>
      <c r="B287" t="s">
        <v>313</v>
      </c>
      <c r="C287" s="114">
        <v>1.5702007893094377E-2</v>
      </c>
    </row>
    <row r="288" spans="1:3">
      <c r="A288">
        <v>9116</v>
      </c>
      <c r="B288" t="s">
        <v>314</v>
      </c>
      <c r="C288" s="114">
        <v>6.361261972605876E-3</v>
      </c>
    </row>
    <row r="289" spans="1:3">
      <c r="A289">
        <v>9117</v>
      </c>
      <c r="B289" t="s">
        <v>315</v>
      </c>
      <c r="C289" s="114">
        <v>1.1758822753926879E-3</v>
      </c>
    </row>
    <row r="290" spans="1:3">
      <c r="A290">
        <v>9015</v>
      </c>
      <c r="B290" t="s">
        <v>311</v>
      </c>
      <c r="C290" s="114">
        <v>2.6004462715958172E-3</v>
      </c>
    </row>
    <row r="291" spans="1:3">
      <c r="A291">
        <v>9035</v>
      </c>
      <c r="B291" t="s">
        <v>430</v>
      </c>
      <c r="C291" s="114">
        <v>5.7488965854165023E-4</v>
      </c>
    </row>
    <row r="292" spans="1:3">
      <c r="A292">
        <v>9150</v>
      </c>
      <c r="B292" t="s">
        <v>316</v>
      </c>
      <c r="C292" s="114">
        <v>1.2164473925343802E-4</v>
      </c>
    </row>
    <row r="293" spans="1:3">
      <c r="A293">
        <v>9262</v>
      </c>
      <c r="B293" t="s">
        <v>317</v>
      </c>
      <c r="C293" s="114">
        <v>9.7154909308219797E-5</v>
      </c>
    </row>
    <row r="294" spans="1:3">
      <c r="A294">
        <v>9148</v>
      </c>
      <c r="B294" t="s">
        <v>318</v>
      </c>
      <c r="C294" s="114">
        <v>3.8419807177007619E-5</v>
      </c>
    </row>
    <row r="295" spans="1:3">
      <c r="A295">
        <v>9248</v>
      </c>
      <c r="B295" t="s">
        <v>319</v>
      </c>
      <c r="C295" s="114">
        <v>8.7263675687790056E-5</v>
      </c>
    </row>
    <row r="296" spans="1:3">
      <c r="A296">
        <v>9249</v>
      </c>
      <c r="B296" t="s">
        <v>320</v>
      </c>
      <c r="C296" s="114">
        <v>5.9668304427867089E-5</v>
      </c>
    </row>
    <row r="297" spans="1:3">
      <c r="A297">
        <v>9149</v>
      </c>
      <c r="B297" t="s">
        <v>321</v>
      </c>
      <c r="C297" s="114">
        <v>3.5226071461084294E-5</v>
      </c>
    </row>
    <row r="298" spans="1:3">
      <c r="A298">
        <v>9251</v>
      </c>
      <c r="B298" t="s">
        <v>322</v>
      </c>
      <c r="C298" s="114">
        <v>3.416429271137076E-5</v>
      </c>
    </row>
    <row r="299" spans="1:3">
      <c r="A299">
        <v>9253</v>
      </c>
      <c r="B299" t="s">
        <v>323</v>
      </c>
      <c r="C299" s="114" t="s">
        <v>396</v>
      </c>
    </row>
    <row r="300" spans="1:3">
      <c r="A300">
        <v>9261</v>
      </c>
      <c r="B300" t="s">
        <v>14</v>
      </c>
      <c r="C300" s="114">
        <v>1.0413249712428856E-4</v>
      </c>
    </row>
    <row r="301" spans="1:3">
      <c r="A301">
        <v>9258</v>
      </c>
      <c r="B301" t="s">
        <v>15</v>
      </c>
      <c r="C301" s="114">
        <v>2.4767270794179893E-4</v>
      </c>
    </row>
    <row r="302" spans="1:3">
      <c r="A302">
        <v>9259</v>
      </c>
      <c r="B302" t="s">
        <v>16</v>
      </c>
      <c r="C302" s="114">
        <v>3.9663789744623311E-5</v>
      </c>
    </row>
    <row r="303" spans="1:3">
      <c r="A303">
        <v>9260</v>
      </c>
      <c r="B303" t="s">
        <v>17</v>
      </c>
      <c r="C303" s="114">
        <v>6.2850625483803636E-5</v>
      </c>
    </row>
    <row r="304" spans="1:3">
      <c r="A304" t="s">
        <v>19</v>
      </c>
      <c r="B304" t="s">
        <v>324</v>
      </c>
      <c r="C304" s="114">
        <v>1.9802550581307909E-4</v>
      </c>
    </row>
    <row r="305" spans="1:3">
      <c r="A305" t="s">
        <v>20</v>
      </c>
      <c r="B305" t="s">
        <v>325</v>
      </c>
      <c r="C305" s="114">
        <v>2.5952414020127894E-4</v>
      </c>
    </row>
    <row r="306" spans="1:3">
      <c r="A306">
        <v>9001</v>
      </c>
      <c r="B306" t="s">
        <v>326</v>
      </c>
      <c r="C306" s="114">
        <v>0.31972855524177751</v>
      </c>
    </row>
    <row r="307" spans="1:3">
      <c r="A307">
        <v>9002</v>
      </c>
      <c r="B307" t="s">
        <v>327</v>
      </c>
      <c r="C307" s="114">
        <v>0.15177272462955804</v>
      </c>
    </row>
    <row r="308" spans="1:3">
      <c r="A308">
        <v>9039</v>
      </c>
      <c r="B308" t="s">
        <v>82</v>
      </c>
      <c r="C308" s="114">
        <v>1.1478315884218583E-2</v>
      </c>
    </row>
    <row r="309" spans="1:3">
      <c r="A309">
        <v>9003</v>
      </c>
      <c r="B309" t="s">
        <v>328</v>
      </c>
      <c r="C309" s="114">
        <v>1.9492667761067225E-2</v>
      </c>
    </row>
    <row r="310" spans="1:3">
      <c r="A310">
        <v>9086</v>
      </c>
      <c r="B310" t="s">
        <v>329</v>
      </c>
      <c r="C310" s="114">
        <v>9.7119326797847801E-3</v>
      </c>
    </row>
    <row r="311" spans="1:3">
      <c r="A311">
        <v>2601</v>
      </c>
      <c r="B311" t="s">
        <v>84</v>
      </c>
      <c r="C311" s="114">
        <v>2.2810475016031367E-4</v>
      </c>
    </row>
    <row r="312" spans="1:3">
      <c r="A312">
        <v>9006</v>
      </c>
      <c r="B312" t="s">
        <v>330</v>
      </c>
      <c r="C312" s="114">
        <v>1.7960471812970086E-2</v>
      </c>
    </row>
    <row r="313" spans="1:3">
      <c r="A313">
        <v>9480</v>
      </c>
      <c r="B313" t="s">
        <v>331</v>
      </c>
      <c r="C313" s="114">
        <v>4.9429515947934277E-4</v>
      </c>
    </row>
    <row r="314" spans="1:3">
      <c r="A314">
        <v>9007</v>
      </c>
      <c r="B314" t="s">
        <v>332</v>
      </c>
      <c r="C314" s="114">
        <v>1.8542011910865165E-2</v>
      </c>
    </row>
    <row r="315" spans="1:3">
      <c r="A315">
        <v>9008</v>
      </c>
      <c r="B315" t="s">
        <v>333</v>
      </c>
      <c r="C315" s="114">
        <v>8.3699840082035043E-3</v>
      </c>
    </row>
    <row r="316" spans="1:3">
      <c r="A316">
        <v>9009</v>
      </c>
      <c r="B316" t="s">
        <v>334</v>
      </c>
      <c r="C316" s="114">
        <v>1.2914900809613447E-2</v>
      </c>
    </row>
    <row r="317" spans="1:3">
      <c r="A317">
        <v>9025</v>
      </c>
      <c r="B317" t="s">
        <v>85</v>
      </c>
      <c r="C317" s="114">
        <v>1.7825761918507065E-2</v>
      </c>
    </row>
    <row r="318" spans="1:3">
      <c r="A318">
        <v>9032</v>
      </c>
      <c r="B318" t="s">
        <v>335</v>
      </c>
      <c r="C318" s="114">
        <v>6.1156418574377369E-3</v>
      </c>
    </row>
    <row r="319" spans="1:3">
      <c r="A319">
        <v>9012</v>
      </c>
      <c r="B319" t="s">
        <v>336</v>
      </c>
      <c r="C319" s="114">
        <v>1.0103978114924823E-3</v>
      </c>
    </row>
    <row r="320" spans="1:3">
      <c r="A320">
        <v>1330</v>
      </c>
      <c r="B320" t="s">
        <v>337</v>
      </c>
      <c r="C320" s="114">
        <v>2.0277740722848062E-3</v>
      </c>
    </row>
    <row r="321" spans="1:3">
      <c r="A321">
        <v>1331</v>
      </c>
      <c r="B321" t="s">
        <v>338</v>
      </c>
      <c r="C321" s="114">
        <v>1.2401489648276815E-3</v>
      </c>
    </row>
    <row r="322" spans="1:3">
      <c r="A322">
        <v>1332</v>
      </c>
      <c r="B322" t="s">
        <v>339</v>
      </c>
      <c r="C322" s="114">
        <v>2.5901676933341379E-3</v>
      </c>
    </row>
    <row r="323" spans="1:3">
      <c r="A323">
        <v>1333</v>
      </c>
      <c r="B323" t="s">
        <v>340</v>
      </c>
      <c r="C323" s="114">
        <v>3.2811060002279719E-3</v>
      </c>
    </row>
    <row r="324" spans="1:3">
      <c r="A324">
        <v>1334</v>
      </c>
      <c r="B324" t="s">
        <v>341</v>
      </c>
      <c r="C324" s="114">
        <v>2.9403668772771804E-3</v>
      </c>
    </row>
    <row r="325" spans="1:3">
      <c r="A325">
        <v>1335</v>
      </c>
      <c r="B325" t="s">
        <v>342</v>
      </c>
      <c r="C325" s="114">
        <v>1.5731727467966556E-3</v>
      </c>
    </row>
    <row r="326" spans="1:3">
      <c r="A326">
        <v>1336</v>
      </c>
      <c r="B326" t="s">
        <v>343</v>
      </c>
      <c r="C326" s="114">
        <v>3.6069777439169289E-3</v>
      </c>
    </row>
    <row r="327" spans="1:3">
      <c r="A327">
        <v>1337</v>
      </c>
      <c r="B327" t="s">
        <v>344</v>
      </c>
      <c r="C327" s="114">
        <v>3.4588082423619507E-3</v>
      </c>
    </row>
    <row r="328" spans="1:3">
      <c r="A328">
        <v>1338</v>
      </c>
      <c r="B328" t="s">
        <v>345</v>
      </c>
      <c r="C328" s="114">
        <v>7.0506933290105124E-4</v>
      </c>
    </row>
    <row r="329" spans="1:3">
      <c r="A329">
        <v>1339</v>
      </c>
      <c r="B329" t="s">
        <v>346</v>
      </c>
      <c r="C329" s="114">
        <v>1.2329217620885055E-3</v>
      </c>
    </row>
    <row r="330" spans="1:3">
      <c r="A330">
        <v>1340</v>
      </c>
      <c r="B330" t="s">
        <v>347</v>
      </c>
      <c r="C330" s="114">
        <v>1.0783627430777205E-3</v>
      </c>
    </row>
    <row r="331" spans="1:3">
      <c r="A331">
        <v>1341</v>
      </c>
      <c r="B331" t="s">
        <v>348</v>
      </c>
      <c r="C331" s="114">
        <v>7.8464846565189322E-4</v>
      </c>
    </row>
    <row r="332" spans="1:3">
      <c r="A332">
        <v>1342</v>
      </c>
      <c r="B332" t="s">
        <v>349</v>
      </c>
      <c r="C332" s="114">
        <v>5.7345442657652014E-4</v>
      </c>
    </row>
    <row r="333" spans="1:3">
      <c r="A333" t="s">
        <v>431</v>
      </c>
      <c r="B333" t="s">
        <v>432</v>
      </c>
      <c r="C333" s="114" t="s">
        <v>396</v>
      </c>
    </row>
    <row r="334" spans="1:3">
      <c r="A334">
        <v>1343</v>
      </c>
      <c r="B334" t="s">
        <v>350</v>
      </c>
      <c r="C334" s="114">
        <v>5.9723730140085916E-4</v>
      </c>
    </row>
    <row r="335" spans="1:3">
      <c r="A335">
        <v>1344</v>
      </c>
      <c r="B335" t="s">
        <v>351</v>
      </c>
      <c r="C335" s="114">
        <v>2.7212592482668221E-4</v>
      </c>
    </row>
    <row r="336" spans="1:3">
      <c r="A336">
        <v>1345</v>
      </c>
      <c r="B336" t="s">
        <v>352</v>
      </c>
      <c r="C336" s="114">
        <v>1.9778052136524966E-4</v>
      </c>
    </row>
    <row r="337" spans="1:3">
      <c r="A337">
        <v>1346</v>
      </c>
      <c r="B337" t="s">
        <v>353</v>
      </c>
      <c r="C337" s="114">
        <v>9.4725309698581178E-5</v>
      </c>
    </row>
    <row r="338" spans="1:3">
      <c r="A338">
        <v>1347</v>
      </c>
      <c r="B338" t="s">
        <v>354</v>
      </c>
      <c r="C338" s="114">
        <v>9.5198447355033145E-4</v>
      </c>
    </row>
    <row r="339" spans="1:3">
      <c r="A339">
        <v>1348</v>
      </c>
      <c r="B339" t="s">
        <v>355</v>
      </c>
      <c r="C339" s="114">
        <v>1.2728522887462161E-3</v>
      </c>
    </row>
    <row r="340" spans="1:3">
      <c r="A340">
        <v>1349</v>
      </c>
      <c r="B340" t="s">
        <v>356</v>
      </c>
      <c r="C340" s="114">
        <v>8.7605953959186056E-4</v>
      </c>
    </row>
    <row r="341" spans="1:3">
      <c r="A341">
        <v>1350</v>
      </c>
      <c r="B341" t="s">
        <v>357</v>
      </c>
      <c r="C341" s="114">
        <v>4.0176480274784176E-4</v>
      </c>
    </row>
    <row r="342" spans="1:3">
      <c r="A342">
        <v>9018</v>
      </c>
      <c r="B342" t="s">
        <v>433</v>
      </c>
      <c r="C342" s="114">
        <v>2.884596463863855E-3</v>
      </c>
    </row>
    <row r="343" spans="1:3">
      <c r="A343">
        <v>9019</v>
      </c>
      <c r="B343" t="s">
        <v>434</v>
      </c>
      <c r="C343" s="114">
        <v>6.105362956119644E-3</v>
      </c>
    </row>
    <row r="344" spans="1:3">
      <c r="A344">
        <v>9020</v>
      </c>
      <c r="B344" t="s">
        <v>435</v>
      </c>
      <c r="C344" s="114">
        <v>4.6087634098203305E-3</v>
      </c>
    </row>
    <row r="345" spans="1:3">
      <c r="A345">
        <v>9021</v>
      </c>
      <c r="B345" t="s">
        <v>436</v>
      </c>
      <c r="C345" s="114">
        <v>8.956225115360119E-3</v>
      </c>
    </row>
    <row r="346" spans="1:3">
      <c r="A346">
        <v>9040</v>
      </c>
      <c r="B346" t="s">
        <v>363</v>
      </c>
      <c r="C346" s="114">
        <v>3.2612380414912309E-2</v>
      </c>
    </row>
    <row r="347" spans="1:3">
      <c r="A347">
        <v>9041</v>
      </c>
      <c r="B347" t="s">
        <v>364</v>
      </c>
      <c r="C347" s="114">
        <v>9.928297344463221E-3</v>
      </c>
    </row>
    <row r="348" spans="1:3">
      <c r="A348">
        <v>9042</v>
      </c>
      <c r="B348" t="s">
        <v>360</v>
      </c>
      <c r="C348" s="114">
        <v>6.4771102182954619E-3</v>
      </c>
    </row>
    <row r="349" spans="1:3">
      <c r="A349">
        <v>9048</v>
      </c>
      <c r="B349" t="s">
        <v>361</v>
      </c>
      <c r="C349" s="114">
        <v>3.5917732014435965E-3</v>
      </c>
    </row>
    <row r="350" spans="1:3">
      <c r="A350">
        <v>9310</v>
      </c>
      <c r="B350" t="s">
        <v>362</v>
      </c>
      <c r="C350" s="114">
        <v>3.7240176370349465E-3</v>
      </c>
    </row>
    <row r="351" spans="1:3">
      <c r="A351">
        <v>9017</v>
      </c>
      <c r="B351" t="s">
        <v>370</v>
      </c>
      <c r="C351" s="114">
        <v>1.1325001063146355E-3</v>
      </c>
    </row>
    <row r="352" spans="1:3">
      <c r="A352">
        <v>1514</v>
      </c>
      <c r="B352" t="s">
        <v>437</v>
      </c>
      <c r="C352" s="114">
        <v>1.4605380509497625E-4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4"/>
  <sheetViews>
    <sheetView topLeftCell="A280" workbookViewId="0">
      <selection activeCell="B220" sqref="B220"/>
    </sheetView>
  </sheetViews>
  <sheetFormatPr defaultRowHeight="14.4"/>
  <cols>
    <col min="1" max="1" width="9.109375" style="101"/>
    <col min="2" max="2" width="43.88671875" customWidth="1"/>
    <col min="3" max="3" width="10.6640625" style="101" customWidth="1"/>
    <col min="4" max="4" width="26.109375" customWidth="1"/>
  </cols>
  <sheetData>
    <row r="1" spans="1:7" ht="26.4">
      <c r="A1" s="273" t="s">
        <v>2069</v>
      </c>
      <c r="B1" s="226"/>
      <c r="C1" s="482" t="s">
        <v>2070</v>
      </c>
      <c r="F1" t="s">
        <v>2138</v>
      </c>
    </row>
    <row r="2" spans="1:7">
      <c r="A2" s="274" t="s">
        <v>0</v>
      </c>
      <c r="B2" s="227"/>
      <c r="C2" s="483"/>
    </row>
    <row r="3" spans="1:7">
      <c r="A3" s="275"/>
      <c r="B3" s="228"/>
      <c r="C3" s="483"/>
      <c r="F3" s="101"/>
      <c r="G3" t="s">
        <v>3443</v>
      </c>
    </row>
    <row r="4" spans="1:7">
      <c r="A4" s="276"/>
      <c r="B4" s="229"/>
      <c r="C4" s="484"/>
    </row>
    <row r="5" spans="1:7">
      <c r="A5" s="277" t="s">
        <v>638</v>
      </c>
      <c r="B5" s="230"/>
      <c r="C5" s="280"/>
    </row>
    <row r="6" spans="1:7">
      <c r="A6" s="278"/>
      <c r="B6" s="231"/>
      <c r="C6" s="281"/>
    </row>
    <row r="7" spans="1:7">
      <c r="A7" s="279">
        <v>2436</v>
      </c>
      <c r="B7" s="233" t="s">
        <v>2042</v>
      </c>
      <c r="C7" s="282">
        <v>6494</v>
      </c>
    </row>
    <row r="8" spans="1:7">
      <c r="A8" s="279">
        <v>2440</v>
      </c>
      <c r="B8" s="233" t="s">
        <v>2043</v>
      </c>
      <c r="C8" s="282">
        <v>7349</v>
      </c>
    </row>
    <row r="9" spans="1:7">
      <c r="A9" s="279">
        <v>2460</v>
      </c>
      <c r="B9" s="233" t="s">
        <v>2358</v>
      </c>
      <c r="C9" s="282">
        <v>10316</v>
      </c>
    </row>
    <row r="10" spans="1:7">
      <c r="A10" s="279">
        <v>2520</v>
      </c>
      <c r="B10" s="233" t="s">
        <v>770</v>
      </c>
      <c r="C10" s="282">
        <v>24026</v>
      </c>
    </row>
    <row r="11" spans="1:7">
      <c r="A11" s="279">
        <v>2530</v>
      </c>
      <c r="B11" s="233" t="s">
        <v>771</v>
      </c>
      <c r="C11" s="282">
        <v>31439</v>
      </c>
    </row>
    <row r="12" spans="1:7">
      <c r="A12" s="279">
        <v>2635</v>
      </c>
      <c r="B12" s="233" t="s">
        <v>761</v>
      </c>
      <c r="C12" s="282">
        <v>19337</v>
      </c>
    </row>
    <row r="13" spans="1:7">
      <c r="A13" s="279">
        <v>2621</v>
      </c>
      <c r="B13" s="233" t="s">
        <v>757</v>
      </c>
      <c r="C13" s="282">
        <v>14901</v>
      </c>
    </row>
    <row r="14" spans="1:7">
      <c r="A14" s="279">
        <v>2622</v>
      </c>
      <c r="B14" s="233" t="s">
        <v>758</v>
      </c>
      <c r="C14" s="282">
        <v>16080</v>
      </c>
    </row>
    <row r="15" spans="1:7">
      <c r="A15" s="279">
        <v>2501</v>
      </c>
      <c r="B15" s="233" t="s">
        <v>2359</v>
      </c>
      <c r="C15" s="282">
        <v>17859</v>
      </c>
    </row>
    <row r="16" spans="1:7">
      <c r="A16" s="279">
        <v>2525</v>
      </c>
      <c r="B16" s="233" t="s">
        <v>2360</v>
      </c>
      <c r="C16" s="282">
        <v>18977</v>
      </c>
    </row>
    <row r="17" spans="1:3">
      <c r="A17" s="279">
        <v>2625</v>
      </c>
      <c r="B17" s="233" t="s">
        <v>2361</v>
      </c>
      <c r="C17" s="282">
        <v>17094</v>
      </c>
    </row>
    <row r="18" spans="1:3">
      <c r="A18" s="279">
        <v>2660</v>
      </c>
      <c r="B18" s="233" t="s">
        <v>2362</v>
      </c>
      <c r="C18" s="282">
        <v>10893</v>
      </c>
    </row>
    <row r="19" spans="1:3">
      <c r="A19" s="279">
        <v>2628</v>
      </c>
      <c r="B19" s="233" t="s">
        <v>755</v>
      </c>
      <c r="C19" s="282">
        <v>13940</v>
      </c>
    </row>
    <row r="20" spans="1:3">
      <c r="A20" s="279">
        <v>2629</v>
      </c>
      <c r="B20" s="233" t="s">
        <v>756</v>
      </c>
      <c r="C20" s="282">
        <v>14975</v>
      </c>
    </row>
    <row r="21" spans="1:3">
      <c r="A21" s="279">
        <v>2711</v>
      </c>
      <c r="B21" s="233" t="s">
        <v>763</v>
      </c>
      <c r="C21" s="282">
        <v>18942</v>
      </c>
    </row>
    <row r="22" spans="1:3">
      <c r="A22" s="279">
        <v>2712</v>
      </c>
      <c r="B22" s="233" t="s">
        <v>764</v>
      </c>
      <c r="C22" s="282">
        <v>21843</v>
      </c>
    </row>
    <row r="23" spans="1:3">
      <c r="A23" s="279">
        <v>2716</v>
      </c>
      <c r="B23" s="233" t="s">
        <v>762</v>
      </c>
      <c r="C23" s="282">
        <v>13917</v>
      </c>
    </row>
    <row r="24" spans="1:3">
      <c r="A24" s="279">
        <v>2810</v>
      </c>
      <c r="B24" s="233" t="s">
        <v>774</v>
      </c>
      <c r="C24" s="282">
        <v>23771</v>
      </c>
    </row>
    <row r="25" spans="1:3">
      <c r="A25" s="279">
        <v>2811</v>
      </c>
      <c r="B25" s="233" t="s">
        <v>776</v>
      </c>
      <c r="C25" s="282">
        <v>27605</v>
      </c>
    </row>
    <row r="26" spans="1:3">
      <c r="A26" s="279">
        <v>2812</v>
      </c>
      <c r="B26" s="233" t="s">
        <v>775</v>
      </c>
      <c r="C26" s="282">
        <v>25299</v>
      </c>
    </row>
    <row r="27" spans="1:3">
      <c r="A27" s="279">
        <v>2814</v>
      </c>
      <c r="B27" s="233" t="s">
        <v>777</v>
      </c>
      <c r="C27" s="282">
        <v>26529</v>
      </c>
    </row>
    <row r="28" spans="1:3">
      <c r="A28" s="279">
        <v>2815</v>
      </c>
      <c r="B28" s="233" t="s">
        <v>778</v>
      </c>
      <c r="C28" s="282">
        <v>29459</v>
      </c>
    </row>
    <row r="29" spans="1:3">
      <c r="A29" s="279">
        <v>2816</v>
      </c>
      <c r="B29" s="233" t="s">
        <v>779</v>
      </c>
      <c r="C29" s="282">
        <v>33612</v>
      </c>
    </row>
    <row r="30" spans="1:3">
      <c r="A30" s="279">
        <v>2881</v>
      </c>
      <c r="B30" s="233" t="s">
        <v>780</v>
      </c>
      <c r="C30" s="282">
        <v>35018</v>
      </c>
    </row>
    <row r="31" spans="1:3">
      <c r="A31" s="279">
        <v>2818</v>
      </c>
      <c r="B31" s="233" t="s">
        <v>781</v>
      </c>
      <c r="C31" s="282">
        <v>36294</v>
      </c>
    </row>
    <row r="32" spans="1:3">
      <c r="A32" s="279">
        <v>2819</v>
      </c>
      <c r="B32" s="233" t="s">
        <v>782</v>
      </c>
      <c r="C32" s="282">
        <v>42942</v>
      </c>
    </row>
    <row r="33" spans="1:3">
      <c r="A33" s="279">
        <v>2820</v>
      </c>
      <c r="B33" s="233" t="s">
        <v>783</v>
      </c>
      <c r="C33" s="282">
        <v>46517</v>
      </c>
    </row>
    <row r="34" spans="1:3">
      <c r="A34" s="279">
        <v>2821</v>
      </c>
      <c r="B34" s="233" t="s">
        <v>784</v>
      </c>
      <c r="C34" s="282">
        <v>53165</v>
      </c>
    </row>
    <row r="35" spans="1:3">
      <c r="A35" s="279">
        <v>2808</v>
      </c>
      <c r="B35" s="233" t="s">
        <v>772</v>
      </c>
      <c r="C35" s="282">
        <v>17634</v>
      </c>
    </row>
    <row r="36" spans="1:3">
      <c r="A36" s="279">
        <v>2880</v>
      </c>
      <c r="B36" s="233" t="s">
        <v>773</v>
      </c>
      <c r="C36" s="282">
        <v>22719</v>
      </c>
    </row>
    <row r="37" spans="1:3">
      <c r="A37" s="279">
        <v>2822</v>
      </c>
      <c r="B37" s="233" t="s">
        <v>2363</v>
      </c>
      <c r="C37" s="282">
        <v>36294</v>
      </c>
    </row>
    <row r="38" spans="1:3">
      <c r="A38" s="279">
        <v>2831</v>
      </c>
      <c r="B38" s="233" t="s">
        <v>2364</v>
      </c>
      <c r="C38" s="282">
        <v>42942</v>
      </c>
    </row>
    <row r="39" spans="1:3">
      <c r="A39" s="279">
        <v>2832</v>
      </c>
      <c r="B39" s="233" t="s">
        <v>2365</v>
      </c>
      <c r="C39" s="282">
        <v>46517</v>
      </c>
    </row>
    <row r="40" spans="1:3">
      <c r="A40" s="279">
        <v>2510</v>
      </c>
      <c r="B40" s="233" t="s">
        <v>767</v>
      </c>
      <c r="C40" s="282">
        <v>16358</v>
      </c>
    </row>
    <row r="41" spans="1:3">
      <c r="A41" s="279">
        <v>2518</v>
      </c>
      <c r="B41" s="233" t="s">
        <v>768</v>
      </c>
      <c r="C41" s="282">
        <v>27324</v>
      </c>
    </row>
    <row r="42" spans="1:3">
      <c r="A42" s="279">
        <v>2502</v>
      </c>
      <c r="B42" s="233" t="s">
        <v>769</v>
      </c>
      <c r="C42" s="282">
        <v>33612</v>
      </c>
    </row>
    <row r="43" spans="1:3">
      <c r="A43" s="279">
        <v>2550</v>
      </c>
      <c r="B43" s="233" t="s">
        <v>765</v>
      </c>
      <c r="C43" s="282">
        <v>8309</v>
      </c>
    </row>
    <row r="44" spans="1:3">
      <c r="A44" s="279">
        <v>2580</v>
      </c>
      <c r="B44" s="233" t="s">
        <v>766</v>
      </c>
      <c r="C44" s="282">
        <v>13682</v>
      </c>
    </row>
    <row r="45" spans="1:3">
      <c r="A45" s="278"/>
      <c r="B45" s="231" t="s">
        <v>2357</v>
      </c>
      <c r="C45" s="281"/>
    </row>
    <row r="46" spans="1:3">
      <c r="A46" s="279">
        <v>7201</v>
      </c>
      <c r="B46" s="233" t="s">
        <v>2347</v>
      </c>
      <c r="C46" s="282">
        <v>20703</v>
      </c>
    </row>
    <row r="47" spans="1:3">
      <c r="A47" s="279">
        <v>7211</v>
      </c>
      <c r="B47" s="233" t="s">
        <v>2348</v>
      </c>
      <c r="C47" s="282">
        <v>22238</v>
      </c>
    </row>
    <row r="48" spans="1:3">
      <c r="A48" s="279">
        <v>7206</v>
      </c>
      <c r="B48" s="233" t="s">
        <v>2349</v>
      </c>
      <c r="C48" s="282">
        <v>15846</v>
      </c>
    </row>
    <row r="49" spans="1:4">
      <c r="A49" s="279">
        <v>7208</v>
      </c>
      <c r="B49" s="233" t="s">
        <v>2350</v>
      </c>
      <c r="C49" s="282">
        <v>19859</v>
      </c>
    </row>
    <row r="50" spans="1:4">
      <c r="A50" s="279">
        <v>7218</v>
      </c>
      <c r="B50" s="233" t="s">
        <v>2351</v>
      </c>
      <c r="C50" s="282">
        <v>21089</v>
      </c>
    </row>
    <row r="51" spans="1:4">
      <c r="A51" s="279">
        <v>7200</v>
      </c>
      <c r="B51" s="233" t="s">
        <v>2352</v>
      </c>
      <c r="C51" s="282">
        <v>24450</v>
      </c>
    </row>
    <row r="52" spans="1:4">
      <c r="A52" s="279">
        <v>7216</v>
      </c>
      <c r="B52" s="233" t="s">
        <v>2353</v>
      </c>
      <c r="C52" s="282">
        <v>18884</v>
      </c>
    </row>
    <row r="53" spans="1:4">
      <c r="A53" s="279">
        <v>2806</v>
      </c>
      <c r="B53" s="233" t="s">
        <v>2354</v>
      </c>
      <c r="C53" s="282">
        <v>24254</v>
      </c>
    </row>
    <row r="54" spans="1:4">
      <c r="A54" s="279">
        <v>7284</v>
      </c>
      <c r="B54" s="233" t="s">
        <v>2355</v>
      </c>
      <c r="C54" s="282">
        <v>28500</v>
      </c>
    </row>
    <row r="55" spans="1:4">
      <c r="A55" s="278"/>
      <c r="B55" s="231" t="s">
        <v>2356</v>
      </c>
      <c r="C55" s="281"/>
    </row>
    <row r="56" spans="1:4" ht="15.6">
      <c r="A56" s="279">
        <v>7435</v>
      </c>
      <c r="B56" s="233" t="s">
        <v>862</v>
      </c>
      <c r="C56" s="282">
        <v>13343</v>
      </c>
      <c r="D56" s="247"/>
    </row>
    <row r="57" spans="1:4">
      <c r="A57" s="279">
        <v>7437</v>
      </c>
      <c r="B57" s="233" t="s">
        <v>860</v>
      </c>
      <c r="C57" s="282">
        <v>9431</v>
      </c>
    </row>
    <row r="58" spans="1:4">
      <c r="A58" s="279">
        <v>7438</v>
      </c>
      <c r="B58" s="233" t="s">
        <v>861</v>
      </c>
      <c r="C58" s="282">
        <v>11898</v>
      </c>
    </row>
    <row r="59" spans="1:4">
      <c r="A59" s="279">
        <v>7440</v>
      </c>
      <c r="B59" s="233" t="s">
        <v>865</v>
      </c>
      <c r="C59" s="282">
        <v>15044</v>
      </c>
    </row>
    <row r="60" spans="1:4">
      <c r="A60" s="279">
        <v>7460</v>
      </c>
      <c r="B60" s="233" t="s">
        <v>867</v>
      </c>
      <c r="C60" s="282">
        <v>16955</v>
      </c>
    </row>
    <row r="61" spans="1:4">
      <c r="A61" s="279">
        <v>7635</v>
      </c>
      <c r="B61" s="233" t="s">
        <v>882</v>
      </c>
      <c r="C61" s="282">
        <v>26964</v>
      </c>
    </row>
    <row r="62" spans="1:4">
      <c r="A62" s="279">
        <v>7613</v>
      </c>
      <c r="B62" s="233" t="s">
        <v>874</v>
      </c>
      <c r="C62" s="282">
        <v>22238</v>
      </c>
    </row>
    <row r="63" spans="1:4">
      <c r="A63" s="279">
        <v>7614</v>
      </c>
      <c r="B63" s="233" t="s">
        <v>876</v>
      </c>
      <c r="C63" s="282">
        <v>23388</v>
      </c>
    </row>
    <row r="64" spans="1:4">
      <c r="A64" s="279">
        <v>7650</v>
      </c>
      <c r="B64" s="233" t="s">
        <v>2366</v>
      </c>
      <c r="C64" s="282">
        <v>26457</v>
      </c>
    </row>
    <row r="65" spans="1:3">
      <c r="A65" s="279">
        <v>7601</v>
      </c>
      <c r="B65" s="233" t="s">
        <v>2367</v>
      </c>
      <c r="C65" s="282">
        <v>25167</v>
      </c>
    </row>
    <row r="66" spans="1:3">
      <c r="A66" s="279">
        <v>7615</v>
      </c>
      <c r="B66" s="233" t="s">
        <v>879</v>
      </c>
      <c r="C66" s="282">
        <v>24284</v>
      </c>
    </row>
    <row r="67" spans="1:3">
      <c r="A67" s="279">
        <v>7616</v>
      </c>
      <c r="B67" s="233" t="s">
        <v>2368</v>
      </c>
      <c r="C67" s="282">
        <v>27350</v>
      </c>
    </row>
    <row r="68" spans="1:3">
      <c r="A68" s="279">
        <v>7605</v>
      </c>
      <c r="B68" s="233" t="s">
        <v>2369</v>
      </c>
      <c r="C68" s="282">
        <v>26181</v>
      </c>
    </row>
    <row r="69" spans="1:3">
      <c r="A69" s="279">
        <v>7660</v>
      </c>
      <c r="B69" s="233" t="s">
        <v>869</v>
      </c>
      <c r="C69" s="282">
        <v>17298</v>
      </c>
    </row>
    <row r="70" spans="1:3">
      <c r="A70" s="279">
        <v>7682</v>
      </c>
      <c r="B70" s="233" t="s">
        <v>871</v>
      </c>
      <c r="C70" s="282">
        <v>20960</v>
      </c>
    </row>
    <row r="71" spans="1:3">
      <c r="A71" s="279">
        <v>7683</v>
      </c>
      <c r="B71" s="233" t="s">
        <v>873</v>
      </c>
      <c r="C71" s="282">
        <v>22494</v>
      </c>
    </row>
    <row r="72" spans="1:3">
      <c r="A72" s="279">
        <v>7717</v>
      </c>
      <c r="B72" s="233" t="s">
        <v>884</v>
      </c>
      <c r="C72" s="282">
        <v>25997</v>
      </c>
    </row>
    <row r="73" spans="1:3">
      <c r="A73" s="279">
        <v>7712</v>
      </c>
      <c r="B73" s="233" t="s">
        <v>885</v>
      </c>
      <c r="C73" s="282">
        <v>28896</v>
      </c>
    </row>
    <row r="74" spans="1:3">
      <c r="A74" s="279">
        <v>7715</v>
      </c>
      <c r="B74" s="233" t="s">
        <v>2370</v>
      </c>
      <c r="C74" s="282">
        <v>31989</v>
      </c>
    </row>
    <row r="75" spans="1:3">
      <c r="A75" s="279">
        <v>7716</v>
      </c>
      <c r="B75" s="233" t="s">
        <v>883</v>
      </c>
      <c r="C75" s="282">
        <v>20322</v>
      </c>
    </row>
    <row r="76" spans="1:3">
      <c r="A76" s="279">
        <v>7810</v>
      </c>
      <c r="B76" s="233" t="s">
        <v>889</v>
      </c>
      <c r="C76" s="282">
        <v>33168</v>
      </c>
    </row>
    <row r="77" spans="1:3">
      <c r="A77" s="279">
        <v>7850</v>
      </c>
      <c r="B77" s="233" t="s">
        <v>2371</v>
      </c>
      <c r="C77" s="282">
        <v>34124</v>
      </c>
    </row>
    <row r="78" spans="1:3">
      <c r="A78" s="279">
        <v>7811</v>
      </c>
      <c r="B78" s="233" t="s">
        <v>890</v>
      </c>
      <c r="C78" s="282">
        <v>36294</v>
      </c>
    </row>
    <row r="79" spans="1:3">
      <c r="A79" s="279">
        <v>7813</v>
      </c>
      <c r="B79" s="233" t="s">
        <v>2372</v>
      </c>
      <c r="C79" s="282">
        <v>39657</v>
      </c>
    </row>
    <row r="80" spans="1:3">
      <c r="A80" s="279">
        <v>7814</v>
      </c>
      <c r="B80" s="233" t="s">
        <v>2373</v>
      </c>
      <c r="C80" s="282">
        <v>39762</v>
      </c>
    </row>
    <row r="81" spans="1:3">
      <c r="A81" s="279">
        <v>7815</v>
      </c>
      <c r="B81" s="233" t="s">
        <v>2374</v>
      </c>
      <c r="C81" s="282">
        <v>42317</v>
      </c>
    </row>
    <row r="82" spans="1:3">
      <c r="A82" s="279">
        <v>7808</v>
      </c>
      <c r="B82" s="233" t="s">
        <v>887</v>
      </c>
      <c r="C82" s="282">
        <v>25560</v>
      </c>
    </row>
    <row r="83" spans="1:3">
      <c r="A83" s="279">
        <v>7800</v>
      </c>
      <c r="B83" s="233" t="s">
        <v>888</v>
      </c>
      <c r="C83" s="282">
        <v>31950</v>
      </c>
    </row>
    <row r="84" spans="1:3">
      <c r="A84" s="278"/>
      <c r="B84" s="231" t="s">
        <v>2071</v>
      </c>
      <c r="C84" s="281"/>
    </row>
    <row r="85" spans="1:3">
      <c r="A85" s="279">
        <v>7238</v>
      </c>
      <c r="B85" s="233" t="s">
        <v>2375</v>
      </c>
      <c r="C85" s="282">
        <v>13548</v>
      </c>
    </row>
    <row r="86" spans="1:3">
      <c r="A86" s="279">
        <v>7235</v>
      </c>
      <c r="B86" s="233" t="s">
        <v>2376</v>
      </c>
      <c r="C86" s="282">
        <v>15044</v>
      </c>
    </row>
    <row r="87" spans="1:3">
      <c r="A87" s="279">
        <v>7240</v>
      </c>
      <c r="B87" s="233" t="s">
        <v>2377</v>
      </c>
      <c r="C87" s="282">
        <v>16614</v>
      </c>
    </row>
    <row r="88" spans="1:3">
      <c r="A88" s="279">
        <v>7260</v>
      </c>
      <c r="B88" s="233" t="s">
        <v>2378</v>
      </c>
      <c r="C88" s="282">
        <v>18869</v>
      </c>
    </row>
    <row r="89" spans="1:3">
      <c r="A89" s="279">
        <v>7301</v>
      </c>
      <c r="B89" s="233" t="s">
        <v>2379</v>
      </c>
      <c r="C89" s="282">
        <v>23982</v>
      </c>
    </row>
    <row r="90" spans="1:3">
      <c r="A90" s="279">
        <v>7312</v>
      </c>
      <c r="B90" s="233" t="s">
        <v>2380</v>
      </c>
      <c r="C90" s="282">
        <v>25094</v>
      </c>
    </row>
    <row r="91" spans="1:3">
      <c r="A91" s="279">
        <v>7315</v>
      </c>
      <c r="B91" s="233" t="s">
        <v>2381</v>
      </c>
      <c r="C91" s="282">
        <v>25944</v>
      </c>
    </row>
    <row r="92" spans="1:3">
      <c r="A92" s="279">
        <v>7360</v>
      </c>
      <c r="B92" s="233" t="s">
        <v>2382</v>
      </c>
      <c r="C92" s="282">
        <v>18845</v>
      </c>
    </row>
    <row r="93" spans="1:3">
      <c r="A93" s="279">
        <v>7308</v>
      </c>
      <c r="B93" s="233" t="s">
        <v>2383</v>
      </c>
      <c r="C93" s="282">
        <v>22719</v>
      </c>
    </row>
    <row r="94" spans="1:3">
      <c r="A94" s="278"/>
      <c r="B94" s="231" t="s">
        <v>2072</v>
      </c>
      <c r="C94" s="281"/>
    </row>
    <row r="95" spans="1:3" ht="15.75" customHeight="1">
      <c r="A95" s="279">
        <v>3224</v>
      </c>
      <c r="B95" s="233" t="s">
        <v>2384</v>
      </c>
      <c r="C95" s="282">
        <v>19604</v>
      </c>
    </row>
    <row r="96" spans="1:3" ht="15.75" customHeight="1">
      <c r="A96" s="279">
        <v>3239</v>
      </c>
      <c r="B96" s="233" t="s">
        <v>2385</v>
      </c>
      <c r="C96" s="282">
        <v>24173</v>
      </c>
    </row>
    <row r="97" spans="1:3" ht="15.75" customHeight="1">
      <c r="A97" s="279">
        <v>3055</v>
      </c>
      <c r="B97" s="233" t="s">
        <v>2386</v>
      </c>
      <c r="C97" s="282">
        <v>25769</v>
      </c>
    </row>
    <row r="98" spans="1:3" ht="15.75" customHeight="1">
      <c r="A98" s="279">
        <v>3334</v>
      </c>
      <c r="B98" s="233" t="s">
        <v>2387</v>
      </c>
      <c r="C98" s="282">
        <v>22730</v>
      </c>
    </row>
    <row r="99" spans="1:3" ht="15.75" customHeight="1">
      <c r="A99" s="279">
        <v>3635</v>
      </c>
      <c r="B99" s="233" t="s">
        <v>2388</v>
      </c>
      <c r="C99" s="282">
        <v>33024</v>
      </c>
    </row>
    <row r="100" spans="1:3" ht="15.75" customHeight="1">
      <c r="A100" s="279">
        <v>3645</v>
      </c>
      <c r="B100" s="233" t="s">
        <v>2389</v>
      </c>
      <c r="C100" s="282">
        <v>37925</v>
      </c>
    </row>
    <row r="101" spans="1:3" ht="15.75" customHeight="1">
      <c r="A101" s="279">
        <v>3322</v>
      </c>
      <c r="B101" s="233" t="s">
        <v>2390</v>
      </c>
      <c r="C101" s="282">
        <v>19209</v>
      </c>
    </row>
    <row r="102" spans="1:3" ht="15.75" customHeight="1">
      <c r="A102" s="279">
        <v>3330</v>
      </c>
      <c r="B102" s="233" t="s">
        <v>2391</v>
      </c>
      <c r="C102" s="282">
        <v>19970</v>
      </c>
    </row>
    <row r="103" spans="1:3" ht="15.75" customHeight="1">
      <c r="A103" s="279">
        <v>3340</v>
      </c>
      <c r="B103" s="233" t="s">
        <v>2392</v>
      </c>
      <c r="C103" s="282">
        <v>27273</v>
      </c>
    </row>
    <row r="104" spans="1:3" ht="15.75" customHeight="1">
      <c r="A104" s="279">
        <v>3320</v>
      </c>
      <c r="B104" s="233" t="s">
        <v>2393</v>
      </c>
      <c r="C104" s="282">
        <v>33171</v>
      </c>
    </row>
    <row r="105" spans="1:3" ht="15.75" customHeight="1">
      <c r="A105" s="279">
        <v>3360</v>
      </c>
      <c r="B105" s="233" t="s">
        <v>2394</v>
      </c>
      <c r="C105" s="282">
        <v>32801</v>
      </c>
    </row>
    <row r="106" spans="1:3" ht="15.75" customHeight="1">
      <c r="A106" s="279">
        <v>3385</v>
      </c>
      <c r="B106" s="233" t="s">
        <v>2395</v>
      </c>
      <c r="C106" s="282">
        <v>39068</v>
      </c>
    </row>
    <row r="107" spans="1:3" ht="15.75" customHeight="1">
      <c r="A107" s="279">
        <v>3450</v>
      </c>
      <c r="B107" s="233" t="s">
        <v>2396</v>
      </c>
      <c r="C107" s="282">
        <v>28257</v>
      </c>
    </row>
    <row r="108" spans="1:3" ht="15.75" customHeight="1">
      <c r="A108" s="279">
        <v>3470</v>
      </c>
      <c r="B108" s="233" t="s">
        <v>2397</v>
      </c>
      <c r="C108" s="282">
        <v>31203</v>
      </c>
    </row>
    <row r="109" spans="1:3" ht="15.75" customHeight="1">
      <c r="A109" s="279">
        <v>3530</v>
      </c>
      <c r="B109" s="233" t="s">
        <v>2398</v>
      </c>
      <c r="C109" s="282">
        <v>17747</v>
      </c>
    </row>
    <row r="110" spans="1:3" ht="15.75" customHeight="1">
      <c r="A110" s="279">
        <v>3545</v>
      </c>
      <c r="B110" s="233" t="s">
        <v>2399</v>
      </c>
      <c r="C110" s="282">
        <v>19952</v>
      </c>
    </row>
    <row r="111" spans="1:3" ht="15.75" customHeight="1">
      <c r="A111" s="279">
        <v>3560</v>
      </c>
      <c r="B111" s="233" t="s">
        <v>2400</v>
      </c>
      <c r="C111" s="282">
        <v>22728</v>
      </c>
    </row>
    <row r="112" spans="1:3" ht="15.75" customHeight="1">
      <c r="A112" s="279">
        <v>3650</v>
      </c>
      <c r="B112" s="233" t="s">
        <v>2401</v>
      </c>
      <c r="C112" s="282">
        <v>56876</v>
      </c>
    </row>
    <row r="113" spans="1:3" ht="15.75" customHeight="1">
      <c r="A113" s="279">
        <v>3755</v>
      </c>
      <c r="B113" s="233" t="s">
        <v>2402</v>
      </c>
      <c r="C113" s="282">
        <v>26618</v>
      </c>
    </row>
    <row r="114" spans="1:3" ht="15.75" customHeight="1">
      <c r="A114" s="279">
        <v>3770</v>
      </c>
      <c r="B114" s="233" t="s">
        <v>2403</v>
      </c>
      <c r="C114" s="282">
        <v>22523</v>
      </c>
    </row>
    <row r="115" spans="1:3" ht="15.75" customHeight="1">
      <c r="A115" s="278"/>
      <c r="B115" s="231" t="s">
        <v>2073</v>
      </c>
      <c r="C115" s="281"/>
    </row>
    <row r="116" spans="1:3" ht="15.75" customHeight="1">
      <c r="A116" s="279">
        <v>3457</v>
      </c>
      <c r="B116" s="233" t="s">
        <v>2404</v>
      </c>
      <c r="C116" s="282">
        <v>9945</v>
      </c>
    </row>
    <row r="117" spans="1:3" ht="15.75" customHeight="1">
      <c r="A117" s="279">
        <v>3401</v>
      </c>
      <c r="B117" s="233" t="s">
        <v>2405</v>
      </c>
      <c r="C117" s="282">
        <v>10709</v>
      </c>
    </row>
    <row r="118" spans="1:3" ht="15.75" customHeight="1">
      <c r="A118" s="279">
        <v>3451</v>
      </c>
      <c r="B118" s="233" t="s">
        <v>2406</v>
      </c>
      <c r="C118" s="282">
        <v>12042</v>
      </c>
    </row>
    <row r="119" spans="1:3" ht="15.75" customHeight="1">
      <c r="A119" s="279">
        <v>3201</v>
      </c>
      <c r="B119" s="233" t="s">
        <v>2407</v>
      </c>
      <c r="C119" s="282">
        <v>43226</v>
      </c>
    </row>
    <row r="120" spans="1:3" ht="15.75" customHeight="1">
      <c r="A120" s="279">
        <v>3216</v>
      </c>
      <c r="B120" s="233" t="s">
        <v>2408</v>
      </c>
      <c r="C120" s="282">
        <v>13196</v>
      </c>
    </row>
    <row r="121" spans="1:3" ht="15.75" customHeight="1">
      <c r="A121" s="279">
        <v>3226</v>
      </c>
      <c r="B121" s="233" t="s">
        <v>2409</v>
      </c>
      <c r="C121" s="282">
        <v>14265</v>
      </c>
    </row>
    <row r="122" spans="1:3" ht="15.75" customHeight="1">
      <c r="A122" s="279">
        <v>3232</v>
      </c>
      <c r="B122" s="233" t="s">
        <v>2410</v>
      </c>
      <c r="C122" s="282">
        <v>15626</v>
      </c>
    </row>
    <row r="123" spans="1:3" ht="15.75" customHeight="1">
      <c r="A123" s="279">
        <v>3244</v>
      </c>
      <c r="B123" s="233" t="s">
        <v>2411</v>
      </c>
      <c r="C123" s="282">
        <v>17097</v>
      </c>
    </row>
    <row r="124" spans="1:3" ht="15.75" customHeight="1">
      <c r="A124" s="279">
        <v>3250</v>
      </c>
      <c r="B124" s="233" t="s">
        <v>2412</v>
      </c>
      <c r="C124" s="282">
        <v>19112</v>
      </c>
    </row>
    <row r="125" spans="1:3" ht="15.75" customHeight="1">
      <c r="A125" s="279">
        <v>3263</v>
      </c>
      <c r="B125" s="233" t="s">
        <v>2413</v>
      </c>
      <c r="C125" s="282">
        <v>25367</v>
      </c>
    </row>
    <row r="126" spans="1:3" ht="15.75" customHeight="1">
      <c r="A126" s="279">
        <v>3280</v>
      </c>
      <c r="B126" s="233" t="s">
        <v>2414</v>
      </c>
      <c r="C126" s="282">
        <v>33443</v>
      </c>
    </row>
    <row r="127" spans="1:3" ht="15.75" customHeight="1">
      <c r="A127" s="279">
        <v>3203</v>
      </c>
      <c r="B127" s="233" t="s">
        <v>2415</v>
      </c>
      <c r="C127" s="282">
        <v>21158</v>
      </c>
    </row>
    <row r="128" spans="1:3" ht="15.75" customHeight="1">
      <c r="A128" s="279">
        <v>3200</v>
      </c>
      <c r="B128" s="233" t="s">
        <v>2416</v>
      </c>
      <c r="C128" s="282">
        <v>32534</v>
      </c>
    </row>
    <row r="129" spans="1:3" ht="15.75" customHeight="1">
      <c r="A129" s="279">
        <v>3205</v>
      </c>
      <c r="B129" s="233" t="s">
        <v>2417</v>
      </c>
      <c r="C129" s="282">
        <v>27414</v>
      </c>
    </row>
    <row r="130" spans="1:3" ht="15.75" customHeight="1">
      <c r="A130" s="279">
        <v>3204</v>
      </c>
      <c r="B130" s="233" t="s">
        <v>2418</v>
      </c>
      <c r="C130" s="282">
        <v>29979</v>
      </c>
    </row>
    <row r="131" spans="1:3" ht="15.75" customHeight="1">
      <c r="A131" s="279">
        <v>3227</v>
      </c>
      <c r="B131" s="233" t="s">
        <v>2419</v>
      </c>
      <c r="C131" s="282">
        <v>14105</v>
      </c>
    </row>
    <row r="132" spans="1:3" ht="15.75" customHeight="1">
      <c r="A132" s="279">
        <v>3930</v>
      </c>
      <c r="B132" s="233" t="s">
        <v>2420</v>
      </c>
      <c r="C132" s="282">
        <v>15242</v>
      </c>
    </row>
    <row r="133" spans="1:3" ht="15.75" customHeight="1">
      <c r="A133" s="279">
        <v>3235</v>
      </c>
      <c r="B133" s="233" t="s">
        <v>2421</v>
      </c>
      <c r="C133" s="282">
        <v>15191</v>
      </c>
    </row>
    <row r="134" spans="1:3" ht="15.75" customHeight="1">
      <c r="A134" s="279">
        <v>3945</v>
      </c>
      <c r="B134" s="233" t="s">
        <v>2422</v>
      </c>
      <c r="C134" s="282">
        <v>17694</v>
      </c>
    </row>
    <row r="135" spans="1:3" ht="15.75" customHeight="1">
      <c r="A135" s="279">
        <v>3254</v>
      </c>
      <c r="B135" s="233" t="s">
        <v>2423</v>
      </c>
      <c r="C135" s="282">
        <v>16085</v>
      </c>
    </row>
    <row r="136" spans="1:3" ht="15.75" customHeight="1">
      <c r="A136" s="279">
        <v>3255</v>
      </c>
      <c r="B136" s="233" t="s">
        <v>2424</v>
      </c>
      <c r="C136" s="282">
        <v>19487</v>
      </c>
    </row>
    <row r="137" spans="1:3" ht="15.75" customHeight="1">
      <c r="A137" s="279">
        <v>3960</v>
      </c>
      <c r="B137" s="233" t="s">
        <v>2425</v>
      </c>
      <c r="C137" s="282">
        <v>20453</v>
      </c>
    </row>
    <row r="138" spans="1:3" ht="15.75" customHeight="1">
      <c r="A138" s="279">
        <v>3276</v>
      </c>
      <c r="B138" s="233" t="s">
        <v>2426</v>
      </c>
      <c r="C138" s="282">
        <v>19112</v>
      </c>
    </row>
    <row r="139" spans="1:3" ht="15.75" customHeight="1">
      <c r="A139" s="279">
        <v>3275</v>
      </c>
      <c r="B139" s="233" t="s">
        <v>2427</v>
      </c>
      <c r="C139" s="282">
        <v>25479</v>
      </c>
    </row>
    <row r="140" spans="1:3" ht="15.75" customHeight="1">
      <c r="A140" s="279">
        <v>3351</v>
      </c>
      <c r="B140" s="233" t="s">
        <v>2428</v>
      </c>
      <c r="C140" s="282">
        <v>19493</v>
      </c>
    </row>
    <row r="141" spans="1:3" ht="15.75" customHeight="1">
      <c r="A141" s="279">
        <v>3350</v>
      </c>
      <c r="B141" s="233" t="s">
        <v>2429</v>
      </c>
      <c r="C141" s="282">
        <v>24120</v>
      </c>
    </row>
    <row r="142" spans="1:3" ht="15.75" customHeight="1">
      <c r="A142" s="279">
        <v>3955</v>
      </c>
      <c r="B142" s="233" t="s">
        <v>2430</v>
      </c>
      <c r="C142" s="282">
        <v>24344</v>
      </c>
    </row>
    <row r="143" spans="1:3" ht="15.75" customHeight="1">
      <c r="A143" s="279">
        <v>3366</v>
      </c>
      <c r="B143" s="233" t="s">
        <v>2431</v>
      </c>
      <c r="C143" s="282">
        <v>21896</v>
      </c>
    </row>
    <row r="144" spans="1:3" ht="15.75" customHeight="1">
      <c r="A144" s="279">
        <v>3365</v>
      </c>
      <c r="B144" s="233" t="s">
        <v>2432</v>
      </c>
      <c r="C144" s="282">
        <v>29982</v>
      </c>
    </row>
    <row r="145" spans="1:3" ht="15.75" customHeight="1">
      <c r="A145" s="279">
        <v>3970</v>
      </c>
      <c r="B145" s="233" t="s">
        <v>2433</v>
      </c>
      <c r="C145" s="282">
        <v>21140</v>
      </c>
    </row>
    <row r="146" spans="1:3" ht="15.75" customHeight="1">
      <c r="A146" s="279">
        <v>3380</v>
      </c>
      <c r="B146" s="233" t="s">
        <v>2434</v>
      </c>
      <c r="C146" s="282">
        <v>23844</v>
      </c>
    </row>
    <row r="147" spans="1:3" ht="15.75" customHeight="1">
      <c r="A147" s="279">
        <v>3395</v>
      </c>
      <c r="B147" s="233" t="s">
        <v>2435</v>
      </c>
      <c r="C147" s="282">
        <v>27006</v>
      </c>
    </row>
    <row r="148" spans="1:3" ht="15.75" customHeight="1">
      <c r="A148" s="279">
        <v>6610</v>
      </c>
      <c r="B148" s="233" t="s">
        <v>2436</v>
      </c>
      <c r="C148" s="282">
        <v>8522</v>
      </c>
    </row>
    <row r="149" spans="1:3" ht="15.75" customHeight="1">
      <c r="A149" s="278"/>
      <c r="B149" s="231"/>
      <c r="C149" s="281"/>
    </row>
    <row r="150" spans="1:3" ht="15.75" customHeight="1">
      <c r="A150" s="279">
        <v>3210</v>
      </c>
      <c r="B150" s="233" t="s">
        <v>2437</v>
      </c>
      <c r="C150" s="282">
        <v>35264</v>
      </c>
    </row>
    <row r="151" spans="1:3" ht="15.75" customHeight="1">
      <c r="A151" s="279">
        <v>3214</v>
      </c>
      <c r="B151" s="233" t="s">
        <v>2438</v>
      </c>
      <c r="C151" s="282">
        <v>41405</v>
      </c>
    </row>
    <row r="152" spans="1:3" ht="15.75" customHeight="1">
      <c r="A152" s="279">
        <v>3270</v>
      </c>
      <c r="B152" s="233" t="s">
        <v>2439</v>
      </c>
      <c r="C152" s="282">
        <v>29804</v>
      </c>
    </row>
    <row r="153" spans="1:3" ht="15.75" customHeight="1">
      <c r="A153" s="279">
        <v>3310</v>
      </c>
      <c r="B153" s="233" t="s">
        <v>2440</v>
      </c>
      <c r="C153" s="282">
        <v>36855</v>
      </c>
    </row>
    <row r="154" spans="1:3" ht="15.75" customHeight="1">
      <c r="A154" s="279">
        <v>3314</v>
      </c>
      <c r="B154" s="233" t="s">
        <v>2441</v>
      </c>
      <c r="C154" s="282">
        <v>46196</v>
      </c>
    </row>
    <row r="155" spans="1:3" ht="15.75" customHeight="1">
      <c r="A155" s="279">
        <v>3370</v>
      </c>
      <c r="B155" s="233" t="s">
        <v>2442</v>
      </c>
      <c r="C155" s="282">
        <v>32283</v>
      </c>
    </row>
    <row r="156" spans="1:3" ht="15.75" customHeight="1">
      <c r="A156" s="279">
        <v>3010</v>
      </c>
      <c r="B156" s="233" t="s">
        <v>2443</v>
      </c>
      <c r="C156" s="282">
        <v>2678</v>
      </c>
    </row>
    <row r="157" spans="1:3" ht="15.75" customHeight="1">
      <c r="A157" s="279">
        <v>3015</v>
      </c>
      <c r="B157" s="233" t="s">
        <v>2444</v>
      </c>
      <c r="C157" s="282">
        <v>2721</v>
      </c>
    </row>
    <row r="158" spans="1:3" ht="15.75" customHeight="1">
      <c r="A158" s="279">
        <v>3020</v>
      </c>
      <c r="B158" s="233" t="s">
        <v>2445</v>
      </c>
      <c r="C158" s="282">
        <v>2939</v>
      </c>
    </row>
    <row r="159" spans="1:3" ht="15.75" customHeight="1">
      <c r="A159" s="279">
        <v>3030</v>
      </c>
      <c r="B159" s="233" t="s">
        <v>2446</v>
      </c>
      <c r="C159" s="282">
        <v>3332</v>
      </c>
    </row>
    <row r="160" spans="1:3" ht="15.75" customHeight="1">
      <c r="A160" s="278"/>
      <c r="B160" s="231"/>
      <c r="C160" s="281"/>
    </row>
    <row r="161" spans="1:3" ht="15.75" customHeight="1">
      <c r="A161" s="279">
        <v>3111</v>
      </c>
      <c r="B161" s="233" t="s">
        <v>554</v>
      </c>
      <c r="C161" s="282">
        <v>96558</v>
      </c>
    </row>
    <row r="162" spans="1:3" ht="15.75" customHeight="1">
      <c r="A162" s="279">
        <v>3315</v>
      </c>
      <c r="B162" s="233" t="s">
        <v>555</v>
      </c>
      <c r="C162" s="282">
        <v>111116</v>
      </c>
    </row>
    <row r="163" spans="1:3" ht="15.75" customHeight="1">
      <c r="A163" s="279">
        <v>3106</v>
      </c>
      <c r="B163" s="233" t="s">
        <v>552</v>
      </c>
      <c r="C163" s="282">
        <v>66204</v>
      </c>
    </row>
    <row r="164" spans="1:3" ht="15.75" customHeight="1">
      <c r="A164" s="279">
        <v>3085</v>
      </c>
      <c r="B164" s="233" t="s">
        <v>553</v>
      </c>
      <c r="C164" s="282">
        <v>76740</v>
      </c>
    </row>
    <row r="165" spans="1:3" ht="15.75" customHeight="1">
      <c r="A165" s="279">
        <v>3510</v>
      </c>
      <c r="B165" s="233" t="s">
        <v>557</v>
      </c>
      <c r="C165" s="282">
        <v>115001</v>
      </c>
    </row>
    <row r="166" spans="1:3" ht="15.75" customHeight="1">
      <c r="A166" s="279">
        <v>3570</v>
      </c>
      <c r="B166" s="233" t="s">
        <v>556</v>
      </c>
      <c r="C166" s="282">
        <v>97268</v>
      </c>
    </row>
    <row r="167" spans="1:3" ht="15.75" customHeight="1">
      <c r="A167" s="279">
        <v>3512</v>
      </c>
      <c r="B167" s="233" t="s">
        <v>546</v>
      </c>
      <c r="C167" s="282">
        <v>68250</v>
      </c>
    </row>
    <row r="168" spans="1:3" ht="15.75" customHeight="1">
      <c r="A168" s="279">
        <v>3516</v>
      </c>
      <c r="B168" s="233" t="s">
        <v>547</v>
      </c>
      <c r="C168" s="282">
        <v>79170</v>
      </c>
    </row>
    <row r="169" spans="1:3" ht="15.75" customHeight="1">
      <c r="A169" s="279">
        <v>3590</v>
      </c>
      <c r="B169" s="233" t="s">
        <v>545</v>
      </c>
      <c r="C169" s="282">
        <v>56871</v>
      </c>
    </row>
    <row r="170" spans="1:3" ht="15.75" customHeight="1">
      <c r="A170" s="279">
        <v>3711</v>
      </c>
      <c r="B170" s="233" t="s">
        <v>549</v>
      </c>
      <c r="C170" s="282">
        <v>68939</v>
      </c>
    </row>
    <row r="171" spans="1:3" ht="15.75" customHeight="1">
      <c r="A171" s="279">
        <v>3716</v>
      </c>
      <c r="B171" s="233" t="s">
        <v>550</v>
      </c>
      <c r="C171" s="282">
        <v>84744</v>
      </c>
    </row>
    <row r="172" spans="1:3" ht="15.75" customHeight="1">
      <c r="A172" s="279">
        <v>3721</v>
      </c>
      <c r="B172" s="233" t="s">
        <v>551</v>
      </c>
      <c r="C172" s="282">
        <v>103170</v>
      </c>
    </row>
    <row r="173" spans="1:3" ht="15.75" customHeight="1">
      <c r="A173" s="279">
        <v>3785</v>
      </c>
      <c r="B173" s="233" t="s">
        <v>548</v>
      </c>
      <c r="C173" s="282">
        <v>59148</v>
      </c>
    </row>
    <row r="174" spans="1:3" ht="15.75" customHeight="1">
      <c r="A174" s="278"/>
      <c r="B174" s="231" t="s">
        <v>2447</v>
      </c>
      <c r="C174" s="281"/>
    </row>
    <row r="175" spans="1:3" ht="15.75" customHeight="1">
      <c r="A175" s="279">
        <v>5141</v>
      </c>
      <c r="B175" s="233" t="s">
        <v>2448</v>
      </c>
      <c r="C175" s="282">
        <v>63965</v>
      </c>
    </row>
    <row r="176" spans="1:3" ht="15.75" customHeight="1">
      <c r="A176" s="279">
        <v>5148</v>
      </c>
      <c r="B176" s="233" t="s">
        <v>2449</v>
      </c>
      <c r="C176" s="282">
        <v>47298</v>
      </c>
    </row>
    <row r="177" spans="1:3" ht="15.75" customHeight="1">
      <c r="A177" s="279">
        <v>5512</v>
      </c>
      <c r="B177" s="233" t="s">
        <v>2450</v>
      </c>
      <c r="C177" s="282">
        <v>13377</v>
      </c>
    </row>
    <row r="178" spans="1:3" ht="15.75" customHeight="1">
      <c r="A178" s="279">
        <v>5159</v>
      </c>
      <c r="B178" s="233" t="s">
        <v>2451</v>
      </c>
      <c r="C178" s="282">
        <v>8120</v>
      </c>
    </row>
    <row r="179" spans="1:3" ht="15.75" customHeight="1">
      <c r="A179" s="279">
        <v>5212</v>
      </c>
      <c r="B179" s="233" t="s">
        <v>2452</v>
      </c>
      <c r="C179" s="282">
        <v>14498</v>
      </c>
    </row>
    <row r="180" spans="1:3" ht="15.75" customHeight="1">
      <c r="A180" s="279">
        <v>5354</v>
      </c>
      <c r="B180" s="233" t="s">
        <v>2453</v>
      </c>
      <c r="C180" s="282">
        <v>5660</v>
      </c>
    </row>
    <row r="181" spans="1:3" ht="15.75" customHeight="1">
      <c r="A181" s="279">
        <v>5356</v>
      </c>
      <c r="B181" s="233" t="s">
        <v>2454</v>
      </c>
      <c r="C181" s="282">
        <v>6380</v>
      </c>
    </row>
    <row r="182" spans="1:3" ht="15.75" customHeight="1">
      <c r="A182" s="279">
        <v>5358</v>
      </c>
      <c r="B182" s="233" t="s">
        <v>2455</v>
      </c>
      <c r="C182" s="282">
        <v>11943</v>
      </c>
    </row>
    <row r="183" spans="1:3" ht="15.75" customHeight="1">
      <c r="A183" s="279">
        <v>5324</v>
      </c>
      <c r="B183" s="233" t="s">
        <v>2456</v>
      </c>
      <c r="C183" s="282">
        <v>5900</v>
      </c>
    </row>
    <row r="184" spans="1:3" ht="15.75" customHeight="1">
      <c r="A184" s="279">
        <v>5326</v>
      </c>
      <c r="B184" s="233" t="s">
        <v>2457</v>
      </c>
      <c r="C184" s="282">
        <v>6572</v>
      </c>
    </row>
    <row r="185" spans="1:3" ht="15.75" customHeight="1">
      <c r="A185" s="279">
        <v>5328</v>
      </c>
      <c r="B185" s="233" t="s">
        <v>2458</v>
      </c>
      <c r="C185" s="282">
        <v>12183</v>
      </c>
    </row>
    <row r="186" spans="1:3" ht="15.75" customHeight="1">
      <c r="A186" s="279">
        <v>5432</v>
      </c>
      <c r="B186" s="233" t="s">
        <v>2459</v>
      </c>
      <c r="C186" s="282">
        <v>24126</v>
      </c>
    </row>
    <row r="187" spans="1:3" ht="15.75" customHeight="1">
      <c r="A187" s="279">
        <v>5683</v>
      </c>
      <c r="B187" s="233" t="s">
        <v>2460</v>
      </c>
      <c r="C187" s="282">
        <v>29960</v>
      </c>
    </row>
    <row r="188" spans="1:3" ht="15.75" customHeight="1">
      <c r="A188" s="279">
        <v>5412</v>
      </c>
      <c r="B188" s="233" t="s">
        <v>2461</v>
      </c>
      <c r="C188" s="282">
        <v>45243</v>
      </c>
    </row>
    <row r="189" spans="1:3" ht="15.75" customHeight="1">
      <c r="A189" s="279">
        <v>5408</v>
      </c>
      <c r="B189" s="233" t="s">
        <v>2462</v>
      </c>
      <c r="C189" s="282">
        <v>35472</v>
      </c>
    </row>
    <row r="190" spans="1:3" ht="15.75" customHeight="1">
      <c r="A190" s="279">
        <v>5152</v>
      </c>
      <c r="B190" s="233" t="s">
        <v>2463</v>
      </c>
      <c r="C190" s="282">
        <v>9408</v>
      </c>
    </row>
    <row r="191" spans="1:3" ht="15.75" customHeight="1">
      <c r="A191" s="279">
        <v>5154</v>
      </c>
      <c r="B191" s="233" t="s">
        <v>2464</v>
      </c>
      <c r="C191" s="282">
        <v>6332</v>
      </c>
    </row>
    <row r="192" spans="1:3" ht="15.75" customHeight="1">
      <c r="A192" s="279">
        <v>5106</v>
      </c>
      <c r="B192" s="233" t="s">
        <v>2465</v>
      </c>
      <c r="C192" s="282">
        <v>13325</v>
      </c>
    </row>
    <row r="193" spans="1:3" ht="15.75" customHeight="1">
      <c r="A193" s="279">
        <v>5116</v>
      </c>
      <c r="B193" s="233" t="s">
        <v>2466</v>
      </c>
      <c r="C193" s="282">
        <v>13553</v>
      </c>
    </row>
    <row r="194" spans="1:3" ht="15.75" customHeight="1">
      <c r="A194" s="279">
        <v>5128</v>
      </c>
      <c r="B194" s="233" t="s">
        <v>2467</v>
      </c>
      <c r="C194" s="282">
        <v>14199</v>
      </c>
    </row>
    <row r="195" spans="1:3" ht="15.75" customHeight="1">
      <c r="A195" s="279">
        <v>5138</v>
      </c>
      <c r="B195" s="233" t="s">
        <v>2468</v>
      </c>
      <c r="C195" s="282">
        <v>14364</v>
      </c>
    </row>
    <row r="196" spans="1:3" ht="15.75" customHeight="1">
      <c r="A196" s="279">
        <v>5006</v>
      </c>
      <c r="B196" s="233" t="s">
        <v>2469</v>
      </c>
      <c r="C196" s="282">
        <v>9579</v>
      </c>
    </row>
    <row r="197" spans="1:3" ht="15.75" customHeight="1">
      <c r="A197" s="279">
        <v>5016</v>
      </c>
      <c r="B197" s="233" t="s">
        <v>2470</v>
      </c>
      <c r="C197" s="282">
        <v>9710</v>
      </c>
    </row>
    <row r="198" spans="1:3" ht="15.75" customHeight="1">
      <c r="A198" s="279">
        <v>5028</v>
      </c>
      <c r="B198" s="233" t="s">
        <v>2471</v>
      </c>
      <c r="C198" s="282">
        <v>10814</v>
      </c>
    </row>
    <row r="199" spans="1:3" ht="15.75" customHeight="1">
      <c r="A199" s="279">
        <v>5038</v>
      </c>
      <c r="B199" s="233" t="s">
        <v>2472</v>
      </c>
      <c r="C199" s="282">
        <v>10856</v>
      </c>
    </row>
    <row r="200" spans="1:3" ht="15.75" customHeight="1">
      <c r="A200" s="278"/>
      <c r="B200" s="231" t="s">
        <v>2473</v>
      </c>
      <c r="C200" s="281"/>
    </row>
    <row r="201" spans="1:3" ht="15.75" customHeight="1">
      <c r="A201" s="279">
        <v>5204</v>
      </c>
      <c r="B201" s="233" t="s">
        <v>2474</v>
      </c>
      <c r="C201" s="282">
        <v>5493</v>
      </c>
    </row>
    <row r="202" spans="1:3" ht="15.75" customHeight="1">
      <c r="A202" s="279">
        <v>5206</v>
      </c>
      <c r="B202" s="233" t="s">
        <v>2475</v>
      </c>
      <c r="C202" s="282">
        <v>6090</v>
      </c>
    </row>
    <row r="203" spans="1:3" ht="15.75" customHeight="1">
      <c r="A203" s="279">
        <v>5254</v>
      </c>
      <c r="B203" s="233" t="s">
        <v>2476</v>
      </c>
      <c r="C203" s="282">
        <v>5613</v>
      </c>
    </row>
    <row r="204" spans="1:3" ht="15.75" customHeight="1">
      <c r="A204" s="279">
        <v>5256</v>
      </c>
      <c r="B204" s="233" t="s">
        <v>2477</v>
      </c>
      <c r="C204" s="282">
        <v>6332</v>
      </c>
    </row>
    <row r="205" spans="1:3" ht="15.75" customHeight="1">
      <c r="A205" s="278"/>
      <c r="B205" s="232" t="s">
        <v>2074</v>
      </c>
      <c r="C205" s="281"/>
    </row>
    <row r="206" spans="1:3" ht="15.75" customHeight="1">
      <c r="A206" s="279">
        <v>1210</v>
      </c>
      <c r="B206" s="234" t="s">
        <v>2478</v>
      </c>
      <c r="C206" s="282">
        <v>40269</v>
      </c>
    </row>
    <row r="207" spans="1:3" ht="15.75" customHeight="1">
      <c r="A207" s="279">
        <v>1215</v>
      </c>
      <c r="B207" s="233" t="s">
        <v>2479</v>
      </c>
      <c r="C207" s="282">
        <v>44817</v>
      </c>
    </row>
    <row r="208" spans="1:3" ht="15.75" customHeight="1">
      <c r="A208" s="279">
        <v>1200</v>
      </c>
      <c r="B208" s="233" t="s">
        <v>2480</v>
      </c>
      <c r="C208" s="282">
        <v>86450</v>
      </c>
    </row>
    <row r="209" spans="1:3" ht="15.75" customHeight="1">
      <c r="A209" s="279">
        <v>1310</v>
      </c>
      <c r="B209" s="233" t="s">
        <v>2481</v>
      </c>
      <c r="C209" s="282">
        <v>44363</v>
      </c>
    </row>
    <row r="210" spans="1:3" ht="15.75" customHeight="1">
      <c r="A210" s="279">
        <v>1112</v>
      </c>
      <c r="B210" s="233" t="s">
        <v>2482</v>
      </c>
      <c r="C210" s="282">
        <v>31397</v>
      </c>
    </row>
    <row r="211" spans="1:3" ht="15.75" customHeight="1">
      <c r="A211" s="279">
        <v>1115</v>
      </c>
      <c r="B211" s="233" t="s">
        <v>2483</v>
      </c>
      <c r="C211" s="282">
        <v>36173</v>
      </c>
    </row>
    <row r="212" spans="1:3" ht="15.75" customHeight="1">
      <c r="A212" s="279">
        <v>1118</v>
      </c>
      <c r="B212" s="233" t="s">
        <v>2484</v>
      </c>
      <c r="C212" s="282">
        <v>37992</v>
      </c>
    </row>
    <row r="213" spans="1:3" ht="15.75" customHeight="1">
      <c r="A213" s="279">
        <v>1120</v>
      </c>
      <c r="B213" s="233" t="s">
        <v>2485</v>
      </c>
      <c r="C213" s="282">
        <v>46640</v>
      </c>
    </row>
    <row r="214" spans="1:3" ht="15.75" customHeight="1">
      <c r="A214" s="279">
        <v>1130</v>
      </c>
      <c r="B214" s="233" t="s">
        <v>2486</v>
      </c>
      <c r="C214" s="282">
        <v>101238</v>
      </c>
    </row>
    <row r="215" spans="1:3" ht="15.75" customHeight="1">
      <c r="A215" s="279">
        <v>1135</v>
      </c>
      <c r="B215" s="233" t="s">
        <v>2487</v>
      </c>
      <c r="C215" s="282">
        <v>123989</v>
      </c>
    </row>
    <row r="216" spans="1:3" ht="15.75" customHeight="1">
      <c r="A216" s="279">
        <v>1144</v>
      </c>
      <c r="B216" s="233" t="s">
        <v>2488</v>
      </c>
      <c r="C216" s="282">
        <v>20220</v>
      </c>
    </row>
    <row r="217" spans="1:3" ht="15.75" customHeight="1">
      <c r="A217" s="279">
        <v>1147</v>
      </c>
      <c r="B217" s="233" t="s">
        <v>2489</v>
      </c>
      <c r="C217" s="282">
        <v>22523</v>
      </c>
    </row>
    <row r="218" spans="1:3" ht="15.75" customHeight="1">
      <c r="A218" s="279">
        <v>1150</v>
      </c>
      <c r="B218" s="233" t="s">
        <v>647</v>
      </c>
      <c r="C218" s="282">
        <v>6572</v>
      </c>
    </row>
    <row r="219" spans="1:3" ht="15.75" customHeight="1">
      <c r="A219" s="279">
        <v>1170</v>
      </c>
      <c r="B219" s="233" t="s">
        <v>648</v>
      </c>
      <c r="C219" s="282">
        <v>7166</v>
      </c>
    </row>
    <row r="220" spans="1:3" ht="15.75" customHeight="1">
      <c r="A220" s="279">
        <v>1250</v>
      </c>
      <c r="B220" s="233" t="s">
        <v>640</v>
      </c>
      <c r="C220" s="282">
        <v>5076</v>
      </c>
    </row>
    <row r="221" spans="1:3" ht="15.75" customHeight="1">
      <c r="A221" s="279">
        <v>1260</v>
      </c>
      <c r="B221" s="233" t="s">
        <v>639</v>
      </c>
      <c r="C221" s="282">
        <v>4685</v>
      </c>
    </row>
    <row r="222" spans="1:3" ht="15.75" customHeight="1">
      <c r="A222" s="279">
        <v>1435</v>
      </c>
      <c r="B222" s="233" t="s">
        <v>2490</v>
      </c>
      <c r="C222" s="282">
        <v>5775</v>
      </c>
    </row>
    <row r="223" spans="1:3" ht="15.75" customHeight="1">
      <c r="A223" s="279">
        <v>1401</v>
      </c>
      <c r="B223" s="233" t="s">
        <v>2491</v>
      </c>
      <c r="C223" s="282">
        <v>6126</v>
      </c>
    </row>
    <row r="224" spans="1:3" ht="15.75" customHeight="1">
      <c r="A224" s="279">
        <v>1500</v>
      </c>
      <c r="B224" s="233" t="s">
        <v>2492</v>
      </c>
      <c r="C224" s="282">
        <v>5798</v>
      </c>
    </row>
    <row r="225" spans="1:3" ht="15.75" customHeight="1">
      <c r="A225" s="279">
        <v>1753</v>
      </c>
      <c r="B225" s="233" t="s">
        <v>2493</v>
      </c>
      <c r="C225" s="282">
        <v>6243</v>
      </c>
    </row>
    <row r="226" spans="1:3" ht="15.75" customHeight="1">
      <c r="A226" s="279">
        <v>1090</v>
      </c>
      <c r="B226" s="233" t="s">
        <v>646</v>
      </c>
      <c r="C226" s="282">
        <v>5814</v>
      </c>
    </row>
    <row r="227" spans="1:3" ht="15.75" customHeight="1">
      <c r="A227" s="279">
        <v>1095</v>
      </c>
      <c r="B227" s="233" t="s">
        <v>2494</v>
      </c>
      <c r="C227" s="282">
        <v>6764</v>
      </c>
    </row>
    <row r="228" spans="1:3" ht="15.75" customHeight="1">
      <c r="A228" s="279">
        <v>1352</v>
      </c>
      <c r="B228" s="233" t="s">
        <v>2495</v>
      </c>
      <c r="C228" s="282">
        <v>10110</v>
      </c>
    </row>
    <row r="229" spans="1:3" ht="15.75" customHeight="1">
      <c r="A229" s="279">
        <v>1350</v>
      </c>
      <c r="B229" s="233" t="s">
        <v>2496</v>
      </c>
      <c r="C229" s="282">
        <v>4296</v>
      </c>
    </row>
    <row r="230" spans="1:3" ht="15.75" customHeight="1">
      <c r="A230" s="278"/>
      <c r="B230" s="231"/>
      <c r="C230" s="281"/>
    </row>
    <row r="231" spans="1:3" ht="15.75" customHeight="1">
      <c r="A231" s="278"/>
      <c r="B231" s="231"/>
      <c r="C231" s="281"/>
    </row>
    <row r="232" spans="1:3" ht="15.75" customHeight="1">
      <c r="A232" s="279">
        <v>6015</v>
      </c>
      <c r="B232" s="233" t="s">
        <v>2075</v>
      </c>
      <c r="C232" s="282">
        <v>1184</v>
      </c>
    </row>
    <row r="233" spans="1:3" ht="15.75" customHeight="1">
      <c r="A233" s="279">
        <v>6050</v>
      </c>
      <c r="B233" s="233" t="s">
        <v>2076</v>
      </c>
      <c r="C233" s="283">
        <v>669</v>
      </c>
    </row>
    <row r="234" spans="1:3" ht="15.75" customHeight="1">
      <c r="A234" s="279">
        <v>6060</v>
      </c>
      <c r="B234" s="233" t="s">
        <v>2077</v>
      </c>
      <c r="C234" s="283">
        <v>720</v>
      </c>
    </row>
    <row r="235" spans="1:3" ht="15.75" customHeight="1">
      <c r="A235" s="279">
        <v>6070</v>
      </c>
      <c r="B235" s="233" t="s">
        <v>2078</v>
      </c>
      <c r="C235" s="283">
        <v>768</v>
      </c>
    </row>
    <row r="236" spans="1:3" ht="15.75" customHeight="1">
      <c r="A236" s="278"/>
      <c r="B236" s="231" t="s">
        <v>2079</v>
      </c>
      <c r="C236" s="281"/>
    </row>
    <row r="237" spans="1:3" ht="15.75" customHeight="1">
      <c r="A237" s="279">
        <v>6412</v>
      </c>
      <c r="B237" s="233" t="s">
        <v>2080</v>
      </c>
      <c r="C237" s="282">
        <v>1797</v>
      </c>
    </row>
    <row r="238" spans="1:3" ht="15.75" customHeight="1">
      <c r="A238" s="279">
        <v>6418</v>
      </c>
      <c r="B238" s="233" t="s">
        <v>2081</v>
      </c>
      <c r="C238" s="282">
        <v>2282</v>
      </c>
    </row>
    <row r="239" spans="1:3" ht="15.75" customHeight="1">
      <c r="A239" s="279">
        <v>6425</v>
      </c>
      <c r="B239" s="233" t="s">
        <v>2082</v>
      </c>
      <c r="C239" s="282">
        <v>2432</v>
      </c>
    </row>
    <row r="240" spans="1:3" ht="15.75" customHeight="1">
      <c r="A240" s="279">
        <v>6435</v>
      </c>
      <c r="B240" s="233" t="s">
        <v>2083</v>
      </c>
      <c r="C240" s="282">
        <v>3110</v>
      </c>
    </row>
    <row r="241" spans="1:3" ht="15.75" customHeight="1">
      <c r="A241" s="279">
        <v>6408</v>
      </c>
      <c r="B241" s="233" t="s">
        <v>2084</v>
      </c>
      <c r="C241" s="282">
        <v>1535</v>
      </c>
    </row>
    <row r="242" spans="1:3" ht="15.75" customHeight="1">
      <c r="A242" s="279">
        <v>6321</v>
      </c>
      <c r="B242" s="233" t="s">
        <v>2085</v>
      </c>
      <c r="C242" s="282">
        <v>6597</v>
      </c>
    </row>
    <row r="243" spans="1:3" ht="15.75" customHeight="1">
      <c r="A243" s="279">
        <v>6145</v>
      </c>
      <c r="B243" s="233" t="s">
        <v>2086</v>
      </c>
      <c r="C243" s="283">
        <v>788</v>
      </c>
    </row>
    <row r="244" spans="1:3" ht="15.75" customHeight="1">
      <c r="A244" s="279">
        <v>6150</v>
      </c>
      <c r="B244" s="233" t="s">
        <v>2087</v>
      </c>
      <c r="C244" s="282">
        <v>1094</v>
      </c>
    </row>
    <row r="245" spans="1:3" ht="15.75" customHeight="1">
      <c r="A245" s="279">
        <v>6160</v>
      </c>
      <c r="B245" s="233" t="s">
        <v>2088</v>
      </c>
      <c r="C245" s="282">
        <v>1139</v>
      </c>
    </row>
    <row r="246" spans="1:3" ht="15.75" customHeight="1">
      <c r="A246" s="279">
        <v>6101</v>
      </c>
      <c r="B246" s="233" t="s">
        <v>2089</v>
      </c>
      <c r="C246" s="282">
        <v>10694</v>
      </c>
    </row>
    <row r="247" spans="1:3" ht="15.75" customHeight="1">
      <c r="A247" s="279">
        <v>6111</v>
      </c>
      <c r="B247" s="233" t="s">
        <v>2090</v>
      </c>
      <c r="C247" s="282">
        <v>10052</v>
      </c>
    </row>
    <row r="248" spans="1:3" ht="15.75" customHeight="1">
      <c r="A248" s="279">
        <v>6218</v>
      </c>
      <c r="B248" s="233" t="s">
        <v>2091</v>
      </c>
      <c r="C248" s="282">
        <v>3165</v>
      </c>
    </row>
    <row r="249" spans="1:3" ht="15.75" customHeight="1">
      <c r="A249" s="279">
        <v>6219</v>
      </c>
      <c r="B249" s="233" t="s">
        <v>2092</v>
      </c>
      <c r="C249" s="282">
        <v>3165</v>
      </c>
    </row>
    <row r="250" spans="1:3" ht="15.75" customHeight="1">
      <c r="A250" s="279">
        <v>6224</v>
      </c>
      <c r="B250" s="233" t="s">
        <v>2093</v>
      </c>
      <c r="C250" s="282">
        <v>3399</v>
      </c>
    </row>
    <row r="251" spans="1:3" ht="15.75" customHeight="1">
      <c r="A251" s="279">
        <v>6225</v>
      </c>
      <c r="B251" s="233" t="s">
        <v>2094</v>
      </c>
      <c r="C251" s="282">
        <v>9008</v>
      </c>
    </row>
    <row r="252" spans="1:3" ht="15.75" customHeight="1">
      <c r="A252" s="279">
        <v>6202</v>
      </c>
      <c r="B252" s="233" t="s">
        <v>2095</v>
      </c>
      <c r="C252" s="283">
        <v>795</v>
      </c>
    </row>
    <row r="253" spans="1:3" ht="15.75" customHeight="1">
      <c r="A253" s="279">
        <v>6250</v>
      </c>
      <c r="B253" s="233" t="s">
        <v>2096</v>
      </c>
      <c r="C253" s="282">
        <v>5966</v>
      </c>
    </row>
    <row r="254" spans="1:3" ht="15.75" customHeight="1">
      <c r="A254" s="279">
        <v>6115</v>
      </c>
      <c r="B254" s="233" t="s">
        <v>2097</v>
      </c>
      <c r="C254" s="282">
        <v>5219</v>
      </c>
    </row>
    <row r="255" spans="1:3" ht="15.75" customHeight="1">
      <c r="A255" s="279">
        <v>6261</v>
      </c>
      <c r="B255" s="233" t="s">
        <v>2098</v>
      </c>
      <c r="C255" s="282">
        <v>6597</v>
      </c>
    </row>
    <row r="256" spans="1:3" ht="15.75" customHeight="1">
      <c r="A256" s="279">
        <v>6260</v>
      </c>
      <c r="B256" s="233" t="s">
        <v>2099</v>
      </c>
      <c r="C256" s="282">
        <v>6597</v>
      </c>
    </row>
    <row r="257" spans="1:3" ht="15.75" customHeight="1">
      <c r="A257" s="279">
        <v>6208</v>
      </c>
      <c r="B257" s="233" t="s">
        <v>2100</v>
      </c>
      <c r="C257" s="282">
        <v>2162</v>
      </c>
    </row>
    <row r="258" spans="1:3" ht="15.75" customHeight="1">
      <c r="A258" s="279">
        <v>6314</v>
      </c>
      <c r="B258" s="233" t="s">
        <v>2101</v>
      </c>
      <c r="C258" s="283">
        <v>900</v>
      </c>
    </row>
    <row r="259" spans="1:3" ht="15.75" customHeight="1">
      <c r="A259" s="279">
        <v>6310</v>
      </c>
      <c r="B259" s="233" t="s">
        <v>2102</v>
      </c>
      <c r="C259" s="283">
        <v>660</v>
      </c>
    </row>
    <row r="260" spans="1:3" ht="15.75" customHeight="1">
      <c r="A260" s="279">
        <v>6311</v>
      </c>
      <c r="B260" s="233" t="s">
        <v>2103</v>
      </c>
      <c r="C260" s="283">
        <v>615</v>
      </c>
    </row>
    <row r="261" spans="1:3" ht="15.75" customHeight="1">
      <c r="A261" s="279">
        <v>163</v>
      </c>
      <c r="B261" s="233" t="s">
        <v>2104</v>
      </c>
      <c r="C261" s="283">
        <v>684</v>
      </c>
    </row>
    <row r="262" spans="1:3" ht="15.75" customHeight="1">
      <c r="A262" s="279">
        <v>6560</v>
      </c>
      <c r="B262" s="233" t="s">
        <v>2105</v>
      </c>
      <c r="C262" s="283">
        <v>878</v>
      </c>
    </row>
    <row r="263" spans="1:3" ht="15.75" customHeight="1">
      <c r="A263" s="279">
        <v>6354</v>
      </c>
      <c r="B263" s="233" t="s">
        <v>2106</v>
      </c>
      <c r="C263" s="283">
        <v>432</v>
      </c>
    </row>
    <row r="264" spans="1:3" ht="15.75" customHeight="1">
      <c r="A264" s="279">
        <v>6355</v>
      </c>
      <c r="B264" s="233" t="s">
        <v>2107</v>
      </c>
      <c r="C264" s="283">
        <v>491</v>
      </c>
    </row>
    <row r="265" spans="1:3" ht="15.75" customHeight="1">
      <c r="A265" s="279">
        <v>6730</v>
      </c>
      <c r="B265" s="233" t="s">
        <v>2108</v>
      </c>
      <c r="C265" s="282">
        <v>1116</v>
      </c>
    </row>
    <row r="266" spans="1:3" ht="15.75" customHeight="1">
      <c r="A266" s="279">
        <v>6760</v>
      </c>
      <c r="B266" s="233" t="s">
        <v>2109</v>
      </c>
      <c r="C266" s="282">
        <v>1752</v>
      </c>
    </row>
    <row r="267" spans="1:3" ht="15.75" customHeight="1">
      <c r="A267" s="279">
        <v>6302</v>
      </c>
      <c r="B267" s="233" t="s">
        <v>2110</v>
      </c>
      <c r="C267" s="282">
        <v>4254</v>
      </c>
    </row>
    <row r="268" spans="1:3" ht="15.75" customHeight="1">
      <c r="A268" s="279">
        <v>6313</v>
      </c>
      <c r="B268" s="233" t="s">
        <v>2111</v>
      </c>
      <c r="C268" s="282">
        <v>5232</v>
      </c>
    </row>
    <row r="269" spans="1:3" ht="15.75" customHeight="1">
      <c r="A269" s="279">
        <v>6315</v>
      </c>
      <c r="B269" s="233" t="s">
        <v>2112</v>
      </c>
      <c r="C269" s="282">
        <v>4503</v>
      </c>
    </row>
    <row r="270" spans="1:3" ht="15.75" customHeight="1">
      <c r="A270" s="279">
        <v>6316</v>
      </c>
      <c r="B270" s="233" t="s">
        <v>2113</v>
      </c>
      <c r="C270" s="282">
        <v>5232</v>
      </c>
    </row>
    <row r="271" spans="1:3" ht="15.75" customHeight="1">
      <c r="A271" s="279">
        <v>6317</v>
      </c>
      <c r="B271" s="233" t="s">
        <v>2114</v>
      </c>
      <c r="C271" s="282">
        <v>5232</v>
      </c>
    </row>
    <row r="272" spans="1:3" ht="15.75" customHeight="1">
      <c r="A272" s="279">
        <v>6306</v>
      </c>
      <c r="B272" s="233" t="s">
        <v>2115</v>
      </c>
      <c r="C272" s="282">
        <v>7055</v>
      </c>
    </row>
    <row r="273" spans="1:3" ht="15.75" customHeight="1">
      <c r="A273" s="279">
        <v>6307</v>
      </c>
      <c r="B273" s="233" t="s">
        <v>2116</v>
      </c>
      <c r="C273" s="282">
        <v>7736</v>
      </c>
    </row>
    <row r="274" spans="1:3" ht="15.75" customHeight="1">
      <c r="A274" s="279">
        <v>6320</v>
      </c>
      <c r="B274" s="233" t="s">
        <v>2117</v>
      </c>
      <c r="C274" s="282">
        <v>1491</v>
      </c>
    </row>
    <row r="275" spans="1:3" ht="15.75" customHeight="1">
      <c r="A275" s="279">
        <v>6330</v>
      </c>
      <c r="B275" s="233" t="s">
        <v>2118</v>
      </c>
      <c r="C275" s="282">
        <v>1263</v>
      </c>
    </row>
    <row r="276" spans="1:3" ht="15.75" customHeight="1">
      <c r="A276" s="279">
        <v>6360</v>
      </c>
      <c r="B276" s="233" t="s">
        <v>2119</v>
      </c>
      <c r="C276" s="283">
        <v>464</v>
      </c>
    </row>
    <row r="277" spans="1:3" ht="15.75" customHeight="1">
      <c r="A277" s="279">
        <v>6370</v>
      </c>
      <c r="B277" s="233" t="s">
        <v>2120</v>
      </c>
      <c r="C277" s="283">
        <v>536</v>
      </c>
    </row>
    <row r="278" spans="1:3" ht="15.75" customHeight="1">
      <c r="A278" s="279">
        <v>6350</v>
      </c>
      <c r="B278" s="233" t="s">
        <v>2121</v>
      </c>
      <c r="C278" s="283">
        <v>729</v>
      </c>
    </row>
    <row r="279" spans="1:3" ht="15.75" customHeight="1">
      <c r="A279" s="279">
        <v>6352</v>
      </c>
      <c r="B279" s="233" t="s">
        <v>2122</v>
      </c>
      <c r="C279" s="283">
        <v>854</v>
      </c>
    </row>
    <row r="280" spans="1:3" ht="15.75" customHeight="1">
      <c r="A280" s="279">
        <v>6353</v>
      </c>
      <c r="B280" s="233" t="s">
        <v>2123</v>
      </c>
      <c r="C280" s="283">
        <v>809</v>
      </c>
    </row>
    <row r="281" spans="1:3" ht="15.75" customHeight="1">
      <c r="A281" s="279">
        <v>6380</v>
      </c>
      <c r="B281" s="233" t="s">
        <v>2124</v>
      </c>
      <c r="C281" s="283">
        <v>389</v>
      </c>
    </row>
    <row r="282" spans="1:3" ht="15.75" customHeight="1">
      <c r="A282" s="279">
        <v>6388</v>
      </c>
      <c r="B282" s="233" t="s">
        <v>2125</v>
      </c>
      <c r="C282" s="283">
        <v>177</v>
      </c>
    </row>
    <row r="283" spans="1:3" ht="15.75" customHeight="1">
      <c r="A283" s="279">
        <v>6381</v>
      </c>
      <c r="B283" s="233" t="s">
        <v>2126</v>
      </c>
      <c r="C283" s="283">
        <v>84</v>
      </c>
    </row>
    <row r="284" spans="1:3" ht="15.75" customHeight="1">
      <c r="A284" s="278"/>
      <c r="B284" s="231" t="s">
        <v>2127</v>
      </c>
      <c r="C284" s="281"/>
    </row>
    <row r="285" spans="1:3" ht="15.75" customHeight="1">
      <c r="A285" s="279">
        <v>9006</v>
      </c>
      <c r="B285" s="233" t="s">
        <v>2128</v>
      </c>
      <c r="C285" s="283">
        <v>131</v>
      </c>
    </row>
    <row r="286" spans="1:3" ht="15.75" customHeight="1">
      <c r="A286" s="279">
        <v>9015</v>
      </c>
      <c r="B286" s="233" t="s">
        <v>2129</v>
      </c>
      <c r="C286" s="283">
        <v>173</v>
      </c>
    </row>
    <row r="287" spans="1:3" ht="15.75" customHeight="1">
      <c r="A287" s="279">
        <v>9112</v>
      </c>
      <c r="B287" s="233" t="s">
        <v>2130</v>
      </c>
      <c r="C287" s="282">
        <v>1451</v>
      </c>
    </row>
    <row r="288" spans="1:3" ht="15.75" customHeight="1">
      <c r="A288" s="279">
        <v>6340</v>
      </c>
      <c r="B288" s="233" t="s">
        <v>2131</v>
      </c>
      <c r="C288" s="282">
        <v>9329</v>
      </c>
    </row>
    <row r="289" spans="1:3" ht="15.75" customHeight="1">
      <c r="A289" s="279">
        <v>6210</v>
      </c>
      <c r="B289" s="233" t="s">
        <v>2132</v>
      </c>
      <c r="C289" s="282">
        <v>10239</v>
      </c>
    </row>
    <row r="290" spans="1:3" ht="15.75" customHeight="1">
      <c r="A290" s="279">
        <v>6383</v>
      </c>
      <c r="B290" s="233" t="s">
        <v>2133</v>
      </c>
      <c r="C290" s="282">
        <v>2679</v>
      </c>
    </row>
    <row r="291" spans="1:3" ht="15.75" customHeight="1">
      <c r="A291" s="279">
        <v>6387</v>
      </c>
      <c r="B291" s="233" t="s">
        <v>2134</v>
      </c>
      <c r="C291" s="282">
        <v>2070</v>
      </c>
    </row>
    <row r="292" spans="1:3" ht="15.75" customHeight="1">
      <c r="A292" s="279">
        <v>6393</v>
      </c>
      <c r="B292" s="233" t="s">
        <v>2135</v>
      </c>
      <c r="C292" s="283">
        <v>638</v>
      </c>
    </row>
    <row r="293" spans="1:3" ht="15.75" customHeight="1">
      <c r="A293" s="279">
        <v>6394</v>
      </c>
      <c r="B293" s="233" t="s">
        <v>2136</v>
      </c>
      <c r="C293" s="283">
        <v>684</v>
      </c>
    </row>
    <row r="294" spans="1:3" ht="15.75" customHeight="1">
      <c r="A294" s="279">
        <v>6395</v>
      </c>
      <c r="B294" s="233" t="s">
        <v>2137</v>
      </c>
      <c r="C294" s="283">
        <v>684</v>
      </c>
    </row>
  </sheetData>
  <mergeCells count="1">
    <mergeCell ref="C1:C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1"/>
  <sheetViews>
    <sheetView topLeftCell="A31" workbookViewId="0">
      <selection activeCell="A46" sqref="A46:A48"/>
    </sheetView>
  </sheetViews>
  <sheetFormatPr defaultRowHeight="14.4"/>
  <cols>
    <col min="1" max="1" width="9.109375" style="101"/>
    <col min="2" max="2" width="53.88671875" customWidth="1"/>
    <col min="3" max="3" width="9.109375" style="101" customWidth="1"/>
    <col min="4" max="5" width="9.109375" customWidth="1"/>
    <col min="6" max="6" width="9.109375" style="101" customWidth="1"/>
  </cols>
  <sheetData>
    <row r="1" spans="1:9">
      <c r="A1" s="270" t="s">
        <v>0</v>
      </c>
      <c r="B1" s="198" t="s">
        <v>935</v>
      </c>
      <c r="C1" s="265" t="s">
        <v>438</v>
      </c>
      <c r="D1" s="199" t="s">
        <v>936</v>
      </c>
      <c r="E1" s="199" t="s">
        <v>937</v>
      </c>
      <c r="F1" s="265" t="s">
        <v>938</v>
      </c>
    </row>
    <row r="2" spans="1:9">
      <c r="A2" s="271"/>
      <c r="B2" s="205" t="s">
        <v>939</v>
      </c>
      <c r="C2" s="266">
        <v>38279</v>
      </c>
      <c r="D2" s="206">
        <v>32538</v>
      </c>
      <c r="E2" s="206">
        <v>30624</v>
      </c>
      <c r="F2" s="266">
        <v>28710</v>
      </c>
      <c r="H2" s="101"/>
      <c r="I2" t="s">
        <v>3443</v>
      </c>
    </row>
    <row r="3" spans="1:9">
      <c r="A3" s="272">
        <v>86378</v>
      </c>
      <c r="B3" s="197" t="s">
        <v>785</v>
      </c>
      <c r="C3" s="267">
        <v>8027</v>
      </c>
      <c r="D3" s="202">
        <v>6823</v>
      </c>
      <c r="E3" s="202">
        <v>6422</v>
      </c>
      <c r="F3" s="267">
        <v>6021</v>
      </c>
    </row>
    <row r="4" spans="1:9">
      <c r="A4" s="272">
        <v>72340</v>
      </c>
      <c r="B4" s="197" t="s">
        <v>786</v>
      </c>
      <c r="C4" s="267">
        <v>11022</v>
      </c>
      <c r="D4" s="202">
        <v>9369</v>
      </c>
      <c r="E4" s="202">
        <v>8818</v>
      </c>
      <c r="F4" s="267">
        <v>8267</v>
      </c>
    </row>
    <row r="5" spans="1:9">
      <c r="A5" s="272">
        <v>67290</v>
      </c>
      <c r="B5" s="197" t="s">
        <v>787</v>
      </c>
      <c r="C5" s="267">
        <v>11570</v>
      </c>
      <c r="D5" s="202">
        <v>9835</v>
      </c>
      <c r="E5" s="202">
        <v>9256</v>
      </c>
      <c r="F5" s="267">
        <v>8678</v>
      </c>
    </row>
    <row r="6" spans="1:9">
      <c r="A6" s="272">
        <v>92596</v>
      </c>
      <c r="B6" s="197" t="s">
        <v>788</v>
      </c>
      <c r="C6" s="267">
        <v>19542</v>
      </c>
      <c r="D6" s="202">
        <v>16611</v>
      </c>
      <c r="E6" s="202">
        <v>15634</v>
      </c>
      <c r="F6" s="267">
        <v>14657</v>
      </c>
    </row>
    <row r="7" spans="1:9">
      <c r="A7" s="272">
        <v>93893</v>
      </c>
      <c r="B7" s="197" t="s">
        <v>789</v>
      </c>
      <c r="C7" s="267">
        <v>20236</v>
      </c>
      <c r="D7" s="202">
        <v>17201</v>
      </c>
      <c r="E7" s="202">
        <v>16189</v>
      </c>
      <c r="F7" s="267">
        <v>15177</v>
      </c>
    </row>
    <row r="8" spans="1:9">
      <c r="A8" s="272">
        <v>32579</v>
      </c>
      <c r="B8" s="197" t="s">
        <v>790</v>
      </c>
      <c r="C8" s="267">
        <v>38279</v>
      </c>
      <c r="D8" s="202">
        <v>32538</v>
      </c>
      <c r="E8" s="202">
        <v>30624</v>
      </c>
      <c r="F8" s="267">
        <v>28710</v>
      </c>
    </row>
    <row r="9" spans="1:9">
      <c r="A9" s="272">
        <v>74638</v>
      </c>
      <c r="B9" s="197" t="s">
        <v>791</v>
      </c>
      <c r="C9" s="267">
        <v>14715</v>
      </c>
      <c r="D9" s="202">
        <v>12508</v>
      </c>
      <c r="E9" s="202">
        <v>11772</v>
      </c>
      <c r="F9" s="267">
        <v>11037</v>
      </c>
    </row>
    <row r="10" spans="1:9">
      <c r="A10" s="272">
        <v>52798</v>
      </c>
      <c r="B10" s="197" t="s">
        <v>792</v>
      </c>
      <c r="C10" s="267">
        <v>16794</v>
      </c>
      <c r="D10" s="202">
        <v>14275</v>
      </c>
      <c r="E10" s="202">
        <v>13436</v>
      </c>
      <c r="F10" s="267">
        <v>12596</v>
      </c>
    </row>
    <row r="11" spans="1:9">
      <c r="A11" s="272">
        <v>18763</v>
      </c>
      <c r="B11" s="197" t="s">
        <v>793</v>
      </c>
      <c r="C11" s="267">
        <v>24089</v>
      </c>
      <c r="D11" s="202">
        <v>20476</v>
      </c>
      <c r="E11" s="202">
        <v>19272</v>
      </c>
      <c r="F11" s="267">
        <v>18067</v>
      </c>
    </row>
    <row r="12" spans="1:9">
      <c r="A12" s="272">
        <v>55233</v>
      </c>
      <c r="B12" s="197" t="s">
        <v>794</v>
      </c>
      <c r="C12" s="267">
        <v>19373</v>
      </c>
      <c r="D12" s="202">
        <v>16468</v>
      </c>
      <c r="E12" s="202">
        <v>15499</v>
      </c>
      <c r="F12" s="267">
        <v>14530</v>
      </c>
    </row>
    <row r="13" spans="1:9">
      <c r="A13" s="272">
        <v>29462</v>
      </c>
      <c r="B13" s="197" t="s">
        <v>795</v>
      </c>
      <c r="C13" s="267">
        <v>26061</v>
      </c>
      <c r="D13" s="202">
        <v>22152</v>
      </c>
      <c r="E13" s="202">
        <v>20849</v>
      </c>
      <c r="F13" s="267">
        <v>19546</v>
      </c>
    </row>
    <row r="14" spans="1:9">
      <c r="A14" s="272">
        <v>54085</v>
      </c>
      <c r="B14" s="197" t="s">
        <v>796</v>
      </c>
      <c r="C14" s="267">
        <v>21555</v>
      </c>
      <c r="D14" s="202">
        <v>18322</v>
      </c>
      <c r="E14" s="202">
        <v>17244</v>
      </c>
      <c r="F14" s="267">
        <v>16167</v>
      </c>
    </row>
    <row r="15" spans="1:9">
      <c r="A15" s="272">
        <v>20580</v>
      </c>
      <c r="B15" s="197" t="s">
        <v>797</v>
      </c>
      <c r="C15" s="267">
        <v>28247</v>
      </c>
      <c r="D15" s="202">
        <v>24010</v>
      </c>
      <c r="E15" s="202">
        <v>22598</v>
      </c>
      <c r="F15" s="267">
        <v>21186</v>
      </c>
    </row>
    <row r="16" spans="1:9">
      <c r="A16" s="272">
        <v>69231</v>
      </c>
      <c r="B16" s="197" t="s">
        <v>798</v>
      </c>
      <c r="C16" s="267">
        <v>28151</v>
      </c>
      <c r="D16" s="202">
        <v>23929</v>
      </c>
      <c r="E16" s="202">
        <v>22521</v>
      </c>
      <c r="F16" s="267">
        <v>21114</v>
      </c>
    </row>
    <row r="17" spans="1:6">
      <c r="A17" s="272">
        <v>12689</v>
      </c>
      <c r="B17" s="197" t="s">
        <v>799</v>
      </c>
      <c r="C17" s="267">
        <v>31116</v>
      </c>
      <c r="D17" s="202">
        <v>26449</v>
      </c>
      <c r="E17" s="202">
        <v>24893</v>
      </c>
      <c r="F17" s="267">
        <v>23337</v>
      </c>
    </row>
    <row r="18" spans="1:6">
      <c r="A18" s="272">
        <v>83861</v>
      </c>
      <c r="B18" s="197" t="s">
        <v>800</v>
      </c>
      <c r="C18" s="267">
        <v>5496</v>
      </c>
      <c r="D18" s="202">
        <v>4672</v>
      </c>
      <c r="E18" s="202">
        <v>4397</v>
      </c>
      <c r="F18" s="267">
        <v>4122</v>
      </c>
    </row>
    <row r="19" spans="1:6">
      <c r="A19" s="272">
        <v>96432</v>
      </c>
      <c r="B19" s="197" t="s">
        <v>801</v>
      </c>
      <c r="C19" s="267">
        <v>8456</v>
      </c>
      <c r="D19" s="202">
        <v>7188</v>
      </c>
      <c r="E19" s="202">
        <v>6765</v>
      </c>
      <c r="F19" s="267">
        <v>6342</v>
      </c>
    </row>
    <row r="20" spans="1:6">
      <c r="A20" s="272">
        <v>38873</v>
      </c>
      <c r="B20" s="197" t="s">
        <v>802</v>
      </c>
      <c r="C20" s="267">
        <v>9363</v>
      </c>
      <c r="D20" s="202">
        <v>7959</v>
      </c>
      <c r="E20" s="202">
        <v>7491</v>
      </c>
      <c r="F20" s="267">
        <v>7023</v>
      </c>
    </row>
    <row r="21" spans="1:6">
      <c r="A21" s="272">
        <v>22419</v>
      </c>
      <c r="B21" s="197" t="s">
        <v>803</v>
      </c>
      <c r="C21" s="267">
        <v>9496</v>
      </c>
      <c r="D21" s="202">
        <v>8072</v>
      </c>
      <c r="E21" s="202">
        <v>7597</v>
      </c>
      <c r="F21" s="267">
        <v>7122</v>
      </c>
    </row>
    <row r="22" spans="1:6">
      <c r="A22" s="272">
        <v>42061</v>
      </c>
      <c r="B22" s="197" t="s">
        <v>804</v>
      </c>
      <c r="C22" s="267">
        <v>9063</v>
      </c>
      <c r="D22" s="202">
        <v>7704</v>
      </c>
      <c r="E22" s="202">
        <v>7251</v>
      </c>
      <c r="F22" s="267">
        <v>6798</v>
      </c>
    </row>
    <row r="23" spans="1:6">
      <c r="A23" s="272">
        <v>78918</v>
      </c>
      <c r="B23" s="197" t="s">
        <v>805</v>
      </c>
      <c r="C23" s="267">
        <v>12149</v>
      </c>
      <c r="D23" s="202">
        <v>10327</v>
      </c>
      <c r="E23" s="202">
        <v>9720</v>
      </c>
      <c r="F23" s="267">
        <v>9112</v>
      </c>
    </row>
    <row r="24" spans="1:6">
      <c r="A24" s="272">
        <v>29053</v>
      </c>
      <c r="B24" s="197" t="s">
        <v>806</v>
      </c>
      <c r="C24" s="267">
        <v>11806</v>
      </c>
      <c r="D24" s="202">
        <v>10036</v>
      </c>
      <c r="E24" s="202">
        <v>9445</v>
      </c>
      <c r="F24" s="267">
        <v>8855</v>
      </c>
    </row>
    <row r="25" spans="1:6">
      <c r="A25" s="272">
        <v>11582</v>
      </c>
      <c r="B25" s="197" t="s">
        <v>807</v>
      </c>
      <c r="C25" s="267">
        <v>13400</v>
      </c>
      <c r="D25" s="202">
        <v>11390</v>
      </c>
      <c r="E25" s="202">
        <v>10720</v>
      </c>
      <c r="F25" s="267">
        <v>10050</v>
      </c>
    </row>
    <row r="26" spans="1:6">
      <c r="A26" s="272">
        <v>18914</v>
      </c>
      <c r="B26" s="197" t="s">
        <v>808</v>
      </c>
      <c r="C26" s="267">
        <v>8311</v>
      </c>
      <c r="D26" s="202">
        <v>7065</v>
      </c>
      <c r="E26" s="202">
        <v>6649</v>
      </c>
      <c r="F26" s="267">
        <v>6234</v>
      </c>
    </row>
    <row r="27" spans="1:6">
      <c r="A27" s="272">
        <v>62336</v>
      </c>
      <c r="B27" s="197" t="s">
        <v>809</v>
      </c>
      <c r="C27" s="267">
        <v>9274</v>
      </c>
      <c r="D27" s="202">
        <v>7883</v>
      </c>
      <c r="E27" s="202">
        <v>7420</v>
      </c>
      <c r="F27" s="267">
        <v>6956</v>
      </c>
    </row>
    <row r="28" spans="1:6">
      <c r="A28" s="272">
        <v>89628</v>
      </c>
      <c r="B28" s="197" t="s">
        <v>810</v>
      </c>
      <c r="C28" s="267">
        <v>11535</v>
      </c>
      <c r="D28" s="202">
        <v>9805</v>
      </c>
      <c r="E28" s="202">
        <v>9228</v>
      </c>
      <c r="F28" s="267">
        <v>8652</v>
      </c>
    </row>
    <row r="29" spans="1:6">
      <c r="A29" s="272">
        <v>54338</v>
      </c>
      <c r="B29" s="197" t="s">
        <v>811</v>
      </c>
      <c r="C29" s="267">
        <v>11394</v>
      </c>
      <c r="D29" s="202">
        <v>9685</v>
      </c>
      <c r="E29" s="202">
        <v>9116</v>
      </c>
      <c r="F29" s="267">
        <v>8546</v>
      </c>
    </row>
    <row r="30" spans="1:6">
      <c r="A30" s="272">
        <v>83955</v>
      </c>
      <c r="B30" s="197" t="s">
        <v>812</v>
      </c>
      <c r="C30" s="267">
        <v>13036</v>
      </c>
      <c r="D30" s="202">
        <v>11081</v>
      </c>
      <c r="E30" s="202">
        <v>10429</v>
      </c>
      <c r="F30" s="267">
        <v>9777</v>
      </c>
    </row>
    <row r="31" spans="1:6">
      <c r="A31" s="272">
        <v>82229</v>
      </c>
      <c r="B31" s="197" t="s">
        <v>813</v>
      </c>
      <c r="C31" s="267">
        <v>11279</v>
      </c>
      <c r="D31" s="202">
        <v>9588</v>
      </c>
      <c r="E31" s="202">
        <v>9024</v>
      </c>
      <c r="F31" s="267">
        <v>8460</v>
      </c>
    </row>
    <row r="32" spans="1:6">
      <c r="A32" s="272">
        <v>60382</v>
      </c>
      <c r="B32" s="197" t="s">
        <v>814</v>
      </c>
      <c r="C32" s="267">
        <v>12493</v>
      </c>
      <c r="D32" s="202">
        <v>10620</v>
      </c>
      <c r="E32" s="202">
        <v>9995</v>
      </c>
      <c r="F32" s="267">
        <v>9370</v>
      </c>
    </row>
    <row r="33" spans="1:6">
      <c r="A33" s="272">
        <v>32583</v>
      </c>
      <c r="B33" s="197" t="s">
        <v>815</v>
      </c>
      <c r="C33" s="267">
        <v>13400</v>
      </c>
      <c r="D33" s="202">
        <v>11390</v>
      </c>
      <c r="E33" s="202">
        <v>10720</v>
      </c>
      <c r="F33" s="267">
        <v>10050</v>
      </c>
    </row>
    <row r="34" spans="1:6">
      <c r="A34" s="272">
        <v>13056</v>
      </c>
      <c r="B34" s="197" t="s">
        <v>816</v>
      </c>
      <c r="C34" s="267">
        <v>20524</v>
      </c>
      <c r="D34" s="202">
        <v>17446</v>
      </c>
      <c r="E34" s="202">
        <v>16420</v>
      </c>
      <c r="F34" s="267">
        <v>15393</v>
      </c>
    </row>
    <row r="35" spans="1:6">
      <c r="A35" s="271"/>
      <c r="B35" s="200" t="s">
        <v>940</v>
      </c>
      <c r="C35" s="268"/>
      <c r="D35" s="203"/>
      <c r="E35" s="203"/>
      <c r="F35" s="268"/>
    </row>
    <row r="36" spans="1:6">
      <c r="A36" s="272">
        <v>22287</v>
      </c>
      <c r="B36" s="197" t="s">
        <v>941</v>
      </c>
      <c r="C36" s="267">
        <v>9818</v>
      </c>
      <c r="D36" s="202">
        <v>8346</v>
      </c>
      <c r="E36" s="202">
        <v>7855</v>
      </c>
      <c r="F36" s="267">
        <v>7364</v>
      </c>
    </row>
    <row r="37" spans="1:6">
      <c r="A37" s="272">
        <v>91501</v>
      </c>
      <c r="B37" s="197" t="s">
        <v>942</v>
      </c>
      <c r="C37" s="267">
        <v>15496</v>
      </c>
      <c r="D37" s="202">
        <v>13172</v>
      </c>
      <c r="E37" s="202">
        <v>12397</v>
      </c>
      <c r="F37" s="267">
        <v>11622</v>
      </c>
    </row>
    <row r="38" spans="1:6">
      <c r="A38" s="272">
        <v>11330</v>
      </c>
      <c r="B38" s="197" t="s">
        <v>943</v>
      </c>
      <c r="C38" s="267">
        <v>15051</v>
      </c>
      <c r="D38" s="202">
        <v>12794</v>
      </c>
      <c r="E38" s="202">
        <v>12041</v>
      </c>
      <c r="F38" s="267">
        <v>11289</v>
      </c>
    </row>
    <row r="39" spans="1:6">
      <c r="A39" s="272">
        <v>63276</v>
      </c>
      <c r="B39" s="197" t="s">
        <v>944</v>
      </c>
      <c r="C39" s="267">
        <v>11658</v>
      </c>
      <c r="D39" s="202">
        <v>9910</v>
      </c>
      <c r="E39" s="202">
        <v>9327</v>
      </c>
      <c r="F39" s="267">
        <v>8744</v>
      </c>
    </row>
    <row r="40" spans="1:6">
      <c r="A40" s="272">
        <v>31305</v>
      </c>
      <c r="B40" s="197" t="s">
        <v>945</v>
      </c>
      <c r="C40" s="267">
        <v>12309</v>
      </c>
      <c r="D40" s="202">
        <v>10463</v>
      </c>
      <c r="E40" s="202">
        <v>9848</v>
      </c>
      <c r="F40" s="267">
        <v>9232</v>
      </c>
    </row>
    <row r="41" spans="1:6">
      <c r="A41" s="272">
        <v>66183</v>
      </c>
      <c r="B41" s="197" t="s">
        <v>946</v>
      </c>
      <c r="C41" s="267">
        <v>14768</v>
      </c>
      <c r="D41" s="202">
        <v>12553</v>
      </c>
      <c r="E41" s="202">
        <v>11815</v>
      </c>
      <c r="F41" s="267">
        <v>11076</v>
      </c>
    </row>
    <row r="42" spans="1:6">
      <c r="A42" s="272">
        <v>39241</v>
      </c>
      <c r="B42" s="197" t="s">
        <v>947</v>
      </c>
      <c r="C42" s="267">
        <v>14588</v>
      </c>
      <c r="D42" s="202">
        <v>12400</v>
      </c>
      <c r="E42" s="202">
        <v>11671</v>
      </c>
      <c r="F42" s="267">
        <v>10941</v>
      </c>
    </row>
    <row r="43" spans="1:6">
      <c r="A43" s="272">
        <v>10943</v>
      </c>
      <c r="B43" s="197" t="s">
        <v>948</v>
      </c>
      <c r="C43" s="267">
        <v>15022</v>
      </c>
      <c r="D43" s="202">
        <v>12769</v>
      </c>
      <c r="E43" s="202">
        <v>12018</v>
      </c>
      <c r="F43" s="267">
        <v>11267</v>
      </c>
    </row>
    <row r="44" spans="1:6">
      <c r="A44" s="272">
        <v>69112</v>
      </c>
      <c r="B44" s="197" t="s">
        <v>949</v>
      </c>
      <c r="C44" s="267">
        <v>14251</v>
      </c>
      <c r="D44" s="202">
        <v>12114</v>
      </c>
      <c r="E44" s="202">
        <v>11401</v>
      </c>
      <c r="F44" s="267">
        <v>10689</v>
      </c>
    </row>
    <row r="45" spans="1:6">
      <c r="A45" s="272">
        <v>36729</v>
      </c>
      <c r="B45" s="197" t="s">
        <v>950</v>
      </c>
      <c r="C45" s="267">
        <v>14843</v>
      </c>
      <c r="D45" s="202">
        <v>12617</v>
      </c>
      <c r="E45" s="202">
        <v>11875</v>
      </c>
      <c r="F45" s="267">
        <v>11133</v>
      </c>
    </row>
    <row r="46" spans="1:6">
      <c r="A46" s="272">
        <v>67961</v>
      </c>
      <c r="B46" s="197" t="s">
        <v>951</v>
      </c>
      <c r="C46" s="267">
        <v>9007</v>
      </c>
      <c r="D46" s="202">
        <v>7656</v>
      </c>
      <c r="E46" s="202">
        <v>7206</v>
      </c>
      <c r="F46" s="267">
        <v>6756</v>
      </c>
    </row>
    <row r="47" spans="1:6">
      <c r="A47" s="272">
        <v>31278</v>
      </c>
      <c r="B47" s="197" t="s">
        <v>952</v>
      </c>
      <c r="C47" s="267">
        <v>11848</v>
      </c>
      <c r="D47" s="202">
        <v>10071</v>
      </c>
      <c r="E47" s="202">
        <v>9479</v>
      </c>
      <c r="F47" s="267">
        <v>8886</v>
      </c>
    </row>
    <row r="48" spans="1:6">
      <c r="A48" s="272">
        <v>71464</v>
      </c>
      <c r="B48" s="197" t="s">
        <v>953</v>
      </c>
      <c r="C48" s="267">
        <v>12533</v>
      </c>
      <c r="D48" s="202">
        <v>10654</v>
      </c>
      <c r="E48" s="202">
        <v>10027</v>
      </c>
      <c r="F48" s="267">
        <v>9400</v>
      </c>
    </row>
    <row r="49" spans="1:6">
      <c r="A49" s="271"/>
      <c r="B49" s="200" t="s">
        <v>954</v>
      </c>
      <c r="C49" s="268"/>
      <c r="D49" s="203"/>
      <c r="E49" s="203"/>
      <c r="F49" s="268"/>
    </row>
    <row r="50" spans="1:6">
      <c r="A50" s="272">
        <v>52814</v>
      </c>
      <c r="B50" s="197" t="s">
        <v>955</v>
      </c>
      <c r="C50" s="267">
        <v>43299</v>
      </c>
      <c r="D50" s="202">
        <v>36805</v>
      </c>
      <c r="E50" s="202">
        <v>34640</v>
      </c>
      <c r="F50" s="267">
        <v>32475</v>
      </c>
    </row>
    <row r="51" spans="1:6">
      <c r="A51" s="272">
        <v>54426</v>
      </c>
      <c r="B51" s="197" t="s">
        <v>956</v>
      </c>
      <c r="C51" s="267">
        <v>22160</v>
      </c>
      <c r="D51" s="202">
        <v>18836</v>
      </c>
      <c r="E51" s="202">
        <v>17728</v>
      </c>
      <c r="F51" s="267">
        <v>16620</v>
      </c>
    </row>
    <row r="52" spans="1:6">
      <c r="A52" s="272">
        <v>34539</v>
      </c>
      <c r="B52" s="197" t="s">
        <v>957</v>
      </c>
      <c r="C52" s="267">
        <v>24244</v>
      </c>
      <c r="D52" s="202">
        <v>20608</v>
      </c>
      <c r="E52" s="202">
        <v>19396</v>
      </c>
      <c r="F52" s="267">
        <v>18183</v>
      </c>
    </row>
    <row r="53" spans="1:6">
      <c r="A53" s="272">
        <v>14750</v>
      </c>
      <c r="B53" s="197" t="s">
        <v>958</v>
      </c>
      <c r="C53" s="267">
        <v>31047</v>
      </c>
      <c r="D53" s="202">
        <v>26390</v>
      </c>
      <c r="E53" s="202">
        <v>24838</v>
      </c>
      <c r="F53" s="267">
        <v>23286</v>
      </c>
    </row>
    <row r="54" spans="1:6">
      <c r="A54" s="272">
        <v>23232</v>
      </c>
      <c r="B54" s="197" t="s">
        <v>959</v>
      </c>
      <c r="C54" s="267">
        <v>26824</v>
      </c>
      <c r="D54" s="202">
        <v>22801</v>
      </c>
      <c r="E54" s="202">
        <v>21460</v>
      </c>
      <c r="F54" s="267">
        <v>20118</v>
      </c>
    </row>
    <row r="55" spans="1:6">
      <c r="A55" s="272">
        <v>26638</v>
      </c>
      <c r="B55" s="197" t="s">
        <v>960</v>
      </c>
      <c r="C55" s="267">
        <v>33532</v>
      </c>
      <c r="D55" s="202">
        <v>28503</v>
      </c>
      <c r="E55" s="202">
        <v>26826</v>
      </c>
      <c r="F55" s="267">
        <v>25149</v>
      </c>
    </row>
    <row r="56" spans="1:6">
      <c r="A56" s="272">
        <v>67503</v>
      </c>
      <c r="B56" s="197" t="s">
        <v>961</v>
      </c>
      <c r="C56" s="267">
        <v>29002</v>
      </c>
      <c r="D56" s="202">
        <v>24652</v>
      </c>
      <c r="E56" s="202">
        <v>23202</v>
      </c>
      <c r="F56" s="267">
        <v>21752</v>
      </c>
    </row>
    <row r="57" spans="1:6">
      <c r="A57" s="272">
        <v>57119</v>
      </c>
      <c r="B57" s="197" t="s">
        <v>962</v>
      </c>
      <c r="C57" s="267">
        <v>35690</v>
      </c>
      <c r="D57" s="202">
        <v>30337</v>
      </c>
      <c r="E57" s="202">
        <v>28552</v>
      </c>
      <c r="F57" s="267">
        <v>26768</v>
      </c>
    </row>
    <row r="58" spans="1:6">
      <c r="A58" s="272">
        <v>39568</v>
      </c>
      <c r="B58" s="197" t="s">
        <v>963</v>
      </c>
      <c r="C58" s="267">
        <v>35598</v>
      </c>
      <c r="D58" s="202">
        <v>30259</v>
      </c>
      <c r="E58" s="202">
        <v>28479</v>
      </c>
      <c r="F58" s="267">
        <v>26699</v>
      </c>
    </row>
    <row r="59" spans="1:6">
      <c r="A59" s="272">
        <v>96898</v>
      </c>
      <c r="B59" s="197" t="s">
        <v>964</v>
      </c>
      <c r="C59" s="267">
        <v>38560</v>
      </c>
      <c r="D59" s="202">
        <v>32776</v>
      </c>
      <c r="E59" s="202">
        <v>30848</v>
      </c>
      <c r="F59" s="267">
        <v>28920</v>
      </c>
    </row>
    <row r="60" spans="1:6">
      <c r="A60" s="272">
        <v>27260</v>
      </c>
      <c r="B60" s="197" t="s">
        <v>965</v>
      </c>
      <c r="C60" s="267">
        <v>27251</v>
      </c>
      <c r="D60" s="202">
        <v>23164</v>
      </c>
      <c r="E60" s="202">
        <v>21801</v>
      </c>
      <c r="F60" s="267">
        <v>20439</v>
      </c>
    </row>
    <row r="61" spans="1:6">
      <c r="A61" s="272">
        <v>92877</v>
      </c>
      <c r="B61" s="197" t="s">
        <v>966</v>
      </c>
      <c r="C61" s="267">
        <v>14878</v>
      </c>
      <c r="D61" s="202">
        <v>12647</v>
      </c>
      <c r="E61" s="202">
        <v>11903</v>
      </c>
      <c r="F61" s="267">
        <v>11159</v>
      </c>
    </row>
    <row r="62" spans="1:6">
      <c r="A62" s="272">
        <v>72120</v>
      </c>
      <c r="B62" s="197" t="s">
        <v>967</v>
      </c>
      <c r="C62" s="267">
        <v>14445</v>
      </c>
      <c r="D62" s="202">
        <v>12279</v>
      </c>
      <c r="E62" s="202">
        <v>11556</v>
      </c>
      <c r="F62" s="267">
        <v>10834</v>
      </c>
    </row>
    <row r="63" spans="1:6">
      <c r="A63" s="272">
        <v>84796</v>
      </c>
      <c r="B63" s="197" t="s">
        <v>968</v>
      </c>
      <c r="C63" s="267">
        <v>17532</v>
      </c>
      <c r="D63" s="202">
        <v>14903</v>
      </c>
      <c r="E63" s="202">
        <v>14026</v>
      </c>
      <c r="F63" s="267">
        <v>13149</v>
      </c>
    </row>
    <row r="64" spans="1:6">
      <c r="A64" s="272">
        <v>74715</v>
      </c>
      <c r="B64" s="197" t="s">
        <v>969</v>
      </c>
      <c r="C64" s="267">
        <v>16917</v>
      </c>
      <c r="D64" s="202">
        <v>14380</v>
      </c>
      <c r="E64" s="202">
        <v>13534</v>
      </c>
      <c r="F64" s="267">
        <v>12688</v>
      </c>
    </row>
    <row r="65" spans="1:6">
      <c r="A65" s="272">
        <v>25123</v>
      </c>
      <c r="B65" s="197" t="s">
        <v>970</v>
      </c>
      <c r="C65" s="267">
        <v>18651</v>
      </c>
      <c r="D65" s="202">
        <v>15854</v>
      </c>
      <c r="E65" s="202">
        <v>14921</v>
      </c>
      <c r="F65" s="267">
        <v>13989</v>
      </c>
    </row>
    <row r="66" spans="1:6">
      <c r="A66" s="272">
        <v>15979</v>
      </c>
      <c r="B66" s="197" t="s">
        <v>971</v>
      </c>
      <c r="C66" s="267">
        <v>13524</v>
      </c>
      <c r="D66" s="202">
        <v>11496</v>
      </c>
      <c r="E66" s="202">
        <v>10820</v>
      </c>
      <c r="F66" s="267">
        <v>10143</v>
      </c>
    </row>
    <row r="67" spans="1:6">
      <c r="A67" s="272">
        <v>26233</v>
      </c>
      <c r="B67" s="197" t="s">
        <v>972</v>
      </c>
      <c r="C67" s="267">
        <v>14175</v>
      </c>
      <c r="D67" s="202">
        <v>12049</v>
      </c>
      <c r="E67" s="202">
        <v>11340</v>
      </c>
      <c r="F67" s="267">
        <v>10632</v>
      </c>
    </row>
    <row r="68" spans="1:6">
      <c r="A68" s="272">
        <v>49681</v>
      </c>
      <c r="B68" s="197" t="s">
        <v>973</v>
      </c>
      <c r="C68" s="267">
        <v>16803</v>
      </c>
      <c r="D68" s="202">
        <v>14283</v>
      </c>
      <c r="E68" s="202">
        <v>13443</v>
      </c>
      <c r="F68" s="267">
        <v>12603</v>
      </c>
    </row>
    <row r="69" spans="1:6">
      <c r="A69" s="272">
        <v>95733</v>
      </c>
      <c r="B69" s="197" t="s">
        <v>974</v>
      </c>
      <c r="C69" s="267">
        <v>16454</v>
      </c>
      <c r="D69" s="202">
        <v>13986</v>
      </c>
      <c r="E69" s="202">
        <v>13164</v>
      </c>
      <c r="F69" s="267">
        <v>12341</v>
      </c>
    </row>
    <row r="70" spans="1:6">
      <c r="A70" s="272">
        <v>69252</v>
      </c>
      <c r="B70" s="197" t="s">
        <v>975</v>
      </c>
      <c r="C70" s="267">
        <v>16751</v>
      </c>
      <c r="D70" s="202">
        <v>14239</v>
      </c>
      <c r="E70" s="202">
        <v>13401</v>
      </c>
      <c r="F70" s="267">
        <v>12564</v>
      </c>
    </row>
    <row r="71" spans="1:6">
      <c r="A71" s="272">
        <v>20924</v>
      </c>
      <c r="B71" s="197" t="s">
        <v>976</v>
      </c>
      <c r="C71" s="267">
        <v>15830</v>
      </c>
      <c r="D71" s="202">
        <v>13456</v>
      </c>
      <c r="E71" s="202">
        <v>12664</v>
      </c>
      <c r="F71" s="267">
        <v>11873</v>
      </c>
    </row>
    <row r="72" spans="1:6">
      <c r="A72" s="272">
        <v>24429</v>
      </c>
      <c r="B72" s="197" t="s">
        <v>977</v>
      </c>
      <c r="C72" s="267">
        <v>16709</v>
      </c>
      <c r="D72" s="202">
        <v>14203</v>
      </c>
      <c r="E72" s="202">
        <v>13368</v>
      </c>
      <c r="F72" s="267">
        <v>12532</v>
      </c>
    </row>
    <row r="73" spans="1:6">
      <c r="A73" s="272">
        <v>72689</v>
      </c>
      <c r="B73" s="197" t="s">
        <v>978</v>
      </c>
      <c r="C73" s="267">
        <v>19422</v>
      </c>
      <c r="D73" s="202">
        <v>16509</v>
      </c>
      <c r="E73" s="202">
        <v>15538</v>
      </c>
      <c r="F73" s="267">
        <v>14567</v>
      </c>
    </row>
    <row r="74" spans="1:6">
      <c r="A74" s="272">
        <v>37928</v>
      </c>
      <c r="B74" s="197" t="s">
        <v>979</v>
      </c>
      <c r="C74" s="267">
        <v>11623</v>
      </c>
      <c r="D74" s="202">
        <v>9880</v>
      </c>
      <c r="E74" s="202">
        <v>9299</v>
      </c>
      <c r="F74" s="267">
        <v>8718</v>
      </c>
    </row>
    <row r="75" spans="1:6">
      <c r="A75" s="272">
        <v>28677</v>
      </c>
      <c r="B75" s="197" t="s">
        <v>980</v>
      </c>
      <c r="C75" s="267">
        <v>14466</v>
      </c>
      <c r="D75" s="202">
        <v>12297</v>
      </c>
      <c r="E75" s="202">
        <v>11573</v>
      </c>
      <c r="F75" s="267">
        <v>10850</v>
      </c>
    </row>
    <row r="76" spans="1:6">
      <c r="A76" s="272">
        <v>76108</v>
      </c>
      <c r="B76" s="197" t="s">
        <v>981</v>
      </c>
      <c r="C76" s="267">
        <v>14932</v>
      </c>
      <c r="D76" s="202">
        <v>12693</v>
      </c>
      <c r="E76" s="202">
        <v>11946</v>
      </c>
      <c r="F76" s="267">
        <v>11199</v>
      </c>
    </row>
    <row r="77" spans="1:6">
      <c r="A77" s="271"/>
      <c r="B77" s="200" t="s">
        <v>982</v>
      </c>
      <c r="C77" s="268"/>
      <c r="D77" s="203"/>
      <c r="E77" s="203"/>
      <c r="F77" s="268"/>
    </row>
    <row r="78" spans="1:6">
      <c r="A78" s="272">
        <v>65532</v>
      </c>
      <c r="B78" s="197" t="s">
        <v>983</v>
      </c>
      <c r="C78" s="267">
        <v>22601</v>
      </c>
      <c r="D78" s="202">
        <v>19211</v>
      </c>
      <c r="E78" s="202">
        <v>18081</v>
      </c>
      <c r="F78" s="267">
        <v>16951</v>
      </c>
    </row>
    <row r="79" spans="1:6">
      <c r="A79" s="272">
        <v>79239</v>
      </c>
      <c r="B79" s="197" t="s">
        <v>984</v>
      </c>
      <c r="C79" s="267">
        <v>22058</v>
      </c>
      <c r="D79" s="202">
        <v>18750</v>
      </c>
      <c r="E79" s="202">
        <v>17647</v>
      </c>
      <c r="F79" s="267">
        <v>16544</v>
      </c>
    </row>
    <row r="80" spans="1:6">
      <c r="A80" s="272">
        <v>27487</v>
      </c>
      <c r="B80" s="197" t="s">
        <v>985</v>
      </c>
      <c r="C80" s="267">
        <v>20675</v>
      </c>
      <c r="D80" s="202">
        <v>17574</v>
      </c>
      <c r="E80" s="202">
        <v>16540</v>
      </c>
      <c r="F80" s="267">
        <v>15507</v>
      </c>
    </row>
    <row r="81" spans="1:6">
      <c r="A81" s="272">
        <v>23291</v>
      </c>
      <c r="B81" s="197" t="s">
        <v>986</v>
      </c>
      <c r="C81" s="267">
        <v>20060</v>
      </c>
      <c r="D81" s="202">
        <v>17051</v>
      </c>
      <c r="E81" s="202">
        <v>16048</v>
      </c>
      <c r="F81" s="267">
        <v>15045</v>
      </c>
    </row>
    <row r="82" spans="1:6">
      <c r="A82" s="272">
        <v>29123</v>
      </c>
      <c r="B82" s="197" t="s">
        <v>987</v>
      </c>
      <c r="C82" s="267">
        <v>21795</v>
      </c>
      <c r="D82" s="202">
        <v>18526</v>
      </c>
      <c r="E82" s="202">
        <v>17436</v>
      </c>
      <c r="F82" s="267">
        <v>16347</v>
      </c>
    </row>
    <row r="83" spans="1:6">
      <c r="A83" s="272">
        <v>89588</v>
      </c>
      <c r="B83" s="197" t="s">
        <v>988</v>
      </c>
      <c r="C83" s="267">
        <v>17471</v>
      </c>
      <c r="D83" s="202">
        <v>14851</v>
      </c>
      <c r="E83" s="202">
        <v>13977</v>
      </c>
      <c r="F83" s="267">
        <v>13104</v>
      </c>
    </row>
    <row r="84" spans="1:6">
      <c r="A84" s="272">
        <v>64082</v>
      </c>
      <c r="B84" s="197" t="s">
        <v>989</v>
      </c>
      <c r="C84" s="267">
        <v>19947</v>
      </c>
      <c r="D84" s="202">
        <v>16955</v>
      </c>
      <c r="E84" s="202">
        <v>15958</v>
      </c>
      <c r="F84" s="267">
        <v>14961</v>
      </c>
    </row>
    <row r="85" spans="1:6">
      <c r="A85" s="272">
        <v>84541</v>
      </c>
      <c r="B85" s="197" t="s">
        <v>990</v>
      </c>
      <c r="C85" s="267">
        <v>19597</v>
      </c>
      <c r="D85" s="202">
        <v>16658</v>
      </c>
      <c r="E85" s="202">
        <v>15678</v>
      </c>
      <c r="F85" s="267">
        <v>14698</v>
      </c>
    </row>
    <row r="86" spans="1:6">
      <c r="A86" s="272">
        <v>77863</v>
      </c>
      <c r="B86" s="197" t="s">
        <v>991</v>
      </c>
      <c r="C86" s="267">
        <v>20489</v>
      </c>
      <c r="D86" s="202">
        <v>17416</v>
      </c>
      <c r="E86" s="202">
        <v>16392</v>
      </c>
      <c r="F86" s="267">
        <v>15367</v>
      </c>
    </row>
    <row r="87" spans="1:6">
      <c r="A87" s="272">
        <v>69303</v>
      </c>
      <c r="B87" s="197" t="s">
        <v>992</v>
      </c>
      <c r="C87" s="267">
        <v>19566</v>
      </c>
      <c r="D87" s="202">
        <v>16632</v>
      </c>
      <c r="E87" s="202">
        <v>15653</v>
      </c>
      <c r="F87" s="267">
        <v>14675</v>
      </c>
    </row>
    <row r="88" spans="1:6">
      <c r="A88" s="272">
        <v>26418</v>
      </c>
      <c r="B88" s="197" t="s">
        <v>993</v>
      </c>
      <c r="C88" s="267">
        <v>20056</v>
      </c>
      <c r="D88" s="202">
        <v>17048</v>
      </c>
      <c r="E88" s="202">
        <v>16045</v>
      </c>
      <c r="F88" s="267">
        <v>15042</v>
      </c>
    </row>
    <row r="89" spans="1:6">
      <c r="A89" s="272">
        <v>58983</v>
      </c>
      <c r="B89" s="197" t="s">
        <v>994</v>
      </c>
      <c r="C89" s="267">
        <v>22565</v>
      </c>
      <c r="D89" s="202">
        <v>19181</v>
      </c>
      <c r="E89" s="202">
        <v>18052</v>
      </c>
      <c r="F89" s="267">
        <v>16924</v>
      </c>
    </row>
    <row r="90" spans="1:6">
      <c r="A90" s="271"/>
      <c r="B90" s="200" t="s">
        <v>995</v>
      </c>
      <c r="C90" s="268"/>
      <c r="D90" s="203"/>
      <c r="E90" s="203"/>
      <c r="F90" s="268"/>
    </row>
    <row r="91" spans="1:6">
      <c r="A91" s="272">
        <v>97056</v>
      </c>
      <c r="B91" s="197" t="s">
        <v>996</v>
      </c>
      <c r="C91" s="267">
        <v>31293</v>
      </c>
      <c r="D91" s="202">
        <v>26600</v>
      </c>
      <c r="E91" s="202">
        <v>25035</v>
      </c>
      <c r="F91" s="267">
        <v>23470</v>
      </c>
    </row>
    <row r="92" spans="1:6">
      <c r="A92" s="272">
        <v>40723</v>
      </c>
      <c r="B92" s="197" t="s">
        <v>997</v>
      </c>
      <c r="C92" s="267">
        <v>17412</v>
      </c>
      <c r="D92" s="202">
        <v>14801</v>
      </c>
      <c r="E92" s="202">
        <v>13930</v>
      </c>
      <c r="F92" s="267">
        <v>13059</v>
      </c>
    </row>
    <row r="93" spans="1:6">
      <c r="A93" s="272">
        <v>97465</v>
      </c>
      <c r="B93" s="197" t="s">
        <v>998</v>
      </c>
      <c r="C93" s="267">
        <v>16979</v>
      </c>
      <c r="D93" s="202">
        <v>14433</v>
      </c>
      <c r="E93" s="202">
        <v>13584</v>
      </c>
      <c r="F93" s="267">
        <v>12735</v>
      </c>
    </row>
    <row r="94" spans="1:6">
      <c r="A94" s="272">
        <v>58265</v>
      </c>
      <c r="B94" s="197" t="s">
        <v>999</v>
      </c>
      <c r="C94" s="267">
        <v>20066</v>
      </c>
      <c r="D94" s="202">
        <v>17057</v>
      </c>
      <c r="E94" s="202">
        <v>16053</v>
      </c>
      <c r="F94" s="267">
        <v>15050</v>
      </c>
    </row>
    <row r="95" spans="1:6">
      <c r="A95" s="272">
        <v>76930</v>
      </c>
      <c r="B95" s="197" t="s">
        <v>1000</v>
      </c>
      <c r="C95" s="267">
        <v>21186</v>
      </c>
      <c r="D95" s="202">
        <v>18009</v>
      </c>
      <c r="E95" s="202">
        <v>16949</v>
      </c>
      <c r="F95" s="267">
        <v>15890</v>
      </c>
    </row>
    <row r="96" spans="1:6">
      <c r="A96" s="272">
        <v>96631</v>
      </c>
      <c r="B96" s="197" t="s">
        <v>1001</v>
      </c>
      <c r="C96" s="267">
        <v>16709</v>
      </c>
      <c r="D96" s="202">
        <v>14203</v>
      </c>
      <c r="E96" s="202">
        <v>13368</v>
      </c>
      <c r="F96" s="267">
        <v>12532</v>
      </c>
    </row>
    <row r="97" spans="1:6">
      <c r="A97" s="272">
        <v>53361</v>
      </c>
      <c r="B97" s="197" t="s">
        <v>1002</v>
      </c>
      <c r="C97" s="267">
        <v>19338</v>
      </c>
      <c r="D97" s="202">
        <v>16438</v>
      </c>
      <c r="E97" s="202">
        <v>15471</v>
      </c>
      <c r="F97" s="267">
        <v>14504</v>
      </c>
    </row>
    <row r="98" spans="1:6">
      <c r="A98" s="272">
        <v>44204</v>
      </c>
      <c r="B98" s="197" t="s">
        <v>1003</v>
      </c>
      <c r="C98" s="267">
        <v>18989</v>
      </c>
      <c r="D98" s="202">
        <v>16141</v>
      </c>
      <c r="E98" s="202">
        <v>15192</v>
      </c>
      <c r="F98" s="267">
        <v>14242</v>
      </c>
    </row>
    <row r="99" spans="1:6">
      <c r="A99" s="272">
        <v>92102</v>
      </c>
      <c r="B99" s="197" t="s">
        <v>1004</v>
      </c>
      <c r="C99" s="267">
        <v>19452</v>
      </c>
      <c r="D99" s="202">
        <v>16535</v>
      </c>
      <c r="E99" s="202">
        <v>15562</v>
      </c>
      <c r="F99" s="267">
        <v>14589</v>
      </c>
    </row>
    <row r="100" spans="1:6">
      <c r="A100" s="272">
        <v>26384</v>
      </c>
      <c r="B100" s="197" t="s">
        <v>1005</v>
      </c>
      <c r="C100" s="267">
        <v>18450</v>
      </c>
      <c r="D100" s="202">
        <v>15683</v>
      </c>
      <c r="E100" s="202">
        <v>14760</v>
      </c>
      <c r="F100" s="267">
        <v>13838</v>
      </c>
    </row>
    <row r="101" spans="1:6">
      <c r="A101" s="272">
        <v>41212</v>
      </c>
      <c r="B101" s="197" t="s">
        <v>1006</v>
      </c>
      <c r="C101" s="267">
        <v>17675</v>
      </c>
      <c r="D101" s="202">
        <v>15024</v>
      </c>
      <c r="E101" s="202">
        <v>14140</v>
      </c>
      <c r="F101" s="267">
        <v>13257</v>
      </c>
    </row>
    <row r="102" spans="1:6">
      <c r="A102" s="272">
        <v>92831</v>
      </c>
      <c r="B102" s="197" t="s">
        <v>1007</v>
      </c>
      <c r="C102" s="267">
        <v>19244</v>
      </c>
      <c r="D102" s="202">
        <v>16358</v>
      </c>
      <c r="E102" s="202">
        <v>15396</v>
      </c>
      <c r="F102" s="267">
        <v>14433</v>
      </c>
    </row>
    <row r="103" spans="1:6">
      <c r="A103" s="272">
        <v>15443</v>
      </c>
      <c r="B103" s="197" t="s">
        <v>1008</v>
      </c>
      <c r="C103" s="267">
        <v>21956</v>
      </c>
      <c r="D103" s="202">
        <v>18663</v>
      </c>
      <c r="E103" s="202">
        <v>17565</v>
      </c>
      <c r="F103" s="267">
        <v>16467</v>
      </c>
    </row>
    <row r="104" spans="1:6">
      <c r="A104" s="271"/>
      <c r="B104" s="200" t="s">
        <v>1009</v>
      </c>
      <c r="C104" s="268"/>
      <c r="D104" s="203"/>
      <c r="E104" s="203"/>
      <c r="F104" s="268"/>
    </row>
    <row r="105" spans="1:6">
      <c r="A105" s="272">
        <v>19631</v>
      </c>
      <c r="B105" s="197" t="s">
        <v>1010</v>
      </c>
      <c r="C105" s="267">
        <v>26253</v>
      </c>
      <c r="D105" s="202">
        <v>22316</v>
      </c>
      <c r="E105" s="202">
        <v>21003</v>
      </c>
      <c r="F105" s="267">
        <v>19690</v>
      </c>
    </row>
    <row r="106" spans="1:6">
      <c r="A106" s="272">
        <v>59798</v>
      </c>
      <c r="B106" s="197" t="s">
        <v>1011</v>
      </c>
      <c r="C106" s="267">
        <v>25639</v>
      </c>
      <c r="D106" s="202">
        <v>21794</v>
      </c>
      <c r="E106" s="202">
        <v>20512</v>
      </c>
      <c r="F106" s="267">
        <v>19230</v>
      </c>
    </row>
    <row r="107" spans="1:6">
      <c r="A107" s="272">
        <v>58639</v>
      </c>
      <c r="B107" s="197" t="s">
        <v>1012</v>
      </c>
      <c r="C107" s="267">
        <v>27373</v>
      </c>
      <c r="D107" s="202">
        <v>23268</v>
      </c>
      <c r="E107" s="202">
        <v>21899</v>
      </c>
      <c r="F107" s="267">
        <v>20530</v>
      </c>
    </row>
    <row r="108" spans="1:6">
      <c r="A108" s="272">
        <v>56027</v>
      </c>
      <c r="B108" s="197" t="s">
        <v>1013</v>
      </c>
      <c r="C108" s="267">
        <v>23205</v>
      </c>
      <c r="D108" s="202">
        <v>19725</v>
      </c>
      <c r="E108" s="202">
        <v>18564</v>
      </c>
      <c r="F108" s="267">
        <v>17404</v>
      </c>
    </row>
    <row r="109" spans="1:6">
      <c r="A109" s="272">
        <v>82336</v>
      </c>
      <c r="B109" s="197" t="s">
        <v>1014</v>
      </c>
      <c r="C109" s="267">
        <v>25525</v>
      </c>
      <c r="D109" s="202">
        <v>21697</v>
      </c>
      <c r="E109" s="202">
        <v>20420</v>
      </c>
      <c r="F109" s="267">
        <v>19144</v>
      </c>
    </row>
    <row r="110" spans="1:6">
      <c r="A110" s="272">
        <v>63056</v>
      </c>
      <c r="B110" s="197" t="s">
        <v>1015</v>
      </c>
      <c r="C110" s="267">
        <v>25176</v>
      </c>
      <c r="D110" s="202">
        <v>21400</v>
      </c>
      <c r="E110" s="202">
        <v>20141</v>
      </c>
      <c r="F110" s="267">
        <v>18882</v>
      </c>
    </row>
    <row r="111" spans="1:6">
      <c r="A111" s="272">
        <v>56683</v>
      </c>
      <c r="B111" s="197" t="s">
        <v>1016</v>
      </c>
      <c r="C111" s="267">
        <v>26031</v>
      </c>
      <c r="D111" s="202">
        <v>22127</v>
      </c>
      <c r="E111" s="202">
        <v>20825</v>
      </c>
      <c r="F111" s="267">
        <v>19524</v>
      </c>
    </row>
    <row r="112" spans="1:6">
      <c r="A112" s="272">
        <v>52544</v>
      </c>
      <c r="B112" s="197" t="s">
        <v>1017</v>
      </c>
      <c r="C112" s="267">
        <v>25299</v>
      </c>
      <c r="D112" s="202">
        <v>21505</v>
      </c>
      <c r="E112" s="202">
        <v>20240</v>
      </c>
      <c r="F112" s="267">
        <v>18975</v>
      </c>
    </row>
    <row r="113" spans="1:6">
      <c r="A113" s="272">
        <v>45847</v>
      </c>
      <c r="B113" s="197" t="s">
        <v>1018</v>
      </c>
      <c r="C113" s="267">
        <v>25600</v>
      </c>
      <c r="D113" s="202">
        <v>21760</v>
      </c>
      <c r="E113" s="202">
        <v>20480</v>
      </c>
      <c r="F113" s="267">
        <v>19200</v>
      </c>
    </row>
    <row r="114" spans="1:6">
      <c r="A114" s="272">
        <v>43916</v>
      </c>
      <c r="B114" s="197" t="s">
        <v>1019</v>
      </c>
      <c r="C114" s="267">
        <v>28144</v>
      </c>
      <c r="D114" s="202">
        <v>23923</v>
      </c>
      <c r="E114" s="202">
        <v>22516</v>
      </c>
      <c r="F114" s="267">
        <v>21108</v>
      </c>
    </row>
    <row r="115" spans="1:6">
      <c r="A115" s="271"/>
      <c r="B115" s="200" t="s">
        <v>1020</v>
      </c>
      <c r="C115" s="268"/>
      <c r="D115" s="203"/>
      <c r="E115" s="203"/>
      <c r="F115" s="268"/>
    </row>
    <row r="116" spans="1:6">
      <c r="A116" s="272">
        <v>32961</v>
      </c>
      <c r="B116" s="197" t="s">
        <v>1021</v>
      </c>
      <c r="C116" s="267">
        <v>14285</v>
      </c>
      <c r="D116" s="202">
        <v>12143</v>
      </c>
      <c r="E116" s="202">
        <v>11428</v>
      </c>
      <c r="F116" s="267">
        <v>10714</v>
      </c>
    </row>
    <row r="117" spans="1:6">
      <c r="A117" s="272">
        <v>45190</v>
      </c>
      <c r="B117" s="197" t="s">
        <v>1022</v>
      </c>
      <c r="C117" s="267">
        <v>16939</v>
      </c>
      <c r="D117" s="202">
        <v>14399</v>
      </c>
      <c r="E117" s="202">
        <v>13552</v>
      </c>
      <c r="F117" s="267">
        <v>12705</v>
      </c>
    </row>
    <row r="118" spans="1:6">
      <c r="A118" s="272">
        <v>93773</v>
      </c>
      <c r="B118" s="197" t="s">
        <v>1023</v>
      </c>
      <c r="C118" s="267">
        <v>18059</v>
      </c>
      <c r="D118" s="202">
        <v>15351</v>
      </c>
      <c r="E118" s="202">
        <v>14448</v>
      </c>
      <c r="F118" s="267">
        <v>13545</v>
      </c>
    </row>
    <row r="119" spans="1:6">
      <c r="A119" s="272">
        <v>59893</v>
      </c>
      <c r="B119" s="197" t="s">
        <v>1024</v>
      </c>
      <c r="C119" s="267">
        <v>13101</v>
      </c>
      <c r="D119" s="202">
        <v>11136</v>
      </c>
      <c r="E119" s="202">
        <v>10481</v>
      </c>
      <c r="F119" s="267">
        <v>9826</v>
      </c>
    </row>
    <row r="120" spans="1:6">
      <c r="A120" s="272">
        <v>37836</v>
      </c>
      <c r="B120" s="197" t="s">
        <v>1025</v>
      </c>
      <c r="C120" s="267">
        <v>13752</v>
      </c>
      <c r="D120" s="202">
        <v>11690</v>
      </c>
      <c r="E120" s="202">
        <v>11002</v>
      </c>
      <c r="F120" s="267">
        <v>10314</v>
      </c>
    </row>
    <row r="121" spans="1:6">
      <c r="A121" s="272">
        <v>92824</v>
      </c>
      <c r="B121" s="197" t="s">
        <v>1026</v>
      </c>
      <c r="C121" s="267">
        <v>15863</v>
      </c>
      <c r="D121" s="202">
        <v>13484</v>
      </c>
      <c r="E121" s="202">
        <v>12691</v>
      </c>
      <c r="F121" s="267">
        <v>11898</v>
      </c>
    </row>
    <row r="122" spans="1:6">
      <c r="A122" s="272">
        <v>26536</v>
      </c>
      <c r="B122" s="197" t="s">
        <v>1027</v>
      </c>
      <c r="C122" s="267">
        <v>16286</v>
      </c>
      <c r="D122" s="202">
        <v>13844</v>
      </c>
      <c r="E122" s="202">
        <v>13029</v>
      </c>
      <c r="F122" s="267">
        <v>12215</v>
      </c>
    </row>
    <row r="123" spans="1:6">
      <c r="A123" s="272">
        <v>42986</v>
      </c>
      <c r="B123" s="197" t="s">
        <v>1028</v>
      </c>
      <c r="C123" s="267">
        <v>10281</v>
      </c>
      <c r="D123" s="202">
        <v>8739</v>
      </c>
      <c r="E123" s="202">
        <v>8225</v>
      </c>
      <c r="F123" s="267">
        <v>7711</v>
      </c>
    </row>
    <row r="124" spans="1:6">
      <c r="A124" s="272">
        <v>20026</v>
      </c>
      <c r="B124" s="197" t="s">
        <v>1029</v>
      </c>
      <c r="C124" s="267">
        <v>13063</v>
      </c>
      <c r="D124" s="202">
        <v>11104</v>
      </c>
      <c r="E124" s="202">
        <v>10451</v>
      </c>
      <c r="F124" s="267">
        <v>9798</v>
      </c>
    </row>
    <row r="125" spans="1:6">
      <c r="A125" s="272">
        <v>18969</v>
      </c>
      <c r="B125" s="197" t="s">
        <v>1030</v>
      </c>
      <c r="C125" s="267">
        <v>13523</v>
      </c>
      <c r="D125" s="202">
        <v>11495</v>
      </c>
      <c r="E125" s="202">
        <v>10819</v>
      </c>
      <c r="F125" s="267">
        <v>10143</v>
      </c>
    </row>
    <row r="126" spans="1:6">
      <c r="A126" s="272">
        <v>19672</v>
      </c>
      <c r="B126" s="197" t="s">
        <v>1031</v>
      </c>
      <c r="C126" s="267">
        <v>17951</v>
      </c>
      <c r="D126" s="202">
        <v>15259</v>
      </c>
      <c r="E126" s="202">
        <v>14361</v>
      </c>
      <c r="F126" s="267">
        <v>13464</v>
      </c>
    </row>
    <row r="127" spans="1:6">
      <c r="A127" s="272">
        <v>50093</v>
      </c>
      <c r="B127" s="197" t="s">
        <v>1032</v>
      </c>
      <c r="C127" s="267">
        <v>13852</v>
      </c>
      <c r="D127" s="202">
        <v>11775</v>
      </c>
      <c r="E127" s="202">
        <v>11082</v>
      </c>
      <c r="F127" s="267">
        <v>10389</v>
      </c>
    </row>
    <row r="128" spans="1:6">
      <c r="A128" s="272">
        <v>65600</v>
      </c>
      <c r="B128" s="197" t="s">
        <v>1033</v>
      </c>
      <c r="C128" s="267">
        <v>16494</v>
      </c>
      <c r="D128" s="202">
        <v>14020</v>
      </c>
      <c r="E128" s="202">
        <v>13196</v>
      </c>
      <c r="F128" s="267">
        <v>12371</v>
      </c>
    </row>
    <row r="129" spans="1:6">
      <c r="A129" s="272">
        <v>63434</v>
      </c>
      <c r="B129" s="197" t="s">
        <v>1034</v>
      </c>
      <c r="C129" s="267">
        <v>16211</v>
      </c>
      <c r="D129" s="202">
        <v>13780</v>
      </c>
      <c r="E129" s="202">
        <v>12969</v>
      </c>
      <c r="F129" s="267">
        <v>12159</v>
      </c>
    </row>
    <row r="130" spans="1:6">
      <c r="A130" s="272">
        <v>30646</v>
      </c>
      <c r="B130" s="197" t="s">
        <v>1035</v>
      </c>
      <c r="C130" s="267">
        <v>16031</v>
      </c>
      <c r="D130" s="202">
        <v>13627</v>
      </c>
      <c r="E130" s="202">
        <v>12825</v>
      </c>
      <c r="F130" s="267">
        <v>12024</v>
      </c>
    </row>
    <row r="131" spans="1:6">
      <c r="A131" s="272">
        <v>96231</v>
      </c>
      <c r="B131" s="197" t="s">
        <v>1036</v>
      </c>
      <c r="C131" s="267">
        <v>15122</v>
      </c>
      <c r="D131" s="202">
        <v>12854</v>
      </c>
      <c r="E131" s="202">
        <v>12098</v>
      </c>
      <c r="F131" s="267">
        <v>11342</v>
      </c>
    </row>
    <row r="132" spans="1:6">
      <c r="A132" s="271"/>
      <c r="B132" s="200" t="s">
        <v>1037</v>
      </c>
      <c r="C132" s="268"/>
      <c r="D132" s="203"/>
      <c r="E132" s="203"/>
      <c r="F132" s="268"/>
    </row>
    <row r="133" spans="1:6">
      <c r="A133" s="272">
        <v>46277</v>
      </c>
      <c r="B133" s="197" t="s">
        <v>1038</v>
      </c>
      <c r="C133" s="267">
        <v>15946</v>
      </c>
      <c r="D133" s="202">
        <v>13555</v>
      </c>
      <c r="E133" s="202">
        <v>12757</v>
      </c>
      <c r="F133" s="267">
        <v>11960</v>
      </c>
    </row>
    <row r="134" spans="1:6">
      <c r="A134" s="272">
        <v>73559</v>
      </c>
      <c r="B134" s="197" t="s">
        <v>1039</v>
      </c>
      <c r="C134" s="267">
        <v>15860</v>
      </c>
      <c r="D134" s="202">
        <v>13481</v>
      </c>
      <c r="E134" s="202">
        <v>12688</v>
      </c>
      <c r="F134" s="267">
        <v>11895</v>
      </c>
    </row>
    <row r="135" spans="1:6">
      <c r="A135" s="272">
        <v>65092</v>
      </c>
      <c r="B135" s="197" t="s">
        <v>1040</v>
      </c>
      <c r="C135" s="267">
        <v>12636</v>
      </c>
      <c r="D135" s="202">
        <v>10741</v>
      </c>
      <c r="E135" s="202">
        <v>10109</v>
      </c>
      <c r="F135" s="267">
        <v>9477</v>
      </c>
    </row>
    <row r="136" spans="1:6">
      <c r="A136" s="272">
        <v>86047</v>
      </c>
      <c r="B136" s="197" t="s">
        <v>1041</v>
      </c>
      <c r="C136" s="267">
        <v>14030</v>
      </c>
      <c r="D136" s="202">
        <v>11926</v>
      </c>
      <c r="E136" s="202">
        <v>11224</v>
      </c>
      <c r="F136" s="267">
        <v>10523</v>
      </c>
    </row>
    <row r="137" spans="1:6">
      <c r="A137" s="272">
        <v>49421</v>
      </c>
      <c r="B137" s="197" t="s">
        <v>1042</v>
      </c>
      <c r="C137" s="267">
        <v>15582</v>
      </c>
      <c r="D137" s="202">
        <v>13245</v>
      </c>
      <c r="E137" s="202">
        <v>12466</v>
      </c>
      <c r="F137" s="267">
        <v>11687</v>
      </c>
    </row>
    <row r="138" spans="1:6">
      <c r="A138" s="272">
        <v>63233</v>
      </c>
      <c r="B138" s="197" t="s">
        <v>1043</v>
      </c>
      <c r="C138" s="267">
        <v>12742</v>
      </c>
      <c r="D138" s="202">
        <v>10831</v>
      </c>
      <c r="E138" s="202">
        <v>10194</v>
      </c>
      <c r="F138" s="267">
        <v>9557</v>
      </c>
    </row>
    <row r="139" spans="1:6">
      <c r="A139" s="272">
        <v>35849</v>
      </c>
      <c r="B139" s="197" t="s">
        <v>1044</v>
      </c>
      <c r="C139" s="267">
        <v>16090</v>
      </c>
      <c r="D139" s="202">
        <v>13677</v>
      </c>
      <c r="E139" s="202">
        <v>12872</v>
      </c>
      <c r="F139" s="267">
        <v>12068</v>
      </c>
    </row>
    <row r="140" spans="1:6">
      <c r="A140" s="272">
        <v>53279</v>
      </c>
      <c r="B140" s="197" t="s">
        <v>1045</v>
      </c>
      <c r="C140" s="267">
        <v>11008</v>
      </c>
      <c r="D140" s="202">
        <v>9357</v>
      </c>
      <c r="E140" s="202">
        <v>8807</v>
      </c>
      <c r="F140" s="267">
        <v>8256</v>
      </c>
    </row>
    <row r="141" spans="1:6">
      <c r="A141" s="272">
        <v>65008</v>
      </c>
      <c r="B141" s="197" t="s">
        <v>1046</v>
      </c>
      <c r="C141" s="267">
        <v>15841</v>
      </c>
      <c r="D141" s="202">
        <v>13465</v>
      </c>
      <c r="E141" s="202">
        <v>12673</v>
      </c>
      <c r="F141" s="267">
        <v>11881</v>
      </c>
    </row>
    <row r="142" spans="1:6">
      <c r="A142" s="272">
        <v>37972</v>
      </c>
      <c r="B142" s="197" t="s">
        <v>1047</v>
      </c>
      <c r="C142" s="267">
        <v>17474</v>
      </c>
      <c r="D142" s="202">
        <v>14853</v>
      </c>
      <c r="E142" s="202">
        <v>13980</v>
      </c>
      <c r="F142" s="267">
        <v>13106</v>
      </c>
    </row>
    <row r="143" spans="1:6">
      <c r="A143" s="271"/>
      <c r="B143" s="200" t="s">
        <v>1048</v>
      </c>
      <c r="C143" s="268"/>
      <c r="D143" s="203"/>
      <c r="E143" s="203"/>
      <c r="F143" s="268"/>
    </row>
    <row r="144" spans="1:6">
      <c r="A144" s="272">
        <v>13987</v>
      </c>
      <c r="B144" s="197" t="s">
        <v>1049</v>
      </c>
      <c r="C144" s="267">
        <v>16840</v>
      </c>
      <c r="D144" s="202">
        <v>14314</v>
      </c>
      <c r="E144" s="202">
        <v>13472</v>
      </c>
      <c r="F144" s="267">
        <v>12630</v>
      </c>
    </row>
    <row r="145" spans="1:6">
      <c r="A145" s="272">
        <v>79280</v>
      </c>
      <c r="B145" s="197" t="s">
        <v>1050</v>
      </c>
      <c r="C145" s="267">
        <v>16407</v>
      </c>
      <c r="D145" s="202">
        <v>13946</v>
      </c>
      <c r="E145" s="202">
        <v>13126</v>
      </c>
      <c r="F145" s="267">
        <v>12306</v>
      </c>
    </row>
    <row r="146" spans="1:6">
      <c r="A146" s="272">
        <v>24363</v>
      </c>
      <c r="B146" s="197" t="s">
        <v>1051</v>
      </c>
      <c r="C146" s="267">
        <v>19494</v>
      </c>
      <c r="D146" s="202">
        <v>16570</v>
      </c>
      <c r="E146" s="202">
        <v>15596</v>
      </c>
      <c r="F146" s="267">
        <v>14621</v>
      </c>
    </row>
    <row r="147" spans="1:6">
      <c r="A147" s="272">
        <v>87658</v>
      </c>
      <c r="B147" s="197" t="s">
        <v>1052</v>
      </c>
      <c r="C147" s="267">
        <v>19049</v>
      </c>
      <c r="D147" s="202">
        <v>16192</v>
      </c>
      <c r="E147" s="202">
        <v>15240</v>
      </c>
      <c r="F147" s="267">
        <v>14287</v>
      </c>
    </row>
    <row r="148" spans="1:6">
      <c r="A148" s="272">
        <v>96176</v>
      </c>
      <c r="B148" s="197" t="s">
        <v>1053</v>
      </c>
      <c r="C148" s="267">
        <v>20613</v>
      </c>
      <c r="D148" s="202">
        <v>17522</v>
      </c>
      <c r="E148" s="202">
        <v>16491</v>
      </c>
      <c r="F148" s="267">
        <v>15460</v>
      </c>
    </row>
    <row r="149" spans="1:6">
      <c r="A149" s="272">
        <v>23429</v>
      </c>
      <c r="B149" s="197" t="s">
        <v>1054</v>
      </c>
      <c r="C149" s="267">
        <v>16323</v>
      </c>
      <c r="D149" s="202">
        <v>13875</v>
      </c>
      <c r="E149" s="202">
        <v>13059</v>
      </c>
      <c r="F149" s="267">
        <v>12243</v>
      </c>
    </row>
    <row r="150" spans="1:6">
      <c r="A150" s="272">
        <v>84632</v>
      </c>
      <c r="B150" s="197" t="s">
        <v>1055</v>
      </c>
      <c r="C150" s="267">
        <v>18765</v>
      </c>
      <c r="D150" s="202">
        <v>15951</v>
      </c>
      <c r="E150" s="202">
        <v>15012</v>
      </c>
      <c r="F150" s="267">
        <v>14074</v>
      </c>
    </row>
    <row r="151" spans="1:6">
      <c r="A151" s="272">
        <v>99850</v>
      </c>
      <c r="B151" s="197" t="s">
        <v>1056</v>
      </c>
      <c r="C151" s="267">
        <v>18586</v>
      </c>
      <c r="D151" s="202">
        <v>15799</v>
      </c>
      <c r="E151" s="202">
        <v>14869</v>
      </c>
      <c r="F151" s="267">
        <v>13940</v>
      </c>
    </row>
    <row r="152" spans="1:6">
      <c r="A152" s="272">
        <v>36339</v>
      </c>
      <c r="B152" s="197" t="s">
        <v>1057</v>
      </c>
      <c r="C152" s="267">
        <v>18828</v>
      </c>
      <c r="D152" s="202">
        <v>16004</v>
      </c>
      <c r="E152" s="202">
        <v>15063</v>
      </c>
      <c r="F152" s="267">
        <v>14121</v>
      </c>
    </row>
    <row r="153" spans="1:6">
      <c r="A153" s="272">
        <v>88794</v>
      </c>
      <c r="B153" s="197" t="s">
        <v>1058</v>
      </c>
      <c r="C153" s="267">
        <v>16353</v>
      </c>
      <c r="D153" s="202">
        <v>13901</v>
      </c>
      <c r="E153" s="202">
        <v>13083</v>
      </c>
      <c r="F153" s="267">
        <v>12265</v>
      </c>
    </row>
    <row r="154" spans="1:6">
      <c r="A154" s="272">
        <v>87955</v>
      </c>
      <c r="B154" s="197" t="s">
        <v>1059</v>
      </c>
      <c r="C154" s="267">
        <v>18086</v>
      </c>
      <c r="D154" s="202">
        <v>15374</v>
      </c>
      <c r="E154" s="202">
        <v>14469</v>
      </c>
      <c r="F154" s="267">
        <v>13565</v>
      </c>
    </row>
    <row r="155" spans="1:6">
      <c r="A155" s="272">
        <v>68264</v>
      </c>
      <c r="B155" s="197" t="s">
        <v>1060</v>
      </c>
      <c r="C155" s="267">
        <v>18841</v>
      </c>
      <c r="D155" s="202">
        <v>16015</v>
      </c>
      <c r="E155" s="202">
        <v>15073</v>
      </c>
      <c r="F155" s="267">
        <v>14131</v>
      </c>
    </row>
    <row r="156" spans="1:6">
      <c r="A156" s="272">
        <v>64056</v>
      </c>
      <c r="B156" s="197" t="s">
        <v>1061</v>
      </c>
      <c r="C156" s="267">
        <v>21611</v>
      </c>
      <c r="D156" s="202">
        <v>18370</v>
      </c>
      <c r="E156" s="202">
        <v>17289</v>
      </c>
      <c r="F156" s="267">
        <v>16209</v>
      </c>
    </row>
    <row r="157" spans="1:6">
      <c r="A157" s="271"/>
      <c r="B157" s="200" t="s">
        <v>1062</v>
      </c>
      <c r="C157" s="268"/>
      <c r="D157" s="203"/>
      <c r="E157" s="203"/>
      <c r="F157" s="268"/>
    </row>
    <row r="158" spans="1:6">
      <c r="A158" s="272">
        <v>77788</v>
      </c>
      <c r="B158" s="197" t="s">
        <v>1063</v>
      </c>
      <c r="C158" s="267">
        <v>10772</v>
      </c>
      <c r="D158" s="202">
        <v>9157</v>
      </c>
      <c r="E158" s="202">
        <v>8618</v>
      </c>
      <c r="F158" s="267">
        <v>8079</v>
      </c>
    </row>
    <row r="159" spans="1:6">
      <c r="A159" s="272">
        <v>10915</v>
      </c>
      <c r="B159" s="197" t="s">
        <v>1064</v>
      </c>
      <c r="C159" s="267">
        <v>11045</v>
      </c>
      <c r="D159" s="202">
        <v>9389</v>
      </c>
      <c r="E159" s="202">
        <v>8836</v>
      </c>
      <c r="F159" s="267">
        <v>8284</v>
      </c>
    </row>
    <row r="160" spans="1:6">
      <c r="A160" s="272">
        <v>89599</v>
      </c>
      <c r="B160" s="197" t="s">
        <v>1065</v>
      </c>
      <c r="C160" s="267">
        <v>11604</v>
      </c>
      <c r="D160" s="202">
        <v>9864</v>
      </c>
      <c r="E160" s="202">
        <v>9284</v>
      </c>
      <c r="F160" s="267">
        <v>8703</v>
      </c>
    </row>
    <row r="161" spans="1:6">
      <c r="A161" s="272">
        <v>74166</v>
      </c>
      <c r="B161" s="197" t="s">
        <v>1066</v>
      </c>
      <c r="C161" s="267">
        <v>12365</v>
      </c>
      <c r="D161" s="202">
        <v>10511</v>
      </c>
      <c r="E161" s="202">
        <v>9892</v>
      </c>
      <c r="F161" s="267">
        <v>9274</v>
      </c>
    </row>
    <row r="162" spans="1:6">
      <c r="A162" s="272">
        <v>81649</v>
      </c>
      <c r="B162" s="197" t="s">
        <v>1067</v>
      </c>
      <c r="C162" s="267">
        <v>10564</v>
      </c>
      <c r="D162" s="202">
        <v>8980</v>
      </c>
      <c r="E162" s="202">
        <v>8452</v>
      </c>
      <c r="F162" s="267">
        <v>7923</v>
      </c>
    </row>
    <row r="163" spans="1:6">
      <c r="A163" s="272">
        <v>47567</v>
      </c>
      <c r="B163" s="197" t="s">
        <v>1068</v>
      </c>
      <c r="C163" s="267">
        <v>10564</v>
      </c>
      <c r="D163" s="202">
        <v>8980</v>
      </c>
      <c r="E163" s="202">
        <v>8452</v>
      </c>
      <c r="F163" s="267">
        <v>7923</v>
      </c>
    </row>
    <row r="164" spans="1:6">
      <c r="A164" s="272">
        <v>99373</v>
      </c>
      <c r="B164" s="197" t="s">
        <v>1069</v>
      </c>
      <c r="C164" s="267">
        <v>10838</v>
      </c>
      <c r="D164" s="202">
        <v>9213</v>
      </c>
      <c r="E164" s="202">
        <v>8671</v>
      </c>
      <c r="F164" s="267">
        <v>8129</v>
      </c>
    </row>
    <row r="165" spans="1:6">
      <c r="A165" s="272">
        <v>11954</v>
      </c>
      <c r="B165" s="197" t="s">
        <v>1070</v>
      </c>
      <c r="C165" s="267">
        <v>10838</v>
      </c>
      <c r="D165" s="202">
        <v>9213</v>
      </c>
      <c r="E165" s="202">
        <v>8671</v>
      </c>
      <c r="F165" s="267">
        <v>8129</v>
      </c>
    </row>
    <row r="166" spans="1:6">
      <c r="A166" s="272">
        <v>58809</v>
      </c>
      <c r="B166" s="197" t="s">
        <v>1071</v>
      </c>
      <c r="C166" s="267">
        <v>11397</v>
      </c>
      <c r="D166" s="202">
        <v>9688</v>
      </c>
      <c r="E166" s="202">
        <v>9118</v>
      </c>
      <c r="F166" s="267">
        <v>8548</v>
      </c>
    </row>
    <row r="167" spans="1:6">
      <c r="A167" s="272">
        <v>31250</v>
      </c>
      <c r="B167" s="197" t="s">
        <v>1072</v>
      </c>
      <c r="C167" s="267">
        <v>11397</v>
      </c>
      <c r="D167" s="202">
        <v>9688</v>
      </c>
      <c r="E167" s="202">
        <v>9118</v>
      </c>
      <c r="F167" s="267">
        <v>8548</v>
      </c>
    </row>
    <row r="168" spans="1:6">
      <c r="A168" s="272">
        <v>30007</v>
      </c>
      <c r="B168" s="197" t="s">
        <v>1073</v>
      </c>
      <c r="C168" s="267">
        <v>12157</v>
      </c>
      <c r="D168" s="202">
        <v>10334</v>
      </c>
      <c r="E168" s="202">
        <v>9726</v>
      </c>
      <c r="F168" s="267">
        <v>9118</v>
      </c>
    </row>
    <row r="169" spans="1:6">
      <c r="A169" s="272">
        <v>49335</v>
      </c>
      <c r="B169" s="197" t="s">
        <v>1074</v>
      </c>
      <c r="C169" s="267">
        <v>12157</v>
      </c>
      <c r="D169" s="202">
        <v>10334</v>
      </c>
      <c r="E169" s="202">
        <v>9726</v>
      </c>
      <c r="F169" s="267">
        <v>9118</v>
      </c>
    </row>
    <row r="170" spans="1:6">
      <c r="A170" s="272">
        <v>27143</v>
      </c>
      <c r="B170" s="197" t="s">
        <v>1075</v>
      </c>
      <c r="C170" s="267">
        <v>8860</v>
      </c>
      <c r="D170" s="202">
        <v>7531</v>
      </c>
      <c r="E170" s="202">
        <v>7088</v>
      </c>
      <c r="F170" s="267">
        <v>6645</v>
      </c>
    </row>
    <row r="171" spans="1:6">
      <c r="A171" s="272">
        <v>68373</v>
      </c>
      <c r="B171" s="197" t="s">
        <v>1076</v>
      </c>
      <c r="C171" s="267">
        <v>8860</v>
      </c>
      <c r="D171" s="202">
        <v>7531</v>
      </c>
      <c r="E171" s="202">
        <v>7088</v>
      </c>
      <c r="F171" s="267">
        <v>6645</v>
      </c>
    </row>
    <row r="172" spans="1:6">
      <c r="A172" s="272">
        <v>28501</v>
      </c>
      <c r="B172" s="197" t="s">
        <v>1077</v>
      </c>
      <c r="C172" s="267">
        <v>9133</v>
      </c>
      <c r="D172" s="202">
        <v>7764</v>
      </c>
      <c r="E172" s="202">
        <v>7307</v>
      </c>
      <c r="F172" s="267">
        <v>6850</v>
      </c>
    </row>
    <row r="173" spans="1:6">
      <c r="A173" s="272">
        <v>99655</v>
      </c>
      <c r="B173" s="197" t="s">
        <v>1078</v>
      </c>
      <c r="C173" s="267">
        <v>9133</v>
      </c>
      <c r="D173" s="202">
        <v>7764</v>
      </c>
      <c r="E173" s="202">
        <v>7307</v>
      </c>
      <c r="F173" s="267">
        <v>6850</v>
      </c>
    </row>
    <row r="174" spans="1:6">
      <c r="A174" s="272">
        <v>10360</v>
      </c>
      <c r="B174" s="197" t="s">
        <v>1079</v>
      </c>
      <c r="C174" s="267">
        <v>9692</v>
      </c>
      <c r="D174" s="202">
        <v>8239</v>
      </c>
      <c r="E174" s="202">
        <v>7754</v>
      </c>
      <c r="F174" s="267">
        <v>7269</v>
      </c>
    </row>
    <row r="175" spans="1:6">
      <c r="A175" s="272">
        <v>32349</v>
      </c>
      <c r="B175" s="197" t="s">
        <v>1080</v>
      </c>
      <c r="C175" s="267">
        <v>9692</v>
      </c>
      <c r="D175" s="202">
        <v>8239</v>
      </c>
      <c r="E175" s="202">
        <v>7754</v>
      </c>
      <c r="F175" s="267">
        <v>7269</v>
      </c>
    </row>
    <row r="176" spans="1:6">
      <c r="A176" s="272">
        <v>10674</v>
      </c>
      <c r="B176" s="197" t="s">
        <v>1081</v>
      </c>
      <c r="C176" s="267">
        <v>10453</v>
      </c>
      <c r="D176" s="202">
        <v>8886</v>
      </c>
      <c r="E176" s="202">
        <v>8363</v>
      </c>
      <c r="F176" s="267">
        <v>7840</v>
      </c>
    </row>
    <row r="177" spans="1:6">
      <c r="A177" s="272">
        <v>45623</v>
      </c>
      <c r="B177" s="197" t="s">
        <v>1082</v>
      </c>
      <c r="C177" s="267">
        <v>10453</v>
      </c>
      <c r="D177" s="202">
        <v>8886</v>
      </c>
      <c r="E177" s="202">
        <v>8363</v>
      </c>
      <c r="F177" s="267">
        <v>7840</v>
      </c>
    </row>
    <row r="178" spans="1:6">
      <c r="A178" s="272">
        <v>99160</v>
      </c>
      <c r="B178" s="197" t="s">
        <v>1083</v>
      </c>
      <c r="C178" s="267">
        <v>19378</v>
      </c>
      <c r="D178" s="202">
        <v>16472</v>
      </c>
      <c r="E178" s="202">
        <v>15503</v>
      </c>
      <c r="F178" s="267">
        <v>14534</v>
      </c>
    </row>
    <row r="179" spans="1:6">
      <c r="A179" s="272">
        <v>98651</v>
      </c>
      <c r="B179" s="197" t="s">
        <v>1084</v>
      </c>
      <c r="C179" s="267">
        <v>21613</v>
      </c>
      <c r="D179" s="202">
        <v>18372</v>
      </c>
      <c r="E179" s="202">
        <v>17291</v>
      </c>
      <c r="F179" s="267">
        <v>16210</v>
      </c>
    </row>
    <row r="180" spans="1:6">
      <c r="A180" s="272">
        <v>69884</v>
      </c>
      <c r="B180" s="197" t="s">
        <v>1085</v>
      </c>
      <c r="C180" s="267">
        <v>20298</v>
      </c>
      <c r="D180" s="202">
        <v>17254</v>
      </c>
      <c r="E180" s="202">
        <v>16239</v>
      </c>
      <c r="F180" s="267">
        <v>15224</v>
      </c>
    </row>
    <row r="181" spans="1:6">
      <c r="A181" s="272">
        <v>74302</v>
      </c>
      <c r="B181" s="197" t="s">
        <v>1086</v>
      </c>
      <c r="C181" s="267">
        <v>22533</v>
      </c>
      <c r="D181" s="202">
        <v>19154</v>
      </c>
      <c r="E181" s="202">
        <v>18027</v>
      </c>
      <c r="F181" s="267">
        <v>16900</v>
      </c>
    </row>
    <row r="182" spans="1:6">
      <c r="A182" s="272">
        <v>66720</v>
      </c>
      <c r="B182" s="197" t="s">
        <v>1087</v>
      </c>
      <c r="C182" s="267">
        <v>22050</v>
      </c>
      <c r="D182" s="202">
        <v>18743</v>
      </c>
      <c r="E182" s="202">
        <v>17640</v>
      </c>
      <c r="F182" s="267">
        <v>16538</v>
      </c>
    </row>
    <row r="183" spans="1:6">
      <c r="A183" s="272">
        <v>78126</v>
      </c>
      <c r="B183" s="197" t="s">
        <v>1088</v>
      </c>
      <c r="C183" s="267">
        <v>24286</v>
      </c>
      <c r="D183" s="202">
        <v>20644</v>
      </c>
      <c r="E183" s="202">
        <v>19429</v>
      </c>
      <c r="F183" s="267">
        <v>18215</v>
      </c>
    </row>
    <row r="184" spans="1:6">
      <c r="A184" s="271"/>
      <c r="B184" s="200" t="s">
        <v>1089</v>
      </c>
      <c r="C184" s="268"/>
      <c r="D184" s="203"/>
      <c r="E184" s="203"/>
      <c r="F184" s="268"/>
    </row>
    <row r="185" spans="1:6">
      <c r="A185" s="272">
        <v>33453</v>
      </c>
      <c r="B185" s="197" t="s">
        <v>1090</v>
      </c>
      <c r="C185" s="267">
        <v>5397</v>
      </c>
      <c r="D185" s="202">
        <v>4588</v>
      </c>
      <c r="E185" s="202">
        <v>4318</v>
      </c>
      <c r="F185" s="267">
        <v>4048</v>
      </c>
    </row>
    <row r="186" spans="1:6">
      <c r="A186" s="272">
        <v>67064</v>
      </c>
      <c r="B186" s="197" t="s">
        <v>1091</v>
      </c>
      <c r="C186" s="267">
        <v>6984</v>
      </c>
      <c r="D186" s="202">
        <v>5937</v>
      </c>
      <c r="E186" s="202">
        <v>5588</v>
      </c>
      <c r="F186" s="267">
        <v>5238</v>
      </c>
    </row>
    <row r="187" spans="1:6">
      <c r="A187" s="272">
        <v>14332</v>
      </c>
      <c r="B187" s="197" t="s">
        <v>1092</v>
      </c>
      <c r="C187" s="267">
        <v>8597</v>
      </c>
      <c r="D187" s="202">
        <v>7308</v>
      </c>
      <c r="E187" s="202">
        <v>6878</v>
      </c>
      <c r="F187" s="267">
        <v>6448</v>
      </c>
    </row>
    <row r="188" spans="1:6">
      <c r="A188" s="272">
        <v>85237</v>
      </c>
      <c r="B188" s="197" t="s">
        <v>1093</v>
      </c>
      <c r="C188" s="267">
        <v>9762</v>
      </c>
      <c r="D188" s="202">
        <v>8298</v>
      </c>
      <c r="E188" s="202">
        <v>7810</v>
      </c>
      <c r="F188" s="267">
        <v>7322</v>
      </c>
    </row>
    <row r="189" spans="1:6">
      <c r="A189" s="272">
        <v>19264</v>
      </c>
      <c r="B189" s="197" t="s">
        <v>1094</v>
      </c>
      <c r="C189" s="267">
        <v>4194</v>
      </c>
      <c r="D189" s="202">
        <v>3565</v>
      </c>
      <c r="E189" s="202">
        <v>3356</v>
      </c>
      <c r="F189" s="267">
        <v>3146</v>
      </c>
    </row>
    <row r="190" spans="1:6">
      <c r="A190" s="272">
        <v>39602</v>
      </c>
      <c r="B190" s="197" t="s">
        <v>1095</v>
      </c>
      <c r="C190" s="267">
        <v>5371</v>
      </c>
      <c r="D190" s="202">
        <v>4566</v>
      </c>
      <c r="E190" s="202">
        <v>4297</v>
      </c>
      <c r="F190" s="267">
        <v>4029</v>
      </c>
    </row>
    <row r="191" spans="1:6">
      <c r="A191" s="272">
        <v>15364</v>
      </c>
      <c r="B191" s="197" t="s">
        <v>1096</v>
      </c>
      <c r="C191" s="267">
        <v>3557</v>
      </c>
      <c r="D191" s="202">
        <v>3024</v>
      </c>
      <c r="E191" s="202">
        <v>2846</v>
      </c>
      <c r="F191" s="267">
        <v>2668</v>
      </c>
    </row>
    <row r="192" spans="1:6">
      <c r="A192" s="272">
        <v>73694</v>
      </c>
      <c r="B192" s="197" t="s">
        <v>1097</v>
      </c>
      <c r="C192" s="267">
        <v>3677</v>
      </c>
      <c r="D192" s="202">
        <v>3126</v>
      </c>
      <c r="E192" s="202">
        <v>2942</v>
      </c>
      <c r="F192" s="267">
        <v>2758</v>
      </c>
    </row>
    <row r="193" spans="1:6">
      <c r="A193" s="271"/>
      <c r="B193" s="200" t="s">
        <v>1098</v>
      </c>
      <c r="C193" s="268"/>
      <c r="D193" s="203"/>
      <c r="E193" s="203"/>
      <c r="F193" s="268"/>
    </row>
    <row r="194" spans="1:6">
      <c r="A194" s="272">
        <v>83922</v>
      </c>
      <c r="B194" s="197" t="s">
        <v>1099</v>
      </c>
      <c r="C194" s="267">
        <v>4258</v>
      </c>
      <c r="D194" s="202">
        <v>3620</v>
      </c>
      <c r="E194" s="202">
        <v>3407</v>
      </c>
      <c r="F194" s="267">
        <v>3194</v>
      </c>
    </row>
    <row r="195" spans="1:6">
      <c r="A195" s="272">
        <v>26042</v>
      </c>
      <c r="B195" s="197" t="s">
        <v>1100</v>
      </c>
      <c r="C195" s="267">
        <v>4444</v>
      </c>
      <c r="D195" s="202">
        <v>3778</v>
      </c>
      <c r="E195" s="202">
        <v>3556</v>
      </c>
      <c r="F195" s="267">
        <v>3333</v>
      </c>
    </row>
    <row r="196" spans="1:6">
      <c r="A196" s="272">
        <v>43785</v>
      </c>
      <c r="B196" s="197" t="s">
        <v>1101</v>
      </c>
      <c r="C196" s="267">
        <v>4788</v>
      </c>
      <c r="D196" s="202">
        <v>4070</v>
      </c>
      <c r="E196" s="202">
        <v>3831</v>
      </c>
      <c r="F196" s="267">
        <v>3591</v>
      </c>
    </row>
    <row r="197" spans="1:6">
      <c r="A197" s="272">
        <v>19503</v>
      </c>
      <c r="B197" s="197" t="s">
        <v>1102</v>
      </c>
      <c r="C197" s="267">
        <v>5397</v>
      </c>
      <c r="D197" s="202">
        <v>4588</v>
      </c>
      <c r="E197" s="202">
        <v>4318</v>
      </c>
      <c r="F197" s="267">
        <v>4048</v>
      </c>
    </row>
    <row r="198" spans="1:6">
      <c r="A198" s="272">
        <v>13099</v>
      </c>
      <c r="B198" s="197" t="s">
        <v>1103</v>
      </c>
      <c r="C198" s="267">
        <v>4108</v>
      </c>
      <c r="D198" s="202">
        <v>3492</v>
      </c>
      <c r="E198" s="202">
        <v>3287</v>
      </c>
      <c r="F198" s="267">
        <v>3081</v>
      </c>
    </row>
    <row r="199" spans="1:6" ht="28.8">
      <c r="A199" s="272">
        <v>26903</v>
      </c>
      <c r="B199" s="197" t="s">
        <v>1104</v>
      </c>
      <c r="C199" s="267">
        <v>4068</v>
      </c>
      <c r="D199" s="202">
        <v>3458</v>
      </c>
      <c r="E199" s="202">
        <v>3255</v>
      </c>
      <c r="F199" s="267">
        <v>3051</v>
      </c>
    </row>
    <row r="200" spans="1:6" ht="28.8">
      <c r="A200" s="272">
        <v>12649</v>
      </c>
      <c r="B200" s="197" t="s">
        <v>1105</v>
      </c>
      <c r="C200" s="267">
        <v>4254</v>
      </c>
      <c r="D200" s="202">
        <v>3616</v>
      </c>
      <c r="E200" s="202">
        <v>3404</v>
      </c>
      <c r="F200" s="267">
        <v>3191</v>
      </c>
    </row>
    <row r="201" spans="1:6" ht="28.8">
      <c r="A201" s="272">
        <v>16500</v>
      </c>
      <c r="B201" s="197" t="s">
        <v>1106</v>
      </c>
      <c r="C201" s="267">
        <v>4598</v>
      </c>
      <c r="D201" s="202">
        <v>3909</v>
      </c>
      <c r="E201" s="202">
        <v>3679</v>
      </c>
      <c r="F201" s="267">
        <v>3449</v>
      </c>
    </row>
    <row r="202" spans="1:6" ht="28.8">
      <c r="A202" s="272">
        <v>32576</v>
      </c>
      <c r="B202" s="197" t="s">
        <v>1107</v>
      </c>
      <c r="C202" s="267">
        <v>5218</v>
      </c>
      <c r="D202" s="202">
        <v>4436</v>
      </c>
      <c r="E202" s="202">
        <v>4175</v>
      </c>
      <c r="F202" s="267">
        <v>3914</v>
      </c>
    </row>
    <row r="203" spans="1:6">
      <c r="A203" s="272">
        <v>42076</v>
      </c>
      <c r="B203" s="197" t="s">
        <v>1108</v>
      </c>
      <c r="C203" s="267">
        <v>3918</v>
      </c>
      <c r="D203" s="202">
        <v>3331</v>
      </c>
      <c r="E203" s="202">
        <v>3135</v>
      </c>
      <c r="F203" s="267">
        <v>2939</v>
      </c>
    </row>
    <row r="204" spans="1:6">
      <c r="A204" s="272">
        <v>80412</v>
      </c>
      <c r="B204" s="197" t="s">
        <v>1109</v>
      </c>
      <c r="C204" s="267">
        <v>7560</v>
      </c>
      <c r="D204" s="202">
        <v>6426</v>
      </c>
      <c r="E204" s="202">
        <v>6048</v>
      </c>
      <c r="F204" s="267">
        <v>5670</v>
      </c>
    </row>
    <row r="205" spans="1:6">
      <c r="A205" s="272">
        <v>66195</v>
      </c>
      <c r="B205" s="197" t="s">
        <v>1110</v>
      </c>
      <c r="C205" s="267">
        <v>7392</v>
      </c>
      <c r="D205" s="202">
        <v>6284</v>
      </c>
      <c r="E205" s="202">
        <v>5914</v>
      </c>
      <c r="F205" s="267">
        <v>5544</v>
      </c>
    </row>
    <row r="206" spans="1:6">
      <c r="A206" s="272">
        <v>27316</v>
      </c>
      <c r="B206" s="197" t="s">
        <v>1111</v>
      </c>
      <c r="C206" s="267">
        <v>7728</v>
      </c>
      <c r="D206" s="202">
        <v>6569</v>
      </c>
      <c r="E206" s="202">
        <v>6183</v>
      </c>
      <c r="F206" s="267">
        <v>5796</v>
      </c>
    </row>
    <row r="207" spans="1:6">
      <c r="A207" s="272">
        <v>41587</v>
      </c>
      <c r="B207" s="197" t="s">
        <v>1112</v>
      </c>
      <c r="C207" s="267">
        <v>7896</v>
      </c>
      <c r="D207" s="202">
        <v>6712</v>
      </c>
      <c r="E207" s="202">
        <v>6317</v>
      </c>
      <c r="F207" s="267">
        <v>5922</v>
      </c>
    </row>
    <row r="208" spans="1:6">
      <c r="A208" s="272">
        <v>23914</v>
      </c>
      <c r="B208" s="197" t="s">
        <v>1113</v>
      </c>
      <c r="C208" s="267">
        <v>8064</v>
      </c>
      <c r="D208" s="202">
        <v>6855</v>
      </c>
      <c r="E208" s="202">
        <v>6452</v>
      </c>
      <c r="F208" s="267">
        <v>6048</v>
      </c>
    </row>
    <row r="209" spans="1:6">
      <c r="A209" s="271"/>
      <c r="B209" s="200" t="s">
        <v>1114</v>
      </c>
      <c r="C209" s="268"/>
      <c r="D209" s="203"/>
      <c r="E209" s="203"/>
      <c r="F209" s="268"/>
    </row>
    <row r="210" spans="1:6">
      <c r="A210" s="271"/>
      <c r="B210" s="200" t="s">
        <v>1115</v>
      </c>
      <c r="C210" s="268"/>
      <c r="D210" s="203"/>
      <c r="E210" s="203"/>
      <c r="F210" s="268"/>
    </row>
    <row r="211" spans="1:6">
      <c r="A211" s="272">
        <v>99338</v>
      </c>
      <c r="B211" s="197" t="s">
        <v>1116</v>
      </c>
      <c r="C211" s="267">
        <v>20096</v>
      </c>
      <c r="D211" s="202">
        <v>17082</v>
      </c>
      <c r="E211" s="202">
        <v>16077</v>
      </c>
      <c r="F211" s="267">
        <v>15072</v>
      </c>
    </row>
    <row r="212" spans="1:6">
      <c r="A212" s="272">
        <v>58881</v>
      </c>
      <c r="B212" s="197" t="s">
        <v>1117</v>
      </c>
      <c r="C212" s="267">
        <v>12764</v>
      </c>
      <c r="D212" s="202">
        <v>10850</v>
      </c>
      <c r="E212" s="202">
        <v>10212</v>
      </c>
      <c r="F212" s="267">
        <v>9573</v>
      </c>
    </row>
    <row r="213" spans="1:6">
      <c r="A213" s="272">
        <v>57155</v>
      </c>
      <c r="B213" s="197" t="s">
        <v>1118</v>
      </c>
      <c r="C213" s="267">
        <v>23628</v>
      </c>
      <c r="D213" s="202">
        <v>20084</v>
      </c>
      <c r="E213" s="202">
        <v>18903</v>
      </c>
      <c r="F213" s="267">
        <v>17721</v>
      </c>
    </row>
    <row r="214" spans="1:6">
      <c r="A214" s="272">
        <v>74722</v>
      </c>
      <c r="B214" s="197" t="s">
        <v>1119</v>
      </c>
      <c r="C214" s="267">
        <v>30160</v>
      </c>
      <c r="D214" s="202">
        <v>25636</v>
      </c>
      <c r="E214" s="202">
        <v>24128</v>
      </c>
      <c r="F214" s="267">
        <v>22620</v>
      </c>
    </row>
    <row r="215" spans="1:6">
      <c r="A215" s="272">
        <v>41566</v>
      </c>
      <c r="B215" s="197" t="s">
        <v>1120</v>
      </c>
      <c r="C215" s="267">
        <v>14370</v>
      </c>
      <c r="D215" s="202">
        <v>12215</v>
      </c>
      <c r="E215" s="202">
        <v>11496</v>
      </c>
      <c r="F215" s="267">
        <v>10778</v>
      </c>
    </row>
    <row r="216" spans="1:6">
      <c r="A216" s="272">
        <v>10074</v>
      </c>
      <c r="B216" s="197" t="s">
        <v>1121</v>
      </c>
      <c r="C216" s="267">
        <v>30200</v>
      </c>
      <c r="D216" s="202">
        <v>25670</v>
      </c>
      <c r="E216" s="202">
        <v>24160</v>
      </c>
      <c r="F216" s="267">
        <v>22650</v>
      </c>
    </row>
    <row r="217" spans="1:6">
      <c r="A217" s="272">
        <v>52386</v>
      </c>
      <c r="B217" s="197" t="s">
        <v>1122</v>
      </c>
      <c r="C217" s="267">
        <v>30133</v>
      </c>
      <c r="D217" s="202">
        <v>25614</v>
      </c>
      <c r="E217" s="202">
        <v>24107</v>
      </c>
      <c r="F217" s="267">
        <v>22600</v>
      </c>
    </row>
    <row r="218" spans="1:6">
      <c r="A218" s="272">
        <v>50723</v>
      </c>
      <c r="B218" s="197" t="s">
        <v>1123</v>
      </c>
      <c r="C218" s="267">
        <v>15898</v>
      </c>
      <c r="D218" s="202">
        <v>13514</v>
      </c>
      <c r="E218" s="202">
        <v>12719</v>
      </c>
      <c r="F218" s="267">
        <v>11924</v>
      </c>
    </row>
    <row r="219" spans="1:6">
      <c r="A219" s="272">
        <v>54715</v>
      </c>
      <c r="B219" s="197" t="s">
        <v>1124</v>
      </c>
      <c r="C219" s="267">
        <v>16446</v>
      </c>
      <c r="D219" s="202">
        <v>13980</v>
      </c>
      <c r="E219" s="202">
        <v>13157</v>
      </c>
      <c r="F219" s="267">
        <v>12335</v>
      </c>
    </row>
    <row r="220" spans="1:6">
      <c r="A220" s="272">
        <v>73501</v>
      </c>
      <c r="B220" s="197" t="s">
        <v>1125</v>
      </c>
      <c r="C220" s="267">
        <v>23623</v>
      </c>
      <c r="D220" s="202">
        <v>20080</v>
      </c>
      <c r="E220" s="202">
        <v>18899</v>
      </c>
      <c r="F220" s="267">
        <v>17718</v>
      </c>
    </row>
    <row r="221" spans="1:6">
      <c r="A221" s="272">
        <v>16612</v>
      </c>
      <c r="B221" s="197" t="s">
        <v>1126</v>
      </c>
      <c r="C221" s="267">
        <v>15512</v>
      </c>
      <c r="D221" s="202">
        <v>13186</v>
      </c>
      <c r="E221" s="202">
        <v>12410</v>
      </c>
      <c r="F221" s="267">
        <v>11634</v>
      </c>
    </row>
    <row r="222" spans="1:6">
      <c r="A222" s="272">
        <v>77208</v>
      </c>
      <c r="B222" s="197" t="s">
        <v>1127</v>
      </c>
      <c r="C222" s="267">
        <v>17399</v>
      </c>
      <c r="D222" s="202">
        <v>14790</v>
      </c>
      <c r="E222" s="202">
        <v>13920</v>
      </c>
      <c r="F222" s="267">
        <v>13050</v>
      </c>
    </row>
    <row r="223" spans="1:6">
      <c r="A223" s="272">
        <v>85509</v>
      </c>
      <c r="B223" s="197" t="s">
        <v>1128</v>
      </c>
      <c r="C223" s="267">
        <v>20112</v>
      </c>
      <c r="D223" s="202">
        <v>17096</v>
      </c>
      <c r="E223" s="202">
        <v>16090</v>
      </c>
      <c r="F223" s="267">
        <v>15084</v>
      </c>
    </row>
    <row r="224" spans="1:6" ht="28.8">
      <c r="A224" s="272">
        <v>71383</v>
      </c>
      <c r="B224" s="197" t="s">
        <v>1129</v>
      </c>
      <c r="C224" s="267">
        <v>16151</v>
      </c>
      <c r="D224" s="202">
        <v>13729</v>
      </c>
      <c r="E224" s="202">
        <v>12921</v>
      </c>
      <c r="F224" s="267">
        <v>12114</v>
      </c>
    </row>
    <row r="225" spans="1:6" ht="28.8">
      <c r="A225" s="272">
        <v>15636</v>
      </c>
      <c r="B225" s="197" t="s">
        <v>1130</v>
      </c>
      <c r="C225" s="267">
        <v>9026</v>
      </c>
      <c r="D225" s="202">
        <v>7673</v>
      </c>
      <c r="E225" s="202">
        <v>7221</v>
      </c>
      <c r="F225" s="267">
        <v>6770</v>
      </c>
    </row>
    <row r="226" spans="1:6" ht="28.8">
      <c r="A226" s="272">
        <v>11677</v>
      </c>
      <c r="B226" s="197" t="s">
        <v>1131</v>
      </c>
      <c r="C226" s="267">
        <v>10321</v>
      </c>
      <c r="D226" s="202">
        <v>8773</v>
      </c>
      <c r="E226" s="202">
        <v>8257</v>
      </c>
      <c r="F226" s="267">
        <v>7741</v>
      </c>
    </row>
    <row r="227" spans="1:6" ht="28.8">
      <c r="A227" s="272">
        <v>28921</v>
      </c>
      <c r="B227" s="197" t="s">
        <v>1132</v>
      </c>
      <c r="C227" s="267">
        <v>12806</v>
      </c>
      <c r="D227" s="202">
        <v>10886</v>
      </c>
      <c r="E227" s="202">
        <v>10245</v>
      </c>
      <c r="F227" s="267">
        <v>9605</v>
      </c>
    </row>
    <row r="228" spans="1:6">
      <c r="A228" s="272">
        <v>25173</v>
      </c>
      <c r="B228" s="197" t="s">
        <v>1133</v>
      </c>
      <c r="C228" s="267">
        <v>25737</v>
      </c>
      <c r="D228" s="202">
        <v>21877</v>
      </c>
      <c r="E228" s="202">
        <v>20590</v>
      </c>
      <c r="F228" s="267">
        <v>19303</v>
      </c>
    </row>
    <row r="229" spans="1:6">
      <c r="A229" s="272">
        <v>83119</v>
      </c>
      <c r="B229" s="197" t="s">
        <v>1134</v>
      </c>
      <c r="C229" s="267">
        <v>26668</v>
      </c>
      <c r="D229" s="202">
        <v>22668</v>
      </c>
      <c r="E229" s="202">
        <v>21335</v>
      </c>
      <c r="F229" s="267">
        <v>20001</v>
      </c>
    </row>
    <row r="230" spans="1:6">
      <c r="A230" s="272">
        <v>19224</v>
      </c>
      <c r="B230" s="197" t="s">
        <v>1135</v>
      </c>
      <c r="C230" s="267">
        <v>28424</v>
      </c>
      <c r="D230" s="202">
        <v>24161</v>
      </c>
      <c r="E230" s="202">
        <v>22740</v>
      </c>
      <c r="F230" s="267">
        <v>21318</v>
      </c>
    </row>
    <row r="231" spans="1:6">
      <c r="A231" s="272">
        <v>74584</v>
      </c>
      <c r="B231" s="197" t="s">
        <v>1136</v>
      </c>
      <c r="C231" s="267">
        <v>18722</v>
      </c>
      <c r="D231" s="202">
        <v>15914</v>
      </c>
      <c r="E231" s="202">
        <v>14978</v>
      </c>
      <c r="F231" s="267">
        <v>14042</v>
      </c>
    </row>
    <row r="232" spans="1:6">
      <c r="A232" s="272">
        <v>31198</v>
      </c>
      <c r="B232" s="197" t="s">
        <v>1137</v>
      </c>
      <c r="C232" s="267">
        <v>19823</v>
      </c>
      <c r="D232" s="202">
        <v>16850</v>
      </c>
      <c r="E232" s="202">
        <v>15859</v>
      </c>
      <c r="F232" s="267">
        <v>14868</v>
      </c>
    </row>
    <row r="233" spans="1:6">
      <c r="A233" s="272">
        <v>10720</v>
      </c>
      <c r="B233" s="197" t="s">
        <v>1138</v>
      </c>
      <c r="C233" s="267">
        <v>19764</v>
      </c>
      <c r="D233" s="202">
        <v>16800</v>
      </c>
      <c r="E233" s="202">
        <v>15812</v>
      </c>
      <c r="F233" s="267">
        <v>14823</v>
      </c>
    </row>
    <row r="234" spans="1:6">
      <c r="A234" s="272">
        <v>31562</v>
      </c>
      <c r="B234" s="197" t="s">
        <v>1139</v>
      </c>
      <c r="C234" s="267">
        <v>20977</v>
      </c>
      <c r="D234" s="202">
        <v>17831</v>
      </c>
      <c r="E234" s="202">
        <v>16782</v>
      </c>
      <c r="F234" s="267">
        <v>15733</v>
      </c>
    </row>
    <row r="235" spans="1:6">
      <c r="A235" s="272">
        <v>89173</v>
      </c>
      <c r="B235" s="197" t="s">
        <v>1140</v>
      </c>
      <c r="C235" s="267">
        <v>20513</v>
      </c>
      <c r="D235" s="202">
        <v>17437</v>
      </c>
      <c r="E235" s="202">
        <v>16411</v>
      </c>
      <c r="F235" s="267">
        <v>15385</v>
      </c>
    </row>
    <row r="236" spans="1:6">
      <c r="A236" s="272">
        <v>17315</v>
      </c>
      <c r="B236" s="197" t="s">
        <v>1141</v>
      </c>
      <c r="C236" s="267">
        <v>23960</v>
      </c>
      <c r="D236" s="202">
        <v>20366</v>
      </c>
      <c r="E236" s="202">
        <v>19168</v>
      </c>
      <c r="F236" s="267">
        <v>17970</v>
      </c>
    </row>
    <row r="237" spans="1:6">
      <c r="A237" s="272">
        <v>70084</v>
      </c>
      <c r="B237" s="197" t="s">
        <v>1142</v>
      </c>
      <c r="C237" s="267">
        <v>22895</v>
      </c>
      <c r="D237" s="202">
        <v>19461</v>
      </c>
      <c r="E237" s="202">
        <v>18316</v>
      </c>
      <c r="F237" s="267">
        <v>17172</v>
      </c>
    </row>
    <row r="238" spans="1:6">
      <c r="A238" s="272">
        <v>53129</v>
      </c>
      <c r="B238" s="197" t="s">
        <v>1143</v>
      </c>
      <c r="C238" s="267">
        <v>28070</v>
      </c>
      <c r="D238" s="202">
        <v>23860</v>
      </c>
      <c r="E238" s="202">
        <v>22456</v>
      </c>
      <c r="F238" s="267">
        <v>21053</v>
      </c>
    </row>
    <row r="239" spans="1:6">
      <c r="A239" s="272">
        <v>49250</v>
      </c>
      <c r="B239" s="197" t="s">
        <v>1144</v>
      </c>
      <c r="C239" s="267">
        <v>27682</v>
      </c>
      <c r="D239" s="202">
        <v>23530</v>
      </c>
      <c r="E239" s="202">
        <v>22146</v>
      </c>
      <c r="F239" s="267">
        <v>20762</v>
      </c>
    </row>
    <row r="240" spans="1:6">
      <c r="A240" s="272">
        <v>41827</v>
      </c>
      <c r="B240" s="197" t="s">
        <v>1145</v>
      </c>
      <c r="C240" s="267">
        <v>36205</v>
      </c>
      <c r="D240" s="202">
        <v>30775</v>
      </c>
      <c r="E240" s="202">
        <v>28964</v>
      </c>
      <c r="F240" s="267">
        <v>27154</v>
      </c>
    </row>
    <row r="241" spans="1:6">
      <c r="A241" s="272">
        <v>81613</v>
      </c>
      <c r="B241" s="197" t="s">
        <v>1146</v>
      </c>
      <c r="C241" s="267">
        <v>13912</v>
      </c>
      <c r="D241" s="202">
        <v>11826</v>
      </c>
      <c r="E241" s="202">
        <v>11130</v>
      </c>
      <c r="F241" s="267">
        <v>10434</v>
      </c>
    </row>
    <row r="242" spans="1:6">
      <c r="A242" s="272">
        <v>72659</v>
      </c>
      <c r="B242" s="197" t="s">
        <v>1147</v>
      </c>
      <c r="C242" s="267">
        <v>15977</v>
      </c>
      <c r="D242" s="202">
        <v>13581</v>
      </c>
      <c r="E242" s="202">
        <v>12782</v>
      </c>
      <c r="F242" s="267">
        <v>11983</v>
      </c>
    </row>
    <row r="243" spans="1:6">
      <c r="A243" s="272">
        <v>85298</v>
      </c>
      <c r="B243" s="197" t="s">
        <v>1148</v>
      </c>
      <c r="C243" s="267">
        <v>19266</v>
      </c>
      <c r="D243" s="202">
        <v>16377</v>
      </c>
      <c r="E243" s="202">
        <v>15413</v>
      </c>
      <c r="F243" s="267">
        <v>14450</v>
      </c>
    </row>
    <row r="244" spans="1:6">
      <c r="A244" s="272">
        <v>63649</v>
      </c>
      <c r="B244" s="197" t="s">
        <v>1149</v>
      </c>
      <c r="C244" s="267">
        <v>23917</v>
      </c>
      <c r="D244" s="202">
        <v>20330</v>
      </c>
      <c r="E244" s="202">
        <v>19134</v>
      </c>
      <c r="F244" s="267">
        <v>17938</v>
      </c>
    </row>
    <row r="245" spans="1:6">
      <c r="A245" s="272">
        <v>12292</v>
      </c>
      <c r="B245" s="197" t="s">
        <v>1150</v>
      </c>
      <c r="C245" s="267">
        <v>34806</v>
      </c>
      <c r="D245" s="202">
        <v>29586</v>
      </c>
      <c r="E245" s="202">
        <v>27845</v>
      </c>
      <c r="F245" s="267">
        <v>26105</v>
      </c>
    </row>
    <row r="246" spans="1:6">
      <c r="A246" s="272">
        <v>93430</v>
      </c>
      <c r="B246" s="197" t="s">
        <v>1151</v>
      </c>
      <c r="C246" s="267">
        <v>15734</v>
      </c>
      <c r="D246" s="202">
        <v>13374</v>
      </c>
      <c r="E246" s="202">
        <v>12588</v>
      </c>
      <c r="F246" s="267">
        <v>11801</v>
      </c>
    </row>
    <row r="247" spans="1:6">
      <c r="A247" s="272">
        <v>39110</v>
      </c>
      <c r="B247" s="197" t="s">
        <v>1152</v>
      </c>
      <c r="C247" s="267">
        <v>18800</v>
      </c>
      <c r="D247" s="202">
        <v>15980</v>
      </c>
      <c r="E247" s="202">
        <v>15040</v>
      </c>
      <c r="F247" s="267">
        <v>14100</v>
      </c>
    </row>
    <row r="248" spans="1:6">
      <c r="A248" s="272">
        <v>51736</v>
      </c>
      <c r="B248" s="197" t="s">
        <v>1153</v>
      </c>
      <c r="C248" s="267">
        <v>23141</v>
      </c>
      <c r="D248" s="202">
        <v>19670</v>
      </c>
      <c r="E248" s="202">
        <v>18513</v>
      </c>
      <c r="F248" s="267">
        <v>17356</v>
      </c>
    </row>
    <row r="249" spans="1:6">
      <c r="A249" s="272">
        <v>87325</v>
      </c>
      <c r="B249" s="197" t="s">
        <v>1154</v>
      </c>
      <c r="C249" s="267">
        <v>27287</v>
      </c>
      <c r="D249" s="202">
        <v>23194</v>
      </c>
      <c r="E249" s="202">
        <v>21830</v>
      </c>
      <c r="F249" s="267">
        <v>20466</v>
      </c>
    </row>
    <row r="250" spans="1:6">
      <c r="A250" s="272">
        <v>18856</v>
      </c>
      <c r="B250" s="197" t="s">
        <v>1155</v>
      </c>
      <c r="C250" s="267">
        <v>19293</v>
      </c>
      <c r="D250" s="202">
        <v>16400</v>
      </c>
      <c r="E250" s="202">
        <v>15435</v>
      </c>
      <c r="F250" s="267">
        <v>14470</v>
      </c>
    </row>
    <row r="251" spans="1:6">
      <c r="A251" s="272">
        <v>65064</v>
      </c>
      <c r="B251" s="197" t="s">
        <v>1156</v>
      </c>
      <c r="C251" s="267">
        <v>23995</v>
      </c>
      <c r="D251" s="202">
        <v>20396</v>
      </c>
      <c r="E251" s="202">
        <v>19196</v>
      </c>
      <c r="F251" s="267">
        <v>17997</v>
      </c>
    </row>
    <row r="252" spans="1:6">
      <c r="A252" s="272">
        <v>81153</v>
      </c>
      <c r="B252" s="197" t="s">
        <v>1157</v>
      </c>
      <c r="C252" s="267">
        <v>27564</v>
      </c>
      <c r="D252" s="202">
        <v>23430</v>
      </c>
      <c r="E252" s="202">
        <v>22052</v>
      </c>
      <c r="F252" s="267">
        <v>20673</v>
      </c>
    </row>
    <row r="253" spans="1:6">
      <c r="A253" s="272">
        <v>60599</v>
      </c>
      <c r="B253" s="197" t="s">
        <v>1158</v>
      </c>
      <c r="C253" s="267">
        <v>35031</v>
      </c>
      <c r="D253" s="202">
        <v>29777</v>
      </c>
      <c r="E253" s="202">
        <v>28025</v>
      </c>
      <c r="F253" s="267">
        <v>26274</v>
      </c>
    </row>
    <row r="254" spans="1:6">
      <c r="A254" s="272">
        <v>98528</v>
      </c>
      <c r="B254" s="197" t="s">
        <v>1159</v>
      </c>
      <c r="C254" s="267">
        <v>34300</v>
      </c>
      <c r="D254" s="202">
        <v>29155</v>
      </c>
      <c r="E254" s="202">
        <v>27440</v>
      </c>
      <c r="F254" s="267">
        <v>25725</v>
      </c>
    </row>
    <row r="255" spans="1:6">
      <c r="A255" s="272">
        <v>89093</v>
      </c>
      <c r="B255" s="197" t="s">
        <v>1160</v>
      </c>
      <c r="C255" s="267">
        <v>14445</v>
      </c>
      <c r="D255" s="202">
        <v>12279</v>
      </c>
      <c r="E255" s="202">
        <v>11556</v>
      </c>
      <c r="F255" s="267">
        <v>10834</v>
      </c>
    </row>
    <row r="256" spans="1:6">
      <c r="A256" s="272">
        <v>96684</v>
      </c>
      <c r="B256" s="197" t="s">
        <v>1161</v>
      </c>
      <c r="C256" s="267">
        <v>17022</v>
      </c>
      <c r="D256" s="202">
        <v>14469</v>
      </c>
      <c r="E256" s="202">
        <v>13618</v>
      </c>
      <c r="F256" s="267">
        <v>12767</v>
      </c>
    </row>
    <row r="257" spans="1:6">
      <c r="A257" s="272">
        <v>25185</v>
      </c>
      <c r="B257" s="197" t="s">
        <v>1162</v>
      </c>
      <c r="C257" s="267">
        <v>18220</v>
      </c>
      <c r="D257" s="202">
        <v>15487</v>
      </c>
      <c r="E257" s="202">
        <v>14576</v>
      </c>
      <c r="F257" s="267">
        <v>13665</v>
      </c>
    </row>
    <row r="258" spans="1:6">
      <c r="A258" s="272">
        <v>10501</v>
      </c>
      <c r="B258" s="197" t="s">
        <v>1163</v>
      </c>
      <c r="C258" s="267">
        <v>15490</v>
      </c>
      <c r="D258" s="202">
        <v>13167</v>
      </c>
      <c r="E258" s="202">
        <v>12392</v>
      </c>
      <c r="F258" s="267">
        <v>11618</v>
      </c>
    </row>
    <row r="259" spans="1:6">
      <c r="A259" s="272">
        <v>85390</v>
      </c>
      <c r="B259" s="197" t="s">
        <v>1164</v>
      </c>
      <c r="C259" s="267">
        <v>17915</v>
      </c>
      <c r="D259" s="202">
        <v>15228</v>
      </c>
      <c r="E259" s="202">
        <v>14332</v>
      </c>
      <c r="F259" s="267">
        <v>13437</v>
      </c>
    </row>
    <row r="260" spans="1:6">
      <c r="A260" s="272">
        <v>43341</v>
      </c>
      <c r="B260" s="197" t="s">
        <v>1165</v>
      </c>
      <c r="C260" s="267">
        <v>20428</v>
      </c>
      <c r="D260" s="202">
        <v>17364</v>
      </c>
      <c r="E260" s="202">
        <v>16343</v>
      </c>
      <c r="F260" s="267">
        <v>15321</v>
      </c>
    </row>
    <row r="261" spans="1:6">
      <c r="A261" s="272">
        <v>12443</v>
      </c>
      <c r="B261" s="197" t="s">
        <v>1166</v>
      </c>
      <c r="C261" s="267">
        <v>65725</v>
      </c>
      <c r="D261" s="202">
        <v>55867</v>
      </c>
      <c r="E261" s="202">
        <v>52580</v>
      </c>
      <c r="F261" s="267">
        <v>49294</v>
      </c>
    </row>
    <row r="262" spans="1:6">
      <c r="A262" s="271"/>
      <c r="B262" s="200" t="s">
        <v>1167</v>
      </c>
      <c r="C262" s="268"/>
      <c r="D262" s="203"/>
      <c r="E262" s="203"/>
      <c r="F262" s="268"/>
    </row>
    <row r="263" spans="1:6">
      <c r="A263" s="272">
        <v>86107</v>
      </c>
      <c r="B263" s="197" t="s">
        <v>1168</v>
      </c>
      <c r="C263" s="267">
        <v>16502</v>
      </c>
      <c r="D263" s="202">
        <v>14027</v>
      </c>
      <c r="E263" s="202">
        <v>13202</v>
      </c>
      <c r="F263" s="267">
        <v>12377</v>
      </c>
    </row>
    <row r="264" spans="1:6">
      <c r="A264" s="272">
        <v>38803</v>
      </c>
      <c r="B264" s="197" t="s">
        <v>1169</v>
      </c>
      <c r="C264" s="267">
        <v>24268</v>
      </c>
      <c r="D264" s="202">
        <v>20628</v>
      </c>
      <c r="E264" s="202">
        <v>19415</v>
      </c>
      <c r="F264" s="267">
        <v>18201</v>
      </c>
    </row>
    <row r="265" spans="1:6">
      <c r="A265" s="272">
        <v>25778</v>
      </c>
      <c r="B265" s="197" t="s">
        <v>1170</v>
      </c>
      <c r="C265" s="267">
        <v>26880</v>
      </c>
      <c r="D265" s="202">
        <v>22848</v>
      </c>
      <c r="E265" s="202">
        <v>21504</v>
      </c>
      <c r="F265" s="267">
        <v>20160</v>
      </c>
    </row>
    <row r="266" spans="1:6">
      <c r="A266" s="272">
        <v>87687</v>
      </c>
      <c r="B266" s="197" t="s">
        <v>1171</v>
      </c>
      <c r="C266" s="267">
        <v>22028</v>
      </c>
      <c r="D266" s="202">
        <v>18724</v>
      </c>
      <c r="E266" s="202">
        <v>17623</v>
      </c>
      <c r="F266" s="267">
        <v>16521</v>
      </c>
    </row>
    <row r="267" spans="1:6">
      <c r="A267" s="272">
        <v>99183</v>
      </c>
      <c r="B267" s="197" t="s">
        <v>1172</v>
      </c>
      <c r="C267" s="267">
        <v>24211</v>
      </c>
      <c r="D267" s="202">
        <v>20580</v>
      </c>
      <c r="E267" s="202">
        <v>19369</v>
      </c>
      <c r="F267" s="267">
        <v>18159</v>
      </c>
    </row>
    <row r="268" spans="1:6">
      <c r="A268" s="272">
        <v>86285</v>
      </c>
      <c r="B268" s="197" t="s">
        <v>1173</v>
      </c>
      <c r="C268" s="267">
        <v>28533</v>
      </c>
      <c r="D268" s="202">
        <v>24254</v>
      </c>
      <c r="E268" s="202">
        <v>22827</v>
      </c>
      <c r="F268" s="267">
        <v>21400</v>
      </c>
    </row>
    <row r="269" spans="1:6">
      <c r="A269" s="272">
        <v>24408</v>
      </c>
      <c r="B269" s="197" t="s">
        <v>1174</v>
      </c>
      <c r="C269" s="267">
        <v>16451</v>
      </c>
      <c r="D269" s="202">
        <v>13984</v>
      </c>
      <c r="E269" s="202">
        <v>13161</v>
      </c>
      <c r="F269" s="267">
        <v>12339</v>
      </c>
    </row>
    <row r="270" spans="1:6">
      <c r="A270" s="272">
        <v>55411</v>
      </c>
      <c r="B270" s="197" t="s">
        <v>1175</v>
      </c>
      <c r="C270" s="267">
        <v>19144</v>
      </c>
      <c r="D270" s="202">
        <v>16273</v>
      </c>
      <c r="E270" s="202">
        <v>15316</v>
      </c>
      <c r="F270" s="267">
        <v>14358</v>
      </c>
    </row>
    <row r="271" spans="1:6">
      <c r="A271" s="272">
        <v>89373</v>
      </c>
      <c r="B271" s="197" t="s">
        <v>1176</v>
      </c>
      <c r="C271" s="267">
        <v>22805</v>
      </c>
      <c r="D271" s="202">
        <v>19385</v>
      </c>
      <c r="E271" s="202">
        <v>18244</v>
      </c>
      <c r="F271" s="267">
        <v>17104</v>
      </c>
    </row>
    <row r="272" spans="1:6">
      <c r="A272" s="272">
        <v>15426</v>
      </c>
      <c r="B272" s="197" t="s">
        <v>1177</v>
      </c>
      <c r="C272" s="267">
        <v>26604</v>
      </c>
      <c r="D272" s="202">
        <v>22614</v>
      </c>
      <c r="E272" s="202">
        <v>21284</v>
      </c>
      <c r="F272" s="267">
        <v>19953</v>
      </c>
    </row>
    <row r="273" spans="1:6">
      <c r="A273" s="272">
        <v>46078</v>
      </c>
      <c r="B273" s="197" t="s">
        <v>1178</v>
      </c>
      <c r="C273" s="267">
        <v>27466</v>
      </c>
      <c r="D273" s="202">
        <v>23347</v>
      </c>
      <c r="E273" s="202">
        <v>21973</v>
      </c>
      <c r="F273" s="267">
        <v>20600</v>
      </c>
    </row>
    <row r="274" spans="1:6">
      <c r="A274" s="272">
        <v>85178</v>
      </c>
      <c r="B274" s="197" t="s">
        <v>1179</v>
      </c>
      <c r="C274" s="267">
        <v>33722</v>
      </c>
      <c r="D274" s="202">
        <v>28664</v>
      </c>
      <c r="E274" s="202">
        <v>26978</v>
      </c>
      <c r="F274" s="267">
        <v>25292</v>
      </c>
    </row>
    <row r="275" spans="1:6">
      <c r="A275" s="272">
        <v>74200</v>
      </c>
      <c r="B275" s="197" t="s">
        <v>1180</v>
      </c>
      <c r="C275" s="267">
        <v>18297</v>
      </c>
      <c r="D275" s="202">
        <v>15553</v>
      </c>
      <c r="E275" s="202">
        <v>14638</v>
      </c>
      <c r="F275" s="267">
        <v>13723</v>
      </c>
    </row>
    <row r="276" spans="1:6">
      <c r="A276" s="272">
        <v>24135</v>
      </c>
      <c r="B276" s="197" t="s">
        <v>1181</v>
      </c>
      <c r="C276" s="267">
        <v>21447</v>
      </c>
      <c r="D276" s="202">
        <v>18230</v>
      </c>
      <c r="E276" s="202">
        <v>17158</v>
      </c>
      <c r="F276" s="267">
        <v>16086</v>
      </c>
    </row>
    <row r="277" spans="1:6">
      <c r="A277" s="272">
        <v>33989</v>
      </c>
      <c r="B277" s="197" t="s">
        <v>1182</v>
      </c>
      <c r="C277" s="267">
        <v>25402</v>
      </c>
      <c r="D277" s="202">
        <v>21592</v>
      </c>
      <c r="E277" s="202">
        <v>20322</v>
      </c>
      <c r="F277" s="267">
        <v>19052</v>
      </c>
    </row>
    <row r="278" spans="1:6">
      <c r="A278" s="272">
        <v>92654</v>
      </c>
      <c r="B278" s="197" t="s">
        <v>1183</v>
      </c>
      <c r="C278" s="267">
        <v>28181</v>
      </c>
      <c r="D278" s="202">
        <v>23954</v>
      </c>
      <c r="E278" s="202">
        <v>22545</v>
      </c>
      <c r="F278" s="267">
        <v>21136</v>
      </c>
    </row>
    <row r="279" spans="1:6">
      <c r="A279" s="272">
        <v>62984</v>
      </c>
      <c r="B279" s="197" t="s">
        <v>1184</v>
      </c>
      <c r="C279" s="267">
        <v>24139</v>
      </c>
      <c r="D279" s="202">
        <v>20519</v>
      </c>
      <c r="E279" s="202">
        <v>19312</v>
      </c>
      <c r="F279" s="267">
        <v>18105</v>
      </c>
    </row>
    <row r="280" spans="1:6">
      <c r="A280" s="272">
        <v>84146</v>
      </c>
      <c r="B280" s="197" t="s">
        <v>1185</v>
      </c>
      <c r="C280" s="267">
        <v>26987</v>
      </c>
      <c r="D280" s="202">
        <v>22939</v>
      </c>
      <c r="E280" s="202">
        <v>21590</v>
      </c>
      <c r="F280" s="267">
        <v>20241</v>
      </c>
    </row>
    <row r="281" spans="1:6">
      <c r="A281" s="272">
        <v>54634</v>
      </c>
      <c r="B281" s="197" t="s">
        <v>1186</v>
      </c>
      <c r="C281" s="267">
        <v>32879</v>
      </c>
      <c r="D281" s="202">
        <v>27948</v>
      </c>
      <c r="E281" s="202">
        <v>26304</v>
      </c>
      <c r="F281" s="267">
        <v>24660</v>
      </c>
    </row>
    <row r="282" spans="1:6">
      <c r="A282" s="272">
        <v>76509</v>
      </c>
      <c r="B282" s="197" t="s">
        <v>1187</v>
      </c>
      <c r="C282" s="267">
        <v>33682</v>
      </c>
      <c r="D282" s="202">
        <v>28630</v>
      </c>
      <c r="E282" s="202">
        <v>26946</v>
      </c>
      <c r="F282" s="267">
        <v>25262</v>
      </c>
    </row>
    <row r="283" spans="1:6">
      <c r="A283" s="272">
        <v>49642</v>
      </c>
      <c r="B283" s="197" t="s">
        <v>1188</v>
      </c>
      <c r="C283" s="267">
        <v>17524</v>
      </c>
      <c r="D283" s="202">
        <v>14896</v>
      </c>
      <c r="E283" s="202">
        <v>14020</v>
      </c>
      <c r="F283" s="267">
        <v>13143</v>
      </c>
    </row>
    <row r="284" spans="1:6">
      <c r="A284" s="272">
        <v>19320</v>
      </c>
      <c r="B284" s="197" t="s">
        <v>1189</v>
      </c>
      <c r="C284" s="267">
        <v>21059</v>
      </c>
      <c r="D284" s="202">
        <v>17901</v>
      </c>
      <c r="E284" s="202">
        <v>16848</v>
      </c>
      <c r="F284" s="267">
        <v>15795</v>
      </c>
    </row>
    <row r="285" spans="1:6">
      <c r="A285" s="272">
        <v>43383</v>
      </c>
      <c r="B285" s="197" t="s">
        <v>1190</v>
      </c>
      <c r="C285" s="267">
        <v>23524</v>
      </c>
      <c r="D285" s="202">
        <v>19996</v>
      </c>
      <c r="E285" s="202">
        <v>18820</v>
      </c>
      <c r="F285" s="267">
        <v>17643</v>
      </c>
    </row>
    <row r="286" spans="1:6">
      <c r="A286" s="272">
        <v>82090</v>
      </c>
      <c r="B286" s="197" t="s">
        <v>1191</v>
      </c>
      <c r="C286" s="267">
        <v>31996</v>
      </c>
      <c r="D286" s="202">
        <v>27197</v>
      </c>
      <c r="E286" s="202">
        <v>25597</v>
      </c>
      <c r="F286" s="267">
        <v>23997</v>
      </c>
    </row>
    <row r="287" spans="1:6">
      <c r="A287" s="272">
        <v>87160</v>
      </c>
      <c r="B287" s="197" t="s">
        <v>1192</v>
      </c>
      <c r="C287" s="267">
        <v>32896</v>
      </c>
      <c r="D287" s="202">
        <v>27962</v>
      </c>
      <c r="E287" s="202">
        <v>26317</v>
      </c>
      <c r="F287" s="267">
        <v>24672</v>
      </c>
    </row>
    <row r="288" spans="1:6">
      <c r="A288" s="272">
        <v>71527</v>
      </c>
      <c r="B288" s="197" t="s">
        <v>1193</v>
      </c>
      <c r="C288" s="267">
        <v>19417</v>
      </c>
      <c r="D288" s="202">
        <v>16505</v>
      </c>
      <c r="E288" s="202">
        <v>15534</v>
      </c>
      <c r="F288" s="267">
        <v>14563</v>
      </c>
    </row>
    <row r="289" spans="1:6">
      <c r="A289" s="272">
        <v>97904</v>
      </c>
      <c r="B289" s="197" t="s">
        <v>1194</v>
      </c>
      <c r="C289" s="267">
        <v>21452</v>
      </c>
      <c r="D289" s="202">
        <v>18235</v>
      </c>
      <c r="E289" s="202">
        <v>17162</v>
      </c>
      <c r="F289" s="267">
        <v>16089</v>
      </c>
    </row>
    <row r="290" spans="1:6">
      <c r="A290" s="272">
        <v>29266</v>
      </c>
      <c r="B290" s="197" t="s">
        <v>1195</v>
      </c>
      <c r="C290" s="267">
        <v>27824</v>
      </c>
      <c r="D290" s="202">
        <v>23651</v>
      </c>
      <c r="E290" s="202">
        <v>22260</v>
      </c>
      <c r="F290" s="267">
        <v>20868</v>
      </c>
    </row>
    <row r="291" spans="1:6">
      <c r="A291" s="272">
        <v>70044</v>
      </c>
      <c r="B291" s="197" t="s">
        <v>1196</v>
      </c>
      <c r="C291" s="267">
        <v>26508</v>
      </c>
      <c r="D291" s="202">
        <v>22532</v>
      </c>
      <c r="E291" s="202">
        <v>21207</v>
      </c>
      <c r="F291" s="267">
        <v>19881</v>
      </c>
    </row>
    <row r="292" spans="1:6">
      <c r="A292" s="272">
        <v>93868</v>
      </c>
      <c r="B292" s="197" t="s">
        <v>1197</v>
      </c>
      <c r="C292" s="267">
        <v>21911</v>
      </c>
      <c r="D292" s="202">
        <v>18625</v>
      </c>
      <c r="E292" s="202">
        <v>17529</v>
      </c>
      <c r="F292" s="267">
        <v>16434</v>
      </c>
    </row>
    <row r="293" spans="1:6">
      <c r="A293" s="272">
        <v>25502</v>
      </c>
      <c r="B293" s="197" t="s">
        <v>1198</v>
      </c>
      <c r="C293" s="267">
        <v>23190</v>
      </c>
      <c r="D293" s="202">
        <v>19712</v>
      </c>
      <c r="E293" s="202">
        <v>18552</v>
      </c>
      <c r="F293" s="267">
        <v>17393</v>
      </c>
    </row>
    <row r="294" spans="1:6">
      <c r="A294" s="272">
        <v>98919</v>
      </c>
      <c r="B294" s="197" t="s">
        <v>1199</v>
      </c>
      <c r="C294" s="267">
        <v>24043</v>
      </c>
      <c r="D294" s="202">
        <v>20437</v>
      </c>
      <c r="E294" s="202">
        <v>19235</v>
      </c>
      <c r="F294" s="267">
        <v>18033</v>
      </c>
    </row>
    <row r="295" spans="1:6">
      <c r="A295" s="272">
        <v>67428</v>
      </c>
      <c r="B295" s="197" t="s">
        <v>1200</v>
      </c>
      <c r="C295" s="267">
        <v>28466</v>
      </c>
      <c r="D295" s="202">
        <v>24197</v>
      </c>
      <c r="E295" s="202">
        <v>22773</v>
      </c>
      <c r="F295" s="267">
        <v>21350</v>
      </c>
    </row>
    <row r="296" spans="1:6">
      <c r="A296" s="272">
        <v>64545</v>
      </c>
      <c r="B296" s="197" t="s">
        <v>1201</v>
      </c>
      <c r="C296" s="267">
        <v>17077</v>
      </c>
      <c r="D296" s="202">
        <v>14516</v>
      </c>
      <c r="E296" s="202">
        <v>13662</v>
      </c>
      <c r="F296" s="267">
        <v>12808</v>
      </c>
    </row>
    <row r="297" spans="1:6">
      <c r="A297" s="272">
        <v>29790</v>
      </c>
      <c r="B297" s="197" t="s">
        <v>1202</v>
      </c>
      <c r="C297" s="267">
        <v>18934</v>
      </c>
      <c r="D297" s="202">
        <v>16094</v>
      </c>
      <c r="E297" s="202">
        <v>15148</v>
      </c>
      <c r="F297" s="267">
        <v>14201</v>
      </c>
    </row>
    <row r="298" spans="1:6">
      <c r="A298" s="272">
        <v>89502</v>
      </c>
      <c r="B298" s="197" t="s">
        <v>1203</v>
      </c>
      <c r="C298" s="267">
        <v>22505</v>
      </c>
      <c r="D298" s="202">
        <v>19130</v>
      </c>
      <c r="E298" s="202">
        <v>18004</v>
      </c>
      <c r="F298" s="267">
        <v>16879</v>
      </c>
    </row>
    <row r="299" spans="1:6">
      <c r="A299" s="272">
        <v>55211</v>
      </c>
      <c r="B299" s="197" t="s">
        <v>1204</v>
      </c>
      <c r="C299" s="267">
        <v>26995</v>
      </c>
      <c r="D299" s="202">
        <v>22946</v>
      </c>
      <c r="E299" s="202">
        <v>21596</v>
      </c>
      <c r="F299" s="267">
        <v>20247</v>
      </c>
    </row>
    <row r="300" spans="1:6" ht="28.8">
      <c r="A300" s="272">
        <v>52728</v>
      </c>
      <c r="B300" s="197" t="s">
        <v>1205</v>
      </c>
      <c r="C300" s="267">
        <v>32473</v>
      </c>
      <c r="D300" s="202">
        <v>27603</v>
      </c>
      <c r="E300" s="202">
        <v>25979</v>
      </c>
      <c r="F300" s="267">
        <v>24355</v>
      </c>
    </row>
    <row r="301" spans="1:6">
      <c r="A301" s="271"/>
      <c r="B301" s="200" t="s">
        <v>1206</v>
      </c>
      <c r="C301" s="268"/>
      <c r="D301" s="203"/>
      <c r="E301" s="203"/>
      <c r="F301" s="268"/>
    </row>
    <row r="302" spans="1:6" ht="28.8">
      <c r="A302" s="272">
        <v>19867</v>
      </c>
      <c r="B302" s="197" t="s">
        <v>1207</v>
      </c>
      <c r="C302" s="267">
        <v>40611</v>
      </c>
      <c r="D302" s="202">
        <v>34520</v>
      </c>
      <c r="E302" s="202">
        <v>32489</v>
      </c>
      <c r="F302" s="267">
        <v>30459</v>
      </c>
    </row>
    <row r="303" spans="1:6" ht="28.8">
      <c r="A303" s="272">
        <v>26425</v>
      </c>
      <c r="B303" s="197" t="s">
        <v>1208</v>
      </c>
      <c r="C303" s="267">
        <v>48098</v>
      </c>
      <c r="D303" s="202">
        <v>40884</v>
      </c>
      <c r="E303" s="202">
        <v>38479</v>
      </c>
      <c r="F303" s="267">
        <v>36074</v>
      </c>
    </row>
    <row r="304" spans="1:6" ht="28.8">
      <c r="A304" s="272">
        <v>13730</v>
      </c>
      <c r="B304" s="197" t="s">
        <v>1209</v>
      </c>
      <c r="C304" s="267">
        <v>54742</v>
      </c>
      <c r="D304" s="202">
        <v>46531</v>
      </c>
      <c r="E304" s="202">
        <v>43794</v>
      </c>
      <c r="F304" s="267">
        <v>41057</v>
      </c>
    </row>
    <row r="305" spans="1:6" ht="28.8">
      <c r="A305" s="272">
        <v>98474</v>
      </c>
      <c r="B305" s="197" t="s">
        <v>1210</v>
      </c>
      <c r="C305" s="267">
        <v>46551</v>
      </c>
      <c r="D305" s="202">
        <v>39569</v>
      </c>
      <c r="E305" s="202">
        <v>37241</v>
      </c>
      <c r="F305" s="267">
        <v>34914</v>
      </c>
    </row>
    <row r="306" spans="1:6" ht="28.8">
      <c r="A306" s="272">
        <v>24921</v>
      </c>
      <c r="B306" s="197" t="s">
        <v>1211</v>
      </c>
      <c r="C306" s="267">
        <v>53407</v>
      </c>
      <c r="D306" s="202">
        <v>45396</v>
      </c>
      <c r="E306" s="202">
        <v>42726</v>
      </c>
      <c r="F306" s="267">
        <v>40056</v>
      </c>
    </row>
    <row r="307" spans="1:6" ht="28.8">
      <c r="A307" s="272">
        <v>23975</v>
      </c>
      <c r="B307" s="197" t="s">
        <v>1212</v>
      </c>
      <c r="C307" s="267">
        <v>39813</v>
      </c>
      <c r="D307" s="202">
        <v>33842</v>
      </c>
      <c r="E307" s="202">
        <v>31851</v>
      </c>
      <c r="F307" s="267">
        <v>29860</v>
      </c>
    </row>
    <row r="308" spans="1:6" ht="28.8">
      <c r="A308" s="272">
        <v>59523</v>
      </c>
      <c r="B308" s="197" t="s">
        <v>1213</v>
      </c>
      <c r="C308" s="267">
        <v>59750</v>
      </c>
      <c r="D308" s="202">
        <v>50788</v>
      </c>
      <c r="E308" s="202">
        <v>47800</v>
      </c>
      <c r="F308" s="267">
        <v>44813</v>
      </c>
    </row>
    <row r="309" spans="1:6" ht="28.8">
      <c r="A309" s="272">
        <v>64609</v>
      </c>
      <c r="B309" s="197" t="s">
        <v>1214</v>
      </c>
      <c r="C309" s="267">
        <v>68920</v>
      </c>
      <c r="D309" s="202">
        <v>58582</v>
      </c>
      <c r="E309" s="202">
        <v>55136</v>
      </c>
      <c r="F309" s="267">
        <v>51690</v>
      </c>
    </row>
    <row r="310" spans="1:6" ht="28.8">
      <c r="A310" s="272">
        <v>47500</v>
      </c>
      <c r="B310" s="197" t="s">
        <v>1215</v>
      </c>
      <c r="C310" s="267">
        <v>52050</v>
      </c>
      <c r="D310" s="202">
        <v>44243</v>
      </c>
      <c r="E310" s="202">
        <v>41640</v>
      </c>
      <c r="F310" s="267">
        <v>39038</v>
      </c>
    </row>
    <row r="311" spans="1:6">
      <c r="A311" s="271"/>
      <c r="B311" s="200" t="s">
        <v>1216</v>
      </c>
      <c r="C311" s="268"/>
      <c r="D311" s="203"/>
      <c r="E311" s="203"/>
      <c r="F311" s="268"/>
    </row>
    <row r="312" spans="1:6">
      <c r="A312" s="271"/>
      <c r="B312" s="200" t="s">
        <v>1217</v>
      </c>
      <c r="C312" s="268"/>
      <c r="D312" s="203"/>
      <c r="E312" s="203"/>
      <c r="F312" s="268"/>
    </row>
    <row r="313" spans="1:6">
      <c r="A313" s="272">
        <v>48074</v>
      </c>
      <c r="B313" s="197" t="s">
        <v>1218</v>
      </c>
      <c r="C313" s="267">
        <v>14123</v>
      </c>
      <c r="D313" s="202">
        <v>13417</v>
      </c>
      <c r="E313" s="202">
        <v>12711</v>
      </c>
      <c r="F313" s="267">
        <v>11440</v>
      </c>
    </row>
    <row r="314" spans="1:6">
      <c r="A314" s="272">
        <v>52981</v>
      </c>
      <c r="B314" s="197" t="s">
        <v>1219</v>
      </c>
      <c r="C314" s="267">
        <v>17297</v>
      </c>
      <c r="D314" s="202">
        <v>16433</v>
      </c>
      <c r="E314" s="202">
        <v>15568</v>
      </c>
      <c r="F314" s="267">
        <v>14011</v>
      </c>
    </row>
    <row r="315" spans="1:6">
      <c r="A315" s="272">
        <v>91176</v>
      </c>
      <c r="B315" s="197" t="s">
        <v>1220</v>
      </c>
      <c r="C315" s="267">
        <v>33744</v>
      </c>
      <c r="D315" s="202">
        <v>32057</v>
      </c>
      <c r="E315" s="202">
        <v>30370</v>
      </c>
      <c r="F315" s="267">
        <v>27333</v>
      </c>
    </row>
    <row r="316" spans="1:6">
      <c r="A316" s="272">
        <v>61253</v>
      </c>
      <c r="B316" s="197" t="s">
        <v>1221</v>
      </c>
      <c r="C316" s="267">
        <v>26303</v>
      </c>
      <c r="D316" s="202">
        <v>24988</v>
      </c>
      <c r="E316" s="202">
        <v>23673</v>
      </c>
      <c r="F316" s="267">
        <v>21306</v>
      </c>
    </row>
    <row r="317" spans="1:6">
      <c r="A317" s="271"/>
      <c r="B317" s="200" t="s">
        <v>1222</v>
      </c>
      <c r="C317" s="268"/>
      <c r="D317" s="203"/>
      <c r="E317" s="203"/>
      <c r="F317" s="268"/>
    </row>
    <row r="318" spans="1:6">
      <c r="A318" s="272">
        <v>18059</v>
      </c>
      <c r="B318" s="197" t="s">
        <v>1223</v>
      </c>
      <c r="C318" s="267">
        <v>51787</v>
      </c>
      <c r="D318" s="202">
        <v>49198</v>
      </c>
      <c r="E318" s="202">
        <v>46609</v>
      </c>
      <c r="F318" s="267">
        <v>41948</v>
      </c>
    </row>
    <row r="319" spans="1:6">
      <c r="A319" s="272">
        <v>26769</v>
      </c>
      <c r="B319" s="197" t="s">
        <v>1224</v>
      </c>
      <c r="C319" s="267">
        <v>58617</v>
      </c>
      <c r="D319" s="202">
        <v>55687</v>
      </c>
      <c r="E319" s="202">
        <v>52756</v>
      </c>
      <c r="F319" s="267">
        <v>47480</v>
      </c>
    </row>
    <row r="320" spans="1:6">
      <c r="A320" s="272">
        <v>16016</v>
      </c>
      <c r="B320" s="197" t="s">
        <v>1225</v>
      </c>
      <c r="C320" s="267">
        <v>66973</v>
      </c>
      <c r="D320" s="202">
        <v>63625</v>
      </c>
      <c r="E320" s="202">
        <v>60276</v>
      </c>
      <c r="F320" s="267">
        <v>54249</v>
      </c>
    </row>
    <row r="321" spans="1:6">
      <c r="A321" s="272">
        <v>43414</v>
      </c>
      <c r="B321" s="197" t="s">
        <v>1226</v>
      </c>
      <c r="C321" s="267">
        <v>64448</v>
      </c>
      <c r="D321" s="202">
        <v>61226</v>
      </c>
      <c r="E321" s="202">
        <v>58004</v>
      </c>
      <c r="F321" s="267">
        <v>52203</v>
      </c>
    </row>
    <row r="322" spans="1:6">
      <c r="A322" s="272">
        <v>49352</v>
      </c>
      <c r="B322" s="197" t="s">
        <v>1227</v>
      </c>
      <c r="C322" s="267">
        <v>37450</v>
      </c>
      <c r="D322" s="202">
        <v>35578</v>
      </c>
      <c r="E322" s="202">
        <v>33705</v>
      </c>
      <c r="F322" s="267">
        <v>30335</v>
      </c>
    </row>
    <row r="323" spans="1:6">
      <c r="A323" s="272">
        <v>80012</v>
      </c>
      <c r="B323" s="197" t="s">
        <v>1228</v>
      </c>
      <c r="C323" s="267">
        <v>44598</v>
      </c>
      <c r="D323" s="202">
        <v>42369</v>
      </c>
      <c r="E323" s="202">
        <v>40139</v>
      </c>
      <c r="F323" s="267">
        <v>36125</v>
      </c>
    </row>
    <row r="324" spans="1:6">
      <c r="A324" s="272">
        <v>13986</v>
      </c>
      <c r="B324" s="197" t="s">
        <v>1229</v>
      </c>
      <c r="C324" s="267">
        <v>70263</v>
      </c>
      <c r="D324" s="202">
        <v>66750</v>
      </c>
      <c r="E324" s="202">
        <v>63237</v>
      </c>
      <c r="F324" s="267">
        <v>56914</v>
      </c>
    </row>
    <row r="325" spans="1:6">
      <c r="A325" s="272">
        <v>72865</v>
      </c>
      <c r="B325" s="197" t="s">
        <v>1230</v>
      </c>
      <c r="C325" s="267">
        <v>44106</v>
      </c>
      <c r="D325" s="202">
        <v>41901</v>
      </c>
      <c r="E325" s="202">
        <v>39696</v>
      </c>
      <c r="F325" s="267">
        <v>35726</v>
      </c>
    </row>
    <row r="326" spans="1:6">
      <c r="A326" s="272">
        <v>16520</v>
      </c>
      <c r="B326" s="197" t="s">
        <v>1231</v>
      </c>
      <c r="C326" s="267">
        <v>54255</v>
      </c>
      <c r="D326" s="202">
        <v>51543</v>
      </c>
      <c r="E326" s="202">
        <v>48830</v>
      </c>
      <c r="F326" s="267">
        <v>43947</v>
      </c>
    </row>
    <row r="327" spans="1:6">
      <c r="A327" s="272">
        <v>32430</v>
      </c>
      <c r="B327" s="197" t="s">
        <v>1232</v>
      </c>
      <c r="C327" s="267">
        <v>60936</v>
      </c>
      <c r="D327" s="202">
        <v>57890</v>
      </c>
      <c r="E327" s="202">
        <v>54843</v>
      </c>
      <c r="F327" s="267">
        <v>49359</v>
      </c>
    </row>
    <row r="328" spans="1:6">
      <c r="A328" s="272">
        <v>92601</v>
      </c>
      <c r="B328" s="197" t="s">
        <v>1233</v>
      </c>
      <c r="C328" s="267">
        <v>58907</v>
      </c>
      <c r="D328" s="202">
        <v>55962</v>
      </c>
      <c r="E328" s="202">
        <v>53017</v>
      </c>
      <c r="F328" s="267">
        <v>47715</v>
      </c>
    </row>
    <row r="329" spans="1:6">
      <c r="A329" s="272">
        <v>16097</v>
      </c>
      <c r="B329" s="197" t="s">
        <v>1234</v>
      </c>
      <c r="C329" s="267">
        <v>66290</v>
      </c>
      <c r="D329" s="202">
        <v>62976</v>
      </c>
      <c r="E329" s="202">
        <v>59661</v>
      </c>
      <c r="F329" s="267">
        <v>53695</v>
      </c>
    </row>
    <row r="330" spans="1:6">
      <c r="A330" s="272">
        <v>16524</v>
      </c>
      <c r="B330" s="197" t="s">
        <v>1235</v>
      </c>
      <c r="C330" s="267">
        <v>74259</v>
      </c>
      <c r="D330" s="202">
        <v>70547</v>
      </c>
      <c r="E330" s="202">
        <v>66834</v>
      </c>
      <c r="F330" s="267">
        <v>60150</v>
      </c>
    </row>
    <row r="331" spans="1:6">
      <c r="A331" s="272">
        <v>34498</v>
      </c>
      <c r="B331" s="197" t="s">
        <v>1236</v>
      </c>
      <c r="C331" s="267">
        <v>47559</v>
      </c>
      <c r="D331" s="202">
        <v>45182</v>
      </c>
      <c r="E331" s="202">
        <v>42804</v>
      </c>
      <c r="F331" s="267">
        <v>38523</v>
      </c>
    </row>
    <row r="332" spans="1:6">
      <c r="A332" s="272">
        <v>24138</v>
      </c>
      <c r="B332" s="197" t="s">
        <v>1237</v>
      </c>
      <c r="C332" s="267">
        <v>47299</v>
      </c>
      <c r="D332" s="202">
        <v>44935</v>
      </c>
      <c r="E332" s="202">
        <v>42570</v>
      </c>
      <c r="F332" s="267">
        <v>38313</v>
      </c>
    </row>
    <row r="333" spans="1:6">
      <c r="A333" s="272">
        <v>27122</v>
      </c>
      <c r="B333" s="197" t="s">
        <v>1238</v>
      </c>
      <c r="C333" s="267">
        <v>58064</v>
      </c>
      <c r="D333" s="202">
        <v>55161</v>
      </c>
      <c r="E333" s="202">
        <v>52258</v>
      </c>
      <c r="F333" s="267">
        <v>47032</v>
      </c>
    </row>
    <row r="334" spans="1:6">
      <c r="A334" s="272">
        <v>95744</v>
      </c>
      <c r="B334" s="197" t="s">
        <v>1239</v>
      </c>
      <c r="C334" s="267">
        <v>55390</v>
      </c>
      <c r="D334" s="202">
        <v>52621</v>
      </c>
      <c r="E334" s="202">
        <v>49851</v>
      </c>
      <c r="F334" s="267">
        <v>44866</v>
      </c>
    </row>
    <row r="335" spans="1:6">
      <c r="A335" s="272">
        <v>92693</v>
      </c>
      <c r="B335" s="197" t="s">
        <v>1240</v>
      </c>
      <c r="C335" s="267">
        <v>71282</v>
      </c>
      <c r="D335" s="202">
        <v>67718</v>
      </c>
      <c r="E335" s="202">
        <v>64154</v>
      </c>
      <c r="F335" s="267">
        <v>57739</v>
      </c>
    </row>
    <row r="336" spans="1:6">
      <c r="A336" s="272">
        <v>80302</v>
      </c>
      <c r="B336" s="197" t="s">
        <v>1241</v>
      </c>
      <c r="C336" s="267">
        <v>75547</v>
      </c>
      <c r="D336" s="202">
        <v>71770</v>
      </c>
      <c r="E336" s="202">
        <v>67993</v>
      </c>
      <c r="F336" s="267">
        <v>61194</v>
      </c>
    </row>
    <row r="337" spans="1:6">
      <c r="A337" s="272">
        <v>79553</v>
      </c>
      <c r="B337" s="197" t="s">
        <v>1242</v>
      </c>
      <c r="C337" s="267">
        <v>50534</v>
      </c>
      <c r="D337" s="202">
        <v>48008</v>
      </c>
      <c r="E337" s="202">
        <v>45481</v>
      </c>
      <c r="F337" s="267">
        <v>40933</v>
      </c>
    </row>
    <row r="338" spans="1:6">
      <c r="A338" s="272">
        <v>70377</v>
      </c>
      <c r="B338" s="197" t="s">
        <v>1243</v>
      </c>
      <c r="C338" s="267">
        <v>58313</v>
      </c>
      <c r="D338" s="202">
        <v>55398</v>
      </c>
      <c r="E338" s="202">
        <v>52482</v>
      </c>
      <c r="F338" s="267">
        <v>47234</v>
      </c>
    </row>
    <row r="339" spans="1:6">
      <c r="A339" s="272">
        <v>16997</v>
      </c>
      <c r="B339" s="197" t="s">
        <v>1244</v>
      </c>
      <c r="C339" s="267">
        <v>66550</v>
      </c>
      <c r="D339" s="202">
        <v>63223</v>
      </c>
      <c r="E339" s="202">
        <v>59895</v>
      </c>
      <c r="F339" s="267">
        <v>53906</v>
      </c>
    </row>
    <row r="340" spans="1:6">
      <c r="A340" s="272">
        <v>52737</v>
      </c>
      <c r="B340" s="197" t="s">
        <v>1245</v>
      </c>
      <c r="C340" s="267">
        <v>36802</v>
      </c>
      <c r="D340" s="202">
        <v>34962</v>
      </c>
      <c r="E340" s="202">
        <v>33122</v>
      </c>
      <c r="F340" s="267">
        <v>29810</v>
      </c>
    </row>
    <row r="341" spans="1:6">
      <c r="A341" s="272">
        <v>68239</v>
      </c>
      <c r="B341" s="197" t="s">
        <v>1246</v>
      </c>
      <c r="C341" s="267">
        <v>44057</v>
      </c>
      <c r="D341" s="202">
        <v>41855</v>
      </c>
      <c r="E341" s="202">
        <v>39652</v>
      </c>
      <c r="F341" s="267">
        <v>35687</v>
      </c>
    </row>
    <row r="342" spans="1:6">
      <c r="A342" s="271"/>
      <c r="B342" s="200" t="s">
        <v>1247</v>
      </c>
      <c r="C342" s="268"/>
      <c r="D342" s="203"/>
      <c r="E342" s="203"/>
      <c r="F342" s="268"/>
    </row>
    <row r="343" spans="1:6">
      <c r="A343" s="272">
        <v>52876</v>
      </c>
      <c r="B343" s="197" t="s">
        <v>1248</v>
      </c>
      <c r="C343" s="267">
        <v>64535</v>
      </c>
      <c r="D343" s="202">
        <v>61309</v>
      </c>
      <c r="E343" s="202">
        <v>58082</v>
      </c>
      <c r="F343" s="267">
        <v>52274</v>
      </c>
    </row>
    <row r="344" spans="1:6">
      <c r="A344" s="272">
        <v>30254</v>
      </c>
      <c r="B344" s="197" t="s">
        <v>1249</v>
      </c>
      <c r="C344" s="267">
        <v>80535</v>
      </c>
      <c r="D344" s="202">
        <v>76509</v>
      </c>
      <c r="E344" s="202">
        <v>72482</v>
      </c>
      <c r="F344" s="267">
        <v>65234</v>
      </c>
    </row>
    <row r="345" spans="1:6">
      <c r="A345" s="272">
        <v>96668</v>
      </c>
      <c r="B345" s="197" t="s">
        <v>1250</v>
      </c>
      <c r="C345" s="267">
        <v>75243</v>
      </c>
      <c r="D345" s="202">
        <v>71481</v>
      </c>
      <c r="E345" s="202">
        <v>67719</v>
      </c>
      <c r="F345" s="267">
        <v>60947</v>
      </c>
    </row>
    <row r="346" spans="1:6">
      <c r="A346" s="272">
        <v>30510</v>
      </c>
      <c r="B346" s="197" t="s">
        <v>1251</v>
      </c>
      <c r="C346" s="267">
        <v>80814</v>
      </c>
      <c r="D346" s="202">
        <v>76774</v>
      </c>
      <c r="E346" s="202">
        <v>72733</v>
      </c>
      <c r="F346" s="267">
        <v>65460</v>
      </c>
    </row>
    <row r="347" spans="1:6">
      <c r="A347" s="272">
        <v>87963</v>
      </c>
      <c r="B347" s="197" t="s">
        <v>1252</v>
      </c>
      <c r="C347" s="267">
        <v>96137</v>
      </c>
      <c r="D347" s="202">
        <v>91331</v>
      </c>
      <c r="E347" s="202">
        <v>86524</v>
      </c>
      <c r="F347" s="267">
        <v>77871</v>
      </c>
    </row>
    <row r="348" spans="1:6">
      <c r="A348" s="272">
        <v>92614</v>
      </c>
      <c r="B348" s="197" t="s">
        <v>1253</v>
      </c>
      <c r="C348" s="267">
        <v>49545</v>
      </c>
      <c r="D348" s="202">
        <v>47068</v>
      </c>
      <c r="E348" s="202">
        <v>44591</v>
      </c>
      <c r="F348" s="267">
        <v>40132</v>
      </c>
    </row>
    <row r="349" spans="1:6">
      <c r="A349" s="272">
        <v>90358</v>
      </c>
      <c r="B349" s="197" t="s">
        <v>1254</v>
      </c>
      <c r="C349" s="267">
        <v>67831</v>
      </c>
      <c r="D349" s="202">
        <v>64440</v>
      </c>
      <c r="E349" s="202">
        <v>61048</v>
      </c>
      <c r="F349" s="267">
        <v>54944</v>
      </c>
    </row>
    <row r="350" spans="1:6">
      <c r="A350" s="272">
        <v>21422</v>
      </c>
      <c r="B350" s="197" t="s">
        <v>1255</v>
      </c>
      <c r="C350" s="267">
        <v>72537</v>
      </c>
      <c r="D350" s="202">
        <v>68911</v>
      </c>
      <c r="E350" s="202">
        <v>65284</v>
      </c>
      <c r="F350" s="267">
        <v>58755</v>
      </c>
    </row>
    <row r="351" spans="1:6">
      <c r="A351" s="272">
        <v>97861</v>
      </c>
      <c r="B351" s="197" t="s">
        <v>1256</v>
      </c>
      <c r="C351" s="267">
        <v>79685</v>
      </c>
      <c r="D351" s="202">
        <v>75701</v>
      </c>
      <c r="E351" s="202">
        <v>71717</v>
      </c>
      <c r="F351" s="267">
        <v>64545</v>
      </c>
    </row>
    <row r="352" spans="1:6">
      <c r="A352" s="272">
        <v>81025</v>
      </c>
      <c r="B352" s="197" t="s">
        <v>1257</v>
      </c>
      <c r="C352" s="267">
        <v>85632</v>
      </c>
      <c r="D352" s="202">
        <v>81351</v>
      </c>
      <c r="E352" s="202">
        <v>77069</v>
      </c>
      <c r="F352" s="267">
        <v>69362</v>
      </c>
    </row>
    <row r="353" spans="1:6">
      <c r="A353" s="272">
        <v>52072</v>
      </c>
      <c r="B353" s="197" t="s">
        <v>1258</v>
      </c>
      <c r="C353" s="267">
        <v>117775</v>
      </c>
      <c r="D353" s="202">
        <v>111887</v>
      </c>
      <c r="E353" s="202">
        <v>105998</v>
      </c>
      <c r="F353" s="267">
        <v>95398</v>
      </c>
    </row>
    <row r="354" spans="1:6">
      <c r="A354" s="272">
        <v>52221</v>
      </c>
      <c r="B354" s="197" t="s">
        <v>1259</v>
      </c>
      <c r="C354" s="267">
        <v>131700</v>
      </c>
      <c r="D354" s="202">
        <v>125115</v>
      </c>
      <c r="E354" s="202">
        <v>118530</v>
      </c>
      <c r="F354" s="267">
        <v>106677</v>
      </c>
    </row>
    <row r="355" spans="1:6">
      <c r="A355" s="272">
        <v>32278</v>
      </c>
      <c r="B355" s="197" t="s">
        <v>1260</v>
      </c>
      <c r="C355" s="267">
        <v>119679</v>
      </c>
      <c r="D355" s="202">
        <v>113696</v>
      </c>
      <c r="E355" s="202">
        <v>107712</v>
      </c>
      <c r="F355" s="267">
        <v>96940</v>
      </c>
    </row>
    <row r="356" spans="1:6">
      <c r="A356" s="272">
        <v>10613</v>
      </c>
      <c r="B356" s="197" t="s">
        <v>1261</v>
      </c>
      <c r="C356" s="267">
        <v>53119</v>
      </c>
      <c r="D356" s="202">
        <v>50464</v>
      </c>
      <c r="E356" s="202">
        <v>47808</v>
      </c>
      <c r="F356" s="267">
        <v>43027</v>
      </c>
    </row>
    <row r="357" spans="1:6">
      <c r="A357" s="272">
        <v>13374</v>
      </c>
      <c r="B357" s="197" t="s">
        <v>1262</v>
      </c>
      <c r="C357" s="267">
        <v>58067</v>
      </c>
      <c r="D357" s="202">
        <v>55164</v>
      </c>
      <c r="E357" s="202">
        <v>52261</v>
      </c>
      <c r="F357" s="267">
        <v>47035</v>
      </c>
    </row>
    <row r="358" spans="1:6">
      <c r="A358" s="272">
        <v>42126</v>
      </c>
      <c r="B358" s="197" t="s">
        <v>1263</v>
      </c>
      <c r="C358" s="267">
        <v>63276</v>
      </c>
      <c r="D358" s="202">
        <v>60113</v>
      </c>
      <c r="E358" s="202">
        <v>56949</v>
      </c>
      <c r="F358" s="267">
        <v>51254</v>
      </c>
    </row>
    <row r="359" spans="1:6">
      <c r="A359" s="272">
        <v>55846</v>
      </c>
      <c r="B359" s="197" t="s">
        <v>1264</v>
      </c>
      <c r="C359" s="267">
        <v>85285</v>
      </c>
      <c r="D359" s="202">
        <v>81021</v>
      </c>
      <c r="E359" s="202">
        <v>76757</v>
      </c>
      <c r="F359" s="267">
        <v>69081</v>
      </c>
    </row>
    <row r="360" spans="1:6">
      <c r="A360" s="272">
        <v>77038</v>
      </c>
      <c r="B360" s="197" t="s">
        <v>1265</v>
      </c>
      <c r="C360" s="267">
        <v>94241</v>
      </c>
      <c r="D360" s="202">
        <v>89529</v>
      </c>
      <c r="E360" s="202">
        <v>84817</v>
      </c>
      <c r="F360" s="267">
        <v>76336</v>
      </c>
    </row>
    <row r="361" spans="1:6">
      <c r="A361" s="272">
        <v>22962</v>
      </c>
      <c r="B361" s="197" t="s">
        <v>1266</v>
      </c>
      <c r="C361" s="267">
        <v>129640</v>
      </c>
      <c r="D361" s="202">
        <v>123158</v>
      </c>
      <c r="E361" s="202">
        <v>116676</v>
      </c>
      <c r="F361" s="267">
        <v>105009</v>
      </c>
    </row>
    <row r="362" spans="1:6">
      <c r="A362" s="272">
        <v>43687</v>
      </c>
      <c r="B362" s="197" t="s">
        <v>1267</v>
      </c>
      <c r="C362" s="267">
        <v>117393</v>
      </c>
      <c r="D362" s="202">
        <v>111524</v>
      </c>
      <c r="E362" s="202">
        <v>105654</v>
      </c>
      <c r="F362" s="267">
        <v>95089</v>
      </c>
    </row>
    <row r="363" spans="1:6">
      <c r="A363" s="272">
        <v>86939</v>
      </c>
      <c r="B363" s="197" t="s">
        <v>1268</v>
      </c>
      <c r="C363" s="267">
        <v>69267</v>
      </c>
      <c r="D363" s="202">
        <v>65804</v>
      </c>
      <c r="E363" s="202">
        <v>62341</v>
      </c>
      <c r="F363" s="267">
        <v>56107</v>
      </c>
    </row>
    <row r="364" spans="1:6">
      <c r="A364" s="272">
        <v>57789</v>
      </c>
      <c r="B364" s="197" t="s">
        <v>1269</v>
      </c>
      <c r="C364" s="267">
        <v>69025</v>
      </c>
      <c r="D364" s="202">
        <v>65574</v>
      </c>
      <c r="E364" s="202">
        <v>62123</v>
      </c>
      <c r="F364" s="267">
        <v>55911</v>
      </c>
    </row>
    <row r="365" spans="1:6">
      <c r="A365" s="272">
        <v>15506</v>
      </c>
      <c r="B365" s="197" t="s">
        <v>1270</v>
      </c>
      <c r="C365" s="267">
        <v>90541</v>
      </c>
      <c r="D365" s="202">
        <v>86014</v>
      </c>
      <c r="E365" s="202">
        <v>81487</v>
      </c>
      <c r="F365" s="267">
        <v>73339</v>
      </c>
    </row>
    <row r="366" spans="1:6">
      <c r="A366" s="272">
        <v>30201</v>
      </c>
      <c r="B366" s="197" t="s">
        <v>1271</v>
      </c>
      <c r="C366" s="267">
        <v>79019</v>
      </c>
      <c r="D366" s="202">
        <v>75069</v>
      </c>
      <c r="E366" s="202">
        <v>71118</v>
      </c>
      <c r="F366" s="267">
        <v>64006</v>
      </c>
    </row>
    <row r="367" spans="1:6">
      <c r="A367" s="272">
        <v>80003</v>
      </c>
      <c r="B367" s="197" t="s">
        <v>1272</v>
      </c>
      <c r="C367" s="267">
        <v>129594</v>
      </c>
      <c r="D367" s="202">
        <v>123115</v>
      </c>
      <c r="E367" s="202">
        <v>116635</v>
      </c>
      <c r="F367" s="267">
        <v>104972</v>
      </c>
    </row>
    <row r="368" spans="1:6">
      <c r="A368" s="272">
        <v>92204</v>
      </c>
      <c r="B368" s="197" t="s">
        <v>1273</v>
      </c>
      <c r="C368" s="267">
        <v>131009</v>
      </c>
      <c r="D368" s="202">
        <v>124459</v>
      </c>
      <c r="E368" s="202">
        <v>117909</v>
      </c>
      <c r="F368" s="267">
        <v>106118</v>
      </c>
    </row>
    <row r="369" spans="1:6">
      <c r="A369" s="272">
        <v>70165</v>
      </c>
      <c r="B369" s="197" t="s">
        <v>1274</v>
      </c>
      <c r="C369" s="267">
        <v>136478</v>
      </c>
      <c r="D369" s="202">
        <v>129655</v>
      </c>
      <c r="E369" s="202">
        <v>122831</v>
      </c>
      <c r="F369" s="267">
        <v>110548</v>
      </c>
    </row>
    <row r="370" spans="1:6">
      <c r="A370" s="272">
        <v>23489</v>
      </c>
      <c r="B370" s="197" t="s">
        <v>1275</v>
      </c>
      <c r="C370" s="267">
        <v>75947</v>
      </c>
      <c r="D370" s="202">
        <v>72150</v>
      </c>
      <c r="E370" s="202">
        <v>68353</v>
      </c>
      <c r="F370" s="267">
        <v>61518</v>
      </c>
    </row>
    <row r="371" spans="1:6">
      <c r="A371" s="272">
        <v>52919</v>
      </c>
      <c r="B371" s="197" t="s">
        <v>1276</v>
      </c>
      <c r="C371" s="267">
        <v>80553</v>
      </c>
      <c r="D371" s="202">
        <v>76526</v>
      </c>
      <c r="E371" s="202">
        <v>72498</v>
      </c>
      <c r="F371" s="267">
        <v>65248</v>
      </c>
    </row>
    <row r="372" spans="1:6">
      <c r="A372" s="272">
        <v>24547</v>
      </c>
      <c r="B372" s="197" t="s">
        <v>1277</v>
      </c>
      <c r="C372" s="267">
        <v>87325</v>
      </c>
      <c r="D372" s="202">
        <v>82959</v>
      </c>
      <c r="E372" s="202">
        <v>78593</v>
      </c>
      <c r="F372" s="267">
        <v>70734</v>
      </c>
    </row>
    <row r="373" spans="1:6">
      <c r="A373" s="272">
        <v>25473</v>
      </c>
      <c r="B373" s="197" t="s">
        <v>1278</v>
      </c>
      <c r="C373" s="267">
        <v>97801</v>
      </c>
      <c r="D373" s="202">
        <v>92911</v>
      </c>
      <c r="E373" s="202">
        <v>88021</v>
      </c>
      <c r="F373" s="267">
        <v>79219</v>
      </c>
    </row>
    <row r="374" spans="1:6">
      <c r="A374" s="271"/>
      <c r="B374" s="200" t="s">
        <v>1279</v>
      </c>
      <c r="C374" s="268"/>
      <c r="D374" s="203"/>
      <c r="E374" s="203"/>
      <c r="F374" s="268"/>
    </row>
    <row r="375" spans="1:6">
      <c r="A375" s="272">
        <v>36079</v>
      </c>
      <c r="B375" s="197" t="s">
        <v>1280</v>
      </c>
      <c r="C375" s="267">
        <v>5570</v>
      </c>
      <c r="D375" s="202">
        <v>4735</v>
      </c>
      <c r="E375" s="202">
        <v>4456</v>
      </c>
      <c r="F375" s="267">
        <v>4178</v>
      </c>
    </row>
    <row r="376" spans="1:6">
      <c r="A376" s="272">
        <v>49294</v>
      </c>
      <c r="B376" s="197" t="s">
        <v>1281</v>
      </c>
      <c r="C376" s="267">
        <v>5261</v>
      </c>
      <c r="D376" s="202">
        <v>4472</v>
      </c>
      <c r="E376" s="202">
        <v>4209</v>
      </c>
      <c r="F376" s="267">
        <v>3946</v>
      </c>
    </row>
    <row r="377" spans="1:6">
      <c r="A377" s="272">
        <v>68977</v>
      </c>
      <c r="B377" s="197" t="s">
        <v>1282</v>
      </c>
      <c r="C377" s="269">
        <v>67.5</v>
      </c>
      <c r="D377" s="204">
        <v>57.38</v>
      </c>
      <c r="E377" s="204">
        <v>54</v>
      </c>
      <c r="F377" s="269">
        <v>50.63</v>
      </c>
    </row>
    <row r="378" spans="1:6">
      <c r="A378" s="272">
        <v>39023</v>
      </c>
      <c r="B378" s="197" t="s">
        <v>1283</v>
      </c>
      <c r="C378" s="269">
        <v>71.25</v>
      </c>
      <c r="D378" s="204">
        <v>60.56</v>
      </c>
      <c r="E378" s="204">
        <v>57</v>
      </c>
      <c r="F378" s="269">
        <v>53.44</v>
      </c>
    </row>
    <row r="379" spans="1:6">
      <c r="A379" s="272">
        <v>19935</v>
      </c>
      <c r="B379" s="197" t="s">
        <v>1284</v>
      </c>
      <c r="C379" s="269">
        <v>183.75</v>
      </c>
      <c r="D379" s="204">
        <v>156.19</v>
      </c>
      <c r="E379" s="204">
        <v>147</v>
      </c>
      <c r="F379" s="269">
        <v>137.81</v>
      </c>
    </row>
    <row r="380" spans="1:6">
      <c r="A380" s="272">
        <v>98354</v>
      </c>
      <c r="B380" s="197" t="s">
        <v>1285</v>
      </c>
      <c r="C380" s="267">
        <v>15240.19</v>
      </c>
      <c r="D380" s="202">
        <v>12954.16</v>
      </c>
      <c r="E380" s="202">
        <v>12192.15</v>
      </c>
      <c r="F380" s="267">
        <v>11430.14</v>
      </c>
    </row>
    <row r="381" spans="1:6">
      <c r="A381" s="272">
        <v>44450</v>
      </c>
      <c r="B381" s="197" t="s">
        <v>1286</v>
      </c>
      <c r="C381" s="267">
        <v>7620.1</v>
      </c>
      <c r="D381" s="202">
        <v>6477.09</v>
      </c>
      <c r="E381" s="202">
        <v>6096.08</v>
      </c>
      <c r="F381" s="267">
        <v>5715.08</v>
      </c>
    </row>
    <row r="382" spans="1:6">
      <c r="A382" s="272">
        <v>42694</v>
      </c>
      <c r="B382" s="197" t="s">
        <v>1287</v>
      </c>
      <c r="C382" s="267">
        <v>23324.93</v>
      </c>
      <c r="D382" s="202">
        <v>19826.189999999999</v>
      </c>
      <c r="E382" s="202">
        <v>18659.939999999999</v>
      </c>
      <c r="F382" s="267">
        <v>17493.7</v>
      </c>
    </row>
    <row r="383" spans="1:6">
      <c r="A383" s="272">
        <v>31739</v>
      </c>
      <c r="B383" s="197" t="s">
        <v>1288</v>
      </c>
      <c r="C383" s="267">
        <v>11662.46</v>
      </c>
      <c r="D383" s="202">
        <v>9913.09</v>
      </c>
      <c r="E383" s="202">
        <v>9329.9699999999993</v>
      </c>
      <c r="F383" s="267">
        <v>8746.85</v>
      </c>
    </row>
    <row r="384" spans="1:6">
      <c r="A384" s="272">
        <v>72298</v>
      </c>
      <c r="B384" s="197" t="s">
        <v>1289</v>
      </c>
      <c r="C384" s="267">
        <v>32706.11</v>
      </c>
      <c r="D384" s="202">
        <v>27800.19</v>
      </c>
      <c r="E384" s="202">
        <v>26164.89</v>
      </c>
      <c r="F384" s="267">
        <v>24529.58</v>
      </c>
    </row>
    <row r="385" spans="1:6">
      <c r="A385" s="272">
        <v>96919</v>
      </c>
      <c r="B385" s="197" t="s">
        <v>1290</v>
      </c>
      <c r="C385" s="267">
        <v>16353.22</v>
      </c>
      <c r="D385" s="202">
        <v>13900.24</v>
      </c>
      <c r="E385" s="202">
        <v>13082.58</v>
      </c>
      <c r="F385" s="267">
        <v>12264.92</v>
      </c>
    </row>
    <row r="386" spans="1:6">
      <c r="A386" s="272">
        <v>81031</v>
      </c>
      <c r="B386" s="197" t="s">
        <v>1291</v>
      </c>
      <c r="C386" s="267">
        <v>19411.39</v>
      </c>
      <c r="D386" s="202">
        <v>16499.68</v>
      </c>
      <c r="E386" s="202">
        <v>15529.11</v>
      </c>
      <c r="F386" s="267">
        <v>14558.54</v>
      </c>
    </row>
    <row r="387" spans="1:6">
      <c r="A387" s="272">
        <v>79416</v>
      </c>
      <c r="B387" s="197" t="s">
        <v>1292</v>
      </c>
      <c r="C387" s="267">
        <v>9705.7000000000007</v>
      </c>
      <c r="D387" s="202">
        <v>8249.85</v>
      </c>
      <c r="E387" s="202">
        <v>7764.56</v>
      </c>
      <c r="F387" s="267">
        <v>7279.28</v>
      </c>
    </row>
    <row r="388" spans="1:6">
      <c r="A388" s="272">
        <v>27854</v>
      </c>
      <c r="B388" s="197" t="s">
        <v>1293</v>
      </c>
      <c r="C388" s="267">
        <v>29698.94</v>
      </c>
      <c r="D388" s="202">
        <v>25244.1</v>
      </c>
      <c r="E388" s="202">
        <v>23759.15</v>
      </c>
      <c r="F388" s="267">
        <v>22274.21</v>
      </c>
    </row>
    <row r="389" spans="1:6">
      <c r="A389" s="272">
        <v>25897</v>
      </c>
      <c r="B389" s="197" t="s">
        <v>1294</v>
      </c>
      <c r="C389" s="267">
        <v>59397.89</v>
      </c>
      <c r="D389" s="202">
        <v>50488.21</v>
      </c>
      <c r="E389" s="202">
        <v>47518.31</v>
      </c>
      <c r="F389" s="267">
        <v>44548.42</v>
      </c>
    </row>
    <row r="390" spans="1:6">
      <c r="A390" s="272">
        <v>45462</v>
      </c>
      <c r="B390" s="197" t="s">
        <v>1295</v>
      </c>
      <c r="C390" s="267">
        <v>34740.29</v>
      </c>
      <c r="D390" s="202">
        <v>29529.25</v>
      </c>
      <c r="E390" s="202">
        <v>27792.23</v>
      </c>
      <c r="F390" s="267">
        <v>26055.22</v>
      </c>
    </row>
    <row r="391" spans="1:6">
      <c r="A391" s="272">
        <v>17871</v>
      </c>
      <c r="B391" s="197" t="s">
        <v>1296</v>
      </c>
      <c r="C391" s="267">
        <v>16035.9</v>
      </c>
      <c r="D391" s="202">
        <v>13630.52</v>
      </c>
      <c r="E391" s="202">
        <v>12828.72</v>
      </c>
      <c r="F391" s="267">
        <v>12026.93</v>
      </c>
    </row>
    <row r="392" spans="1:6">
      <c r="A392" s="272">
        <v>44063</v>
      </c>
      <c r="B392" s="197" t="s">
        <v>1297</v>
      </c>
      <c r="C392" s="267">
        <v>20321.66</v>
      </c>
      <c r="D392" s="202">
        <v>17273.41</v>
      </c>
      <c r="E392" s="202">
        <v>16257.33</v>
      </c>
      <c r="F392" s="267">
        <v>15241.25</v>
      </c>
    </row>
    <row r="393" spans="1:6">
      <c r="A393" s="272">
        <v>21529</v>
      </c>
      <c r="B393" s="197" t="s">
        <v>1298</v>
      </c>
      <c r="C393" s="267">
        <v>10160.83</v>
      </c>
      <c r="D393" s="202">
        <v>8636.7099999999991</v>
      </c>
      <c r="E393" s="202">
        <v>8128.66</v>
      </c>
      <c r="F393" s="267">
        <v>7620.62</v>
      </c>
    </row>
    <row r="394" spans="1:6">
      <c r="A394" s="272">
        <v>11444</v>
      </c>
      <c r="B394" s="197" t="s">
        <v>1299</v>
      </c>
      <c r="C394" s="267">
        <v>31821.5</v>
      </c>
      <c r="D394" s="202">
        <v>27048.28</v>
      </c>
      <c r="E394" s="202">
        <v>25457.200000000001</v>
      </c>
      <c r="F394" s="267">
        <v>23866.13</v>
      </c>
    </row>
    <row r="395" spans="1:6">
      <c r="A395" s="272">
        <v>25942</v>
      </c>
      <c r="B395" s="197" t="s">
        <v>1300</v>
      </c>
      <c r="C395" s="267">
        <v>63643.01</v>
      </c>
      <c r="D395" s="202">
        <v>54096.56</v>
      </c>
      <c r="E395" s="202">
        <v>50914.41</v>
      </c>
      <c r="F395" s="267">
        <v>47732.26</v>
      </c>
    </row>
    <row r="396" spans="1:6">
      <c r="A396" s="272">
        <v>44235</v>
      </c>
      <c r="B396" s="197" t="s">
        <v>1301</v>
      </c>
      <c r="C396" s="267">
        <v>15578.11</v>
      </c>
      <c r="D396" s="202">
        <v>13241.39</v>
      </c>
      <c r="E396" s="202">
        <v>12462.49</v>
      </c>
      <c r="F396" s="267">
        <v>11683.58</v>
      </c>
    </row>
    <row r="397" spans="1:6">
      <c r="A397" s="272">
        <v>22698</v>
      </c>
      <c r="B397" s="197" t="s">
        <v>1302</v>
      </c>
      <c r="C397" s="267">
        <v>7789.06</v>
      </c>
      <c r="D397" s="202">
        <v>6620.7</v>
      </c>
      <c r="E397" s="202">
        <v>6231.25</v>
      </c>
      <c r="F397" s="267">
        <v>5841.8</v>
      </c>
    </row>
    <row r="398" spans="1:6">
      <c r="A398" s="272">
        <v>97036</v>
      </c>
      <c r="B398" s="197" t="s">
        <v>1303</v>
      </c>
      <c r="C398" s="267">
        <v>24228.86</v>
      </c>
      <c r="D398" s="202">
        <v>20594.53</v>
      </c>
      <c r="E398" s="202">
        <v>19383.09</v>
      </c>
      <c r="F398" s="267">
        <v>18171.650000000001</v>
      </c>
    </row>
    <row r="399" spans="1:6">
      <c r="A399" s="272">
        <v>52549</v>
      </c>
      <c r="B399" s="197" t="s">
        <v>1304</v>
      </c>
      <c r="C399" s="267">
        <v>12114.43</v>
      </c>
      <c r="D399" s="202">
        <v>10297.27</v>
      </c>
      <c r="E399" s="202">
        <v>9691.5400000000009</v>
      </c>
      <c r="F399" s="267">
        <v>9085.82</v>
      </c>
    </row>
    <row r="400" spans="1:6">
      <c r="A400" s="272">
        <v>81899</v>
      </c>
      <c r="B400" s="197" t="s">
        <v>1305</v>
      </c>
      <c r="C400" s="269">
        <v>194.58</v>
      </c>
      <c r="D400" s="204">
        <v>165.39</v>
      </c>
      <c r="E400" s="204">
        <v>155.66</v>
      </c>
      <c r="F400" s="269">
        <v>145.94</v>
      </c>
    </row>
    <row r="401" spans="1:6">
      <c r="A401" s="272">
        <v>65554</v>
      </c>
      <c r="B401" s="197" t="s">
        <v>1306</v>
      </c>
      <c r="C401" s="269">
        <v>194.58</v>
      </c>
      <c r="D401" s="204">
        <v>165.39</v>
      </c>
      <c r="E401" s="204">
        <v>155.66</v>
      </c>
      <c r="F401" s="269">
        <v>145.94</v>
      </c>
    </row>
    <row r="402" spans="1:6">
      <c r="A402" s="272">
        <v>14095</v>
      </c>
      <c r="B402" s="197" t="s">
        <v>1307</v>
      </c>
      <c r="C402" s="269">
        <v>313.2</v>
      </c>
      <c r="D402" s="204">
        <v>234.9</v>
      </c>
      <c r="E402" s="204">
        <v>234.9</v>
      </c>
      <c r="F402" s="269">
        <v>219.24</v>
      </c>
    </row>
    <row r="403" spans="1:6" ht="28.8">
      <c r="A403" s="272">
        <v>90194</v>
      </c>
      <c r="B403" s="197" t="s">
        <v>1308</v>
      </c>
      <c r="C403" s="269">
        <v>470.88</v>
      </c>
      <c r="D403" s="204">
        <v>353.16</v>
      </c>
      <c r="E403" s="204">
        <v>353.16</v>
      </c>
      <c r="F403" s="269">
        <v>329.62</v>
      </c>
    </row>
    <row r="404" spans="1:6" ht="28.8">
      <c r="A404" s="272">
        <v>46032</v>
      </c>
      <c r="B404" s="197" t="s">
        <v>1309</v>
      </c>
      <c r="C404" s="269">
        <v>477.36</v>
      </c>
      <c r="D404" s="204">
        <v>358.02</v>
      </c>
      <c r="E404" s="204">
        <v>358.02</v>
      </c>
      <c r="F404" s="269">
        <v>334.15</v>
      </c>
    </row>
    <row r="405" spans="1:6">
      <c r="A405" s="272">
        <v>31852</v>
      </c>
      <c r="B405" s="197" t="s">
        <v>1310</v>
      </c>
      <c r="C405" s="269">
        <v>25.94</v>
      </c>
      <c r="D405" s="204">
        <v>22.05</v>
      </c>
      <c r="E405" s="204">
        <v>20.75</v>
      </c>
      <c r="F405" s="269">
        <v>19.46</v>
      </c>
    </row>
    <row r="406" spans="1:6">
      <c r="A406" s="272">
        <v>84564</v>
      </c>
      <c r="B406" s="197" t="s">
        <v>1311</v>
      </c>
      <c r="C406" s="269">
        <v>280.27999999999997</v>
      </c>
      <c r="D406" s="204">
        <v>238.24</v>
      </c>
      <c r="E406" s="204">
        <v>224.22</v>
      </c>
      <c r="F406" s="269">
        <v>210.21</v>
      </c>
    </row>
    <row r="407" spans="1:6">
      <c r="A407" s="272">
        <v>80911</v>
      </c>
      <c r="B407" s="197" t="s">
        <v>1312</v>
      </c>
      <c r="C407" s="269">
        <v>878.18</v>
      </c>
      <c r="D407" s="204">
        <v>746.45</v>
      </c>
      <c r="E407" s="204">
        <v>702.54</v>
      </c>
      <c r="F407" s="269">
        <v>658.64</v>
      </c>
    </row>
    <row r="408" spans="1:6">
      <c r="A408" s="272">
        <v>58128</v>
      </c>
      <c r="B408" s="197" t="s">
        <v>1313</v>
      </c>
      <c r="C408" s="267">
        <v>2380</v>
      </c>
      <c r="D408" s="202">
        <v>2023</v>
      </c>
      <c r="E408" s="202">
        <v>1904</v>
      </c>
      <c r="F408" s="267">
        <v>1785</v>
      </c>
    </row>
    <row r="409" spans="1:6">
      <c r="A409" s="272">
        <v>67972</v>
      </c>
      <c r="B409" s="197" t="s">
        <v>1314</v>
      </c>
      <c r="C409" s="267">
        <v>31295</v>
      </c>
      <c r="D409" s="202">
        <v>26601</v>
      </c>
      <c r="E409" s="202">
        <v>25036</v>
      </c>
      <c r="F409" s="267">
        <v>23472</v>
      </c>
    </row>
    <row r="410" spans="1:6">
      <c r="A410" s="272">
        <v>17148</v>
      </c>
      <c r="B410" s="197" t="s">
        <v>1315</v>
      </c>
      <c r="C410" s="267">
        <v>11560</v>
      </c>
      <c r="D410" s="202">
        <v>9826</v>
      </c>
      <c r="E410" s="202">
        <v>9248</v>
      </c>
      <c r="F410" s="267">
        <v>8670</v>
      </c>
    </row>
    <row r="411" spans="1:6">
      <c r="A411" s="272">
        <v>14607</v>
      </c>
      <c r="B411" s="197" t="s">
        <v>1316</v>
      </c>
      <c r="C411" s="267">
        <v>15648</v>
      </c>
      <c r="D411" s="202">
        <v>13301</v>
      </c>
      <c r="E411" s="202">
        <v>12519</v>
      </c>
      <c r="F411" s="267">
        <v>11736</v>
      </c>
    </row>
    <row r="412" spans="1:6">
      <c r="A412" s="272">
        <v>37577</v>
      </c>
      <c r="B412" s="197" t="s">
        <v>1317</v>
      </c>
      <c r="C412" s="267">
        <v>18841</v>
      </c>
      <c r="D412" s="202">
        <v>16015</v>
      </c>
      <c r="E412" s="202">
        <v>15073</v>
      </c>
      <c r="F412" s="267">
        <v>14131</v>
      </c>
    </row>
    <row r="413" spans="1:6">
      <c r="A413" s="272">
        <v>24600</v>
      </c>
      <c r="B413" s="197" t="s">
        <v>1318</v>
      </c>
      <c r="C413" s="267">
        <v>13341</v>
      </c>
      <c r="D413" s="202">
        <v>11340</v>
      </c>
      <c r="E413" s="202">
        <v>10673</v>
      </c>
      <c r="F413" s="267">
        <v>10006</v>
      </c>
    </row>
    <row r="414" spans="1:6">
      <c r="A414" s="272">
        <v>87098</v>
      </c>
      <c r="B414" s="197" t="s">
        <v>1319</v>
      </c>
      <c r="C414" s="267">
        <v>12614</v>
      </c>
      <c r="D414" s="202">
        <v>10722</v>
      </c>
      <c r="E414" s="202">
        <v>10092</v>
      </c>
      <c r="F414" s="267">
        <v>9461</v>
      </c>
    </row>
    <row r="415" spans="1:6">
      <c r="A415" s="272">
        <v>35028</v>
      </c>
      <c r="B415" s="197" t="s">
        <v>1320</v>
      </c>
      <c r="C415" s="267">
        <v>4729.05</v>
      </c>
      <c r="D415" s="202">
        <v>4019.69</v>
      </c>
      <c r="E415" s="202">
        <v>3783.24</v>
      </c>
      <c r="F415" s="267">
        <v>3546.79</v>
      </c>
    </row>
    <row r="416" spans="1:6">
      <c r="A416" s="272">
        <v>14682</v>
      </c>
      <c r="B416" s="197" t="s">
        <v>1321</v>
      </c>
      <c r="C416" s="267">
        <v>11822.63</v>
      </c>
      <c r="D416" s="202">
        <v>10049.24</v>
      </c>
      <c r="E416" s="202">
        <v>9458.1</v>
      </c>
      <c r="F416" s="267">
        <v>8866.9699999999993</v>
      </c>
    </row>
    <row r="417" spans="1:6">
      <c r="A417" s="272">
        <v>37283</v>
      </c>
      <c r="B417" s="197" t="s">
        <v>1322</v>
      </c>
      <c r="C417" s="267">
        <v>65596.5</v>
      </c>
      <c r="D417" s="202">
        <v>55757.03</v>
      </c>
      <c r="E417" s="202">
        <v>52477.2</v>
      </c>
      <c r="F417" s="267">
        <v>49197.38</v>
      </c>
    </row>
    <row r="418" spans="1:6">
      <c r="A418" s="272">
        <v>75618</v>
      </c>
      <c r="B418" s="197" t="s">
        <v>1323</v>
      </c>
      <c r="C418" s="267">
        <v>16399.13</v>
      </c>
      <c r="D418" s="202">
        <v>13939.26</v>
      </c>
      <c r="E418" s="202">
        <v>13119.3</v>
      </c>
      <c r="F418" s="267">
        <v>12299.35</v>
      </c>
    </row>
    <row r="419" spans="1:6">
      <c r="A419" s="272">
        <v>85155</v>
      </c>
      <c r="B419" s="197" t="s">
        <v>1324</v>
      </c>
      <c r="C419" s="267">
        <v>32798.25</v>
      </c>
      <c r="D419" s="202">
        <v>27878.51</v>
      </c>
      <c r="E419" s="202">
        <v>26238.6</v>
      </c>
      <c r="F419" s="267">
        <v>24598.69</v>
      </c>
    </row>
    <row r="420" spans="1:6">
      <c r="A420" s="272">
        <v>39936</v>
      </c>
      <c r="B420" s="197" t="s">
        <v>1325</v>
      </c>
      <c r="C420" s="267">
        <v>90004.5</v>
      </c>
      <c r="D420" s="202">
        <v>76503.83</v>
      </c>
      <c r="E420" s="202">
        <v>72003.600000000006</v>
      </c>
      <c r="F420" s="267">
        <v>67503.38</v>
      </c>
    </row>
    <row r="421" spans="1:6">
      <c r="A421" s="272">
        <v>33072</v>
      </c>
      <c r="B421" s="197" t="s">
        <v>1326</v>
      </c>
      <c r="C421" s="267">
        <v>22501.13</v>
      </c>
      <c r="D421" s="202">
        <v>19125.96</v>
      </c>
      <c r="E421" s="202">
        <v>18000.900000000001</v>
      </c>
      <c r="F421" s="267">
        <v>16875.849999999999</v>
      </c>
    </row>
    <row r="422" spans="1:6">
      <c r="A422" s="272">
        <v>22988</v>
      </c>
      <c r="B422" s="197" t="s">
        <v>1327</v>
      </c>
      <c r="C422" s="267">
        <v>45002.25</v>
      </c>
      <c r="D422" s="202">
        <v>38251.910000000003</v>
      </c>
      <c r="E422" s="202">
        <v>36001.800000000003</v>
      </c>
      <c r="F422" s="267">
        <v>33751.69</v>
      </c>
    </row>
    <row r="423" spans="1:6">
      <c r="A423" s="271"/>
      <c r="B423" s="200" t="s">
        <v>1328</v>
      </c>
      <c r="C423" s="268"/>
      <c r="D423" s="203"/>
      <c r="E423" s="203"/>
      <c r="F423" s="268"/>
    </row>
    <row r="424" spans="1:6">
      <c r="A424" s="272">
        <v>21725</v>
      </c>
      <c r="B424" s="197" t="s">
        <v>1329</v>
      </c>
      <c r="C424" s="267">
        <v>7797</v>
      </c>
      <c r="D424" s="202">
        <v>6628</v>
      </c>
      <c r="E424" s="202">
        <v>6238</v>
      </c>
      <c r="F424" s="267">
        <v>5848</v>
      </c>
    </row>
    <row r="425" spans="1:6">
      <c r="A425" s="272">
        <v>87394</v>
      </c>
      <c r="B425" s="197" t="s">
        <v>1330</v>
      </c>
      <c r="C425" s="267">
        <v>3285</v>
      </c>
      <c r="D425" s="202">
        <v>2793</v>
      </c>
      <c r="E425" s="202">
        <v>2628</v>
      </c>
      <c r="F425" s="267">
        <v>2464</v>
      </c>
    </row>
    <row r="426" spans="1:6">
      <c r="A426" s="272">
        <v>95046</v>
      </c>
      <c r="B426" s="197" t="s">
        <v>1331</v>
      </c>
      <c r="C426" s="267">
        <v>3668</v>
      </c>
      <c r="D426" s="202">
        <v>3118</v>
      </c>
      <c r="E426" s="202">
        <v>2935</v>
      </c>
      <c r="F426" s="267">
        <v>2751</v>
      </c>
    </row>
    <row r="427" spans="1:6">
      <c r="A427" s="272">
        <v>95772</v>
      </c>
      <c r="B427" s="197" t="s">
        <v>1332</v>
      </c>
      <c r="C427" s="267">
        <v>4214</v>
      </c>
      <c r="D427" s="202">
        <v>3582</v>
      </c>
      <c r="E427" s="202">
        <v>3372</v>
      </c>
      <c r="F427" s="267">
        <v>3161</v>
      </c>
    </row>
    <row r="428" spans="1:6">
      <c r="A428" s="272">
        <v>16546</v>
      </c>
      <c r="B428" s="197" t="s">
        <v>1333</v>
      </c>
      <c r="C428" s="267">
        <v>4359</v>
      </c>
      <c r="D428" s="202">
        <v>3706</v>
      </c>
      <c r="E428" s="202">
        <v>3488</v>
      </c>
      <c r="F428" s="267">
        <v>3270</v>
      </c>
    </row>
    <row r="429" spans="1:6">
      <c r="A429" s="272">
        <v>66193</v>
      </c>
      <c r="B429" s="197" t="s">
        <v>1334</v>
      </c>
      <c r="C429" s="267">
        <v>6162</v>
      </c>
      <c r="D429" s="202">
        <v>5238</v>
      </c>
      <c r="E429" s="202">
        <v>4930</v>
      </c>
      <c r="F429" s="267">
        <v>4622</v>
      </c>
    </row>
    <row r="430" spans="1:6">
      <c r="A430" s="271"/>
      <c r="B430" s="200" t="s">
        <v>1335</v>
      </c>
      <c r="C430" s="268"/>
      <c r="D430" s="203"/>
      <c r="E430" s="203"/>
      <c r="F430" s="268"/>
    </row>
    <row r="431" spans="1:6">
      <c r="A431" s="272">
        <v>21106</v>
      </c>
      <c r="B431" s="197" t="s">
        <v>1336</v>
      </c>
      <c r="C431" s="267">
        <v>4897</v>
      </c>
      <c r="D431" s="202">
        <v>4163</v>
      </c>
      <c r="E431" s="202">
        <v>3918</v>
      </c>
      <c r="F431" s="267">
        <v>3673</v>
      </c>
    </row>
    <row r="432" spans="1:6">
      <c r="A432" s="272">
        <v>34815</v>
      </c>
      <c r="B432" s="197" t="s">
        <v>1337</v>
      </c>
      <c r="C432" s="267">
        <v>5914</v>
      </c>
      <c r="D432" s="202">
        <v>5027</v>
      </c>
      <c r="E432" s="202">
        <v>4732</v>
      </c>
      <c r="F432" s="267">
        <v>4436</v>
      </c>
    </row>
    <row r="433" spans="1:6">
      <c r="A433" s="272">
        <v>82352</v>
      </c>
      <c r="B433" s="197" t="s">
        <v>1338</v>
      </c>
      <c r="C433" s="267">
        <v>9036</v>
      </c>
      <c r="D433" s="202">
        <v>7681</v>
      </c>
      <c r="E433" s="202">
        <v>7229</v>
      </c>
      <c r="F433" s="267">
        <v>6777</v>
      </c>
    </row>
    <row r="434" spans="1:6">
      <c r="A434" s="272">
        <v>75438</v>
      </c>
      <c r="B434" s="197" t="s">
        <v>1339</v>
      </c>
      <c r="C434" s="267">
        <v>12263</v>
      </c>
      <c r="D434" s="202">
        <v>10424</v>
      </c>
      <c r="E434" s="202">
        <v>9811</v>
      </c>
      <c r="F434" s="267">
        <v>9198</v>
      </c>
    </row>
    <row r="435" spans="1:6">
      <c r="A435" s="272">
        <v>44898</v>
      </c>
      <c r="B435" s="197" t="s">
        <v>1340</v>
      </c>
      <c r="C435" s="267">
        <v>7237</v>
      </c>
      <c r="D435" s="202">
        <v>6152</v>
      </c>
      <c r="E435" s="202">
        <v>5790</v>
      </c>
      <c r="F435" s="267">
        <v>5428</v>
      </c>
    </row>
    <row r="436" spans="1:6">
      <c r="A436" s="272">
        <v>67353</v>
      </c>
      <c r="B436" s="197" t="s">
        <v>1341</v>
      </c>
      <c r="C436" s="267">
        <v>3294</v>
      </c>
      <c r="D436" s="202">
        <v>2800</v>
      </c>
      <c r="E436" s="202">
        <v>2636</v>
      </c>
      <c r="F436" s="267">
        <v>2471</v>
      </c>
    </row>
    <row r="437" spans="1:6">
      <c r="A437" s="272">
        <v>76681</v>
      </c>
      <c r="B437" s="197" t="s">
        <v>1342</v>
      </c>
      <c r="C437" s="267">
        <v>3690</v>
      </c>
      <c r="D437" s="202">
        <v>3137</v>
      </c>
      <c r="E437" s="202">
        <v>2952</v>
      </c>
      <c r="F437" s="267">
        <v>2768</v>
      </c>
    </row>
    <row r="438" spans="1:6">
      <c r="A438" s="272">
        <v>67837</v>
      </c>
      <c r="B438" s="197" t="s">
        <v>1343</v>
      </c>
      <c r="C438" s="267">
        <v>7276</v>
      </c>
      <c r="D438" s="202">
        <v>6185</v>
      </c>
      <c r="E438" s="202">
        <v>5821</v>
      </c>
      <c r="F438" s="267">
        <v>5457</v>
      </c>
    </row>
    <row r="439" spans="1:6">
      <c r="A439" s="272">
        <v>38835</v>
      </c>
      <c r="B439" s="197" t="s">
        <v>1344</v>
      </c>
      <c r="C439" s="267">
        <v>3566</v>
      </c>
      <c r="D439" s="202">
        <v>3032</v>
      </c>
      <c r="E439" s="202">
        <v>2853</v>
      </c>
      <c r="F439" s="267">
        <v>2675</v>
      </c>
    </row>
    <row r="440" spans="1:6">
      <c r="A440" s="272">
        <v>81257</v>
      </c>
      <c r="B440" s="197" t="s">
        <v>1345</v>
      </c>
      <c r="C440" s="267">
        <v>3946</v>
      </c>
      <c r="D440" s="202">
        <v>3355</v>
      </c>
      <c r="E440" s="202">
        <v>3157</v>
      </c>
      <c r="F440" s="267">
        <v>2960</v>
      </c>
    </row>
    <row r="441" spans="1:6">
      <c r="A441" s="272">
        <v>77870</v>
      </c>
      <c r="B441" s="197" t="s">
        <v>1346</v>
      </c>
      <c r="C441" s="267">
        <v>7498</v>
      </c>
      <c r="D441" s="202">
        <v>6374</v>
      </c>
      <c r="E441" s="202">
        <v>5999</v>
      </c>
      <c r="F441" s="267">
        <v>5624</v>
      </c>
    </row>
    <row r="442" spans="1:6">
      <c r="A442" s="272">
        <v>16829</v>
      </c>
      <c r="B442" s="197" t="s">
        <v>1347</v>
      </c>
      <c r="C442" s="267">
        <v>41070</v>
      </c>
      <c r="D442" s="202">
        <v>34910</v>
      </c>
      <c r="E442" s="202">
        <v>32856</v>
      </c>
      <c r="F442" s="267">
        <v>30803</v>
      </c>
    </row>
    <row r="443" spans="1:6">
      <c r="A443" s="272">
        <v>68658</v>
      </c>
      <c r="B443" s="197" t="s">
        <v>1348</v>
      </c>
      <c r="C443" s="267">
        <v>52347</v>
      </c>
      <c r="D443" s="202">
        <v>44495</v>
      </c>
      <c r="E443" s="202">
        <v>41878</v>
      </c>
      <c r="F443" s="267">
        <v>39261</v>
      </c>
    </row>
    <row r="444" spans="1:6">
      <c r="A444" s="272">
        <v>53843</v>
      </c>
      <c r="B444" s="197" t="s">
        <v>1349</v>
      </c>
      <c r="C444" s="267">
        <v>4214</v>
      </c>
      <c r="D444" s="202">
        <v>3582</v>
      </c>
      <c r="E444" s="202">
        <v>3372</v>
      </c>
      <c r="F444" s="267">
        <v>3161</v>
      </c>
    </row>
    <row r="445" spans="1:6">
      <c r="A445" s="272">
        <v>50058</v>
      </c>
      <c r="B445" s="197" t="s">
        <v>1350</v>
      </c>
      <c r="C445" s="267">
        <v>4359</v>
      </c>
      <c r="D445" s="202">
        <v>3706</v>
      </c>
      <c r="E445" s="202">
        <v>3488</v>
      </c>
      <c r="F445" s="267">
        <v>3270</v>
      </c>
    </row>
    <row r="446" spans="1:6">
      <c r="A446" s="272">
        <v>93873</v>
      </c>
      <c r="B446" s="197" t="s">
        <v>1351</v>
      </c>
      <c r="C446" s="267">
        <v>8841</v>
      </c>
      <c r="D446" s="202">
        <v>7515</v>
      </c>
      <c r="E446" s="202">
        <v>7073</v>
      </c>
      <c r="F446" s="267">
        <v>6631</v>
      </c>
    </row>
    <row r="447" spans="1:6">
      <c r="A447" s="272">
        <v>79285</v>
      </c>
      <c r="B447" s="197" t="s">
        <v>1352</v>
      </c>
      <c r="C447" s="267">
        <v>27140</v>
      </c>
      <c r="D447" s="202">
        <v>23069</v>
      </c>
      <c r="E447" s="202">
        <v>21712</v>
      </c>
      <c r="F447" s="267">
        <v>20355</v>
      </c>
    </row>
    <row r="448" spans="1:6">
      <c r="A448" s="272">
        <v>34085</v>
      </c>
      <c r="B448" s="197" t="s">
        <v>1353</v>
      </c>
      <c r="C448" s="267">
        <v>4596</v>
      </c>
      <c r="D448" s="202">
        <v>3907</v>
      </c>
      <c r="E448" s="202">
        <v>3677</v>
      </c>
      <c r="F448" s="267">
        <v>3447</v>
      </c>
    </row>
    <row r="449" spans="1:6">
      <c r="A449" s="272">
        <v>15467</v>
      </c>
      <c r="B449" s="197" t="s">
        <v>1354</v>
      </c>
      <c r="C449" s="267">
        <v>4754</v>
      </c>
      <c r="D449" s="202">
        <v>4041</v>
      </c>
      <c r="E449" s="202">
        <v>3804</v>
      </c>
      <c r="F449" s="267">
        <v>3566</v>
      </c>
    </row>
    <row r="450" spans="1:6">
      <c r="A450" s="272">
        <v>44338</v>
      </c>
      <c r="B450" s="197" t="s">
        <v>1355</v>
      </c>
      <c r="C450" s="267">
        <v>9416</v>
      </c>
      <c r="D450" s="202">
        <v>8004</v>
      </c>
      <c r="E450" s="202">
        <v>7533</v>
      </c>
      <c r="F450" s="267">
        <v>7062</v>
      </c>
    </row>
    <row r="451" spans="1:6">
      <c r="A451" s="271"/>
      <c r="B451" s="200" t="s">
        <v>1356</v>
      </c>
      <c r="C451" s="268"/>
      <c r="D451" s="203"/>
      <c r="E451" s="203"/>
      <c r="F451" s="268"/>
    </row>
    <row r="452" spans="1:6">
      <c r="A452" s="272">
        <v>20023</v>
      </c>
      <c r="B452" s="197" t="s">
        <v>1357</v>
      </c>
      <c r="C452" s="267">
        <v>11514</v>
      </c>
      <c r="D452" s="202">
        <v>9787</v>
      </c>
      <c r="E452" s="202">
        <v>9212</v>
      </c>
      <c r="F452" s="267">
        <v>8636</v>
      </c>
    </row>
    <row r="453" spans="1:6">
      <c r="A453" s="272">
        <v>50260</v>
      </c>
      <c r="B453" s="197" t="s">
        <v>1358</v>
      </c>
      <c r="C453" s="267">
        <v>11514</v>
      </c>
      <c r="D453" s="202">
        <v>9787</v>
      </c>
      <c r="E453" s="202">
        <v>9212</v>
      </c>
      <c r="F453" s="267">
        <v>8636</v>
      </c>
    </row>
    <row r="454" spans="1:6">
      <c r="A454" s="272">
        <v>18902</v>
      </c>
      <c r="B454" s="197" t="s">
        <v>1359</v>
      </c>
      <c r="C454" s="267">
        <v>12870</v>
      </c>
      <c r="D454" s="202">
        <v>10940</v>
      </c>
      <c r="E454" s="202">
        <v>10296</v>
      </c>
      <c r="F454" s="267">
        <v>9653</v>
      </c>
    </row>
    <row r="455" spans="1:6">
      <c r="A455" s="272">
        <v>48140</v>
      </c>
      <c r="B455" s="197" t="s">
        <v>1360</v>
      </c>
      <c r="C455" s="267">
        <v>12870</v>
      </c>
      <c r="D455" s="202">
        <v>10940</v>
      </c>
      <c r="E455" s="202">
        <v>10296</v>
      </c>
      <c r="F455" s="267">
        <v>9653</v>
      </c>
    </row>
    <row r="456" spans="1:6">
      <c r="A456" s="272">
        <v>65286</v>
      </c>
      <c r="B456" s="197" t="s">
        <v>1361</v>
      </c>
      <c r="C456" s="267">
        <v>8978</v>
      </c>
      <c r="D456" s="202">
        <v>7632</v>
      </c>
      <c r="E456" s="202">
        <v>7183</v>
      </c>
      <c r="F456" s="267">
        <v>6734</v>
      </c>
    </row>
    <row r="457" spans="1:6">
      <c r="A457" s="272">
        <v>89188</v>
      </c>
      <c r="B457" s="197" t="s">
        <v>1362</v>
      </c>
      <c r="C457" s="267">
        <v>8978</v>
      </c>
      <c r="D457" s="202">
        <v>7632</v>
      </c>
      <c r="E457" s="202">
        <v>7183</v>
      </c>
      <c r="F457" s="267">
        <v>6734</v>
      </c>
    </row>
    <row r="458" spans="1:6">
      <c r="A458" s="272">
        <v>24834</v>
      </c>
      <c r="B458" s="197" t="s">
        <v>1363</v>
      </c>
      <c r="C458" s="267">
        <v>9004</v>
      </c>
      <c r="D458" s="202">
        <v>7654</v>
      </c>
      <c r="E458" s="202">
        <v>7204</v>
      </c>
      <c r="F458" s="267">
        <v>6753</v>
      </c>
    </row>
    <row r="459" spans="1:6">
      <c r="A459" s="272">
        <v>71370</v>
      </c>
      <c r="B459" s="197" t="s">
        <v>1364</v>
      </c>
      <c r="C459" s="267">
        <v>9004</v>
      </c>
      <c r="D459" s="202">
        <v>7654</v>
      </c>
      <c r="E459" s="202">
        <v>7204</v>
      </c>
      <c r="F459" s="267">
        <v>6753</v>
      </c>
    </row>
    <row r="460" spans="1:6">
      <c r="A460" s="272">
        <v>57827</v>
      </c>
      <c r="B460" s="197" t="s">
        <v>1365</v>
      </c>
      <c r="C460" s="267">
        <v>18442</v>
      </c>
      <c r="D460" s="202">
        <v>15676</v>
      </c>
      <c r="E460" s="202">
        <v>14754</v>
      </c>
      <c r="F460" s="267">
        <v>13832</v>
      </c>
    </row>
    <row r="461" spans="1:6">
      <c r="A461" s="272">
        <v>46637</v>
      </c>
      <c r="B461" s="197" t="s">
        <v>1366</v>
      </c>
      <c r="C461" s="267">
        <v>8739</v>
      </c>
      <c r="D461" s="202">
        <v>7429</v>
      </c>
      <c r="E461" s="202">
        <v>6992</v>
      </c>
      <c r="F461" s="267">
        <v>6555</v>
      </c>
    </row>
    <row r="462" spans="1:6">
      <c r="A462" s="272">
        <v>12215</v>
      </c>
      <c r="B462" s="197" t="s">
        <v>1367</v>
      </c>
      <c r="C462" s="267">
        <v>9273</v>
      </c>
      <c r="D462" s="202">
        <v>7883</v>
      </c>
      <c r="E462" s="202">
        <v>7419</v>
      </c>
      <c r="F462" s="267">
        <v>6955</v>
      </c>
    </row>
    <row r="463" spans="1:6">
      <c r="A463" s="272">
        <v>37208</v>
      </c>
      <c r="B463" s="197" t="s">
        <v>1368</v>
      </c>
      <c r="C463" s="267">
        <v>18687</v>
      </c>
      <c r="D463" s="202">
        <v>15884</v>
      </c>
      <c r="E463" s="202">
        <v>14950</v>
      </c>
      <c r="F463" s="267">
        <v>14016</v>
      </c>
    </row>
    <row r="464" spans="1:6">
      <c r="A464" s="271"/>
      <c r="B464" s="200" t="s">
        <v>1369</v>
      </c>
      <c r="C464" s="268"/>
      <c r="D464" s="203"/>
      <c r="E464" s="203"/>
      <c r="F464" s="268"/>
    </row>
    <row r="465" spans="1:6">
      <c r="A465" s="272">
        <v>83924</v>
      </c>
      <c r="B465" s="197" t="s">
        <v>1370</v>
      </c>
      <c r="C465" s="267">
        <v>25849</v>
      </c>
      <c r="D465" s="202">
        <v>21972</v>
      </c>
      <c r="E465" s="202">
        <v>20680</v>
      </c>
      <c r="F465" s="267">
        <v>19387</v>
      </c>
    </row>
    <row r="466" spans="1:6">
      <c r="A466" s="272">
        <v>16515</v>
      </c>
      <c r="B466" s="197" t="s">
        <v>1371</v>
      </c>
      <c r="C466" s="267">
        <v>40324</v>
      </c>
      <c r="D466" s="202">
        <v>34276</v>
      </c>
      <c r="E466" s="202">
        <v>32260</v>
      </c>
      <c r="F466" s="267">
        <v>30243</v>
      </c>
    </row>
    <row r="467" spans="1:6">
      <c r="A467" s="272">
        <v>27361</v>
      </c>
      <c r="B467" s="197" t="s">
        <v>1372</v>
      </c>
      <c r="C467" s="267">
        <v>51593</v>
      </c>
      <c r="D467" s="202">
        <v>43855</v>
      </c>
      <c r="E467" s="202">
        <v>41275</v>
      </c>
      <c r="F467" s="267">
        <v>38695</v>
      </c>
    </row>
    <row r="468" spans="1:6">
      <c r="A468" s="272">
        <v>67031</v>
      </c>
      <c r="B468" s="197" t="s">
        <v>1373</v>
      </c>
      <c r="C468" s="267">
        <v>52310</v>
      </c>
      <c r="D468" s="202">
        <v>44464</v>
      </c>
      <c r="E468" s="202">
        <v>41848</v>
      </c>
      <c r="F468" s="267">
        <v>39233</v>
      </c>
    </row>
    <row r="469" spans="1:6">
      <c r="A469" s="272">
        <v>10092</v>
      </c>
      <c r="B469" s="197" t="s">
        <v>1374</v>
      </c>
      <c r="C469" s="267">
        <v>72346</v>
      </c>
      <c r="D469" s="202">
        <v>61495</v>
      </c>
      <c r="E469" s="202">
        <v>57877</v>
      </c>
      <c r="F469" s="267">
        <v>54260</v>
      </c>
    </row>
    <row r="470" spans="1:6">
      <c r="A470" s="272">
        <v>18397</v>
      </c>
      <c r="B470" s="197" t="s">
        <v>1375</v>
      </c>
      <c r="C470" s="267">
        <v>72208</v>
      </c>
      <c r="D470" s="202">
        <v>61377</v>
      </c>
      <c r="E470" s="202">
        <v>57767</v>
      </c>
      <c r="F470" s="267">
        <v>54156</v>
      </c>
    </row>
    <row r="471" spans="1:6">
      <c r="A471" s="272">
        <v>55391</v>
      </c>
      <c r="B471" s="197" t="s">
        <v>1376</v>
      </c>
      <c r="C471" s="267">
        <v>51307</v>
      </c>
      <c r="D471" s="202">
        <v>43611</v>
      </c>
      <c r="E471" s="202">
        <v>41046</v>
      </c>
      <c r="F471" s="267">
        <v>38481</v>
      </c>
    </row>
    <row r="472" spans="1:6">
      <c r="A472" s="272">
        <v>25467</v>
      </c>
      <c r="B472" s="197" t="s">
        <v>1377</v>
      </c>
      <c r="C472" s="267">
        <v>74976</v>
      </c>
      <c r="D472" s="202">
        <v>63730</v>
      </c>
      <c r="E472" s="202">
        <v>59981</v>
      </c>
      <c r="F472" s="267">
        <v>56232</v>
      </c>
    </row>
    <row r="473" spans="1:6">
      <c r="A473" s="272">
        <v>16012</v>
      </c>
      <c r="B473" s="197" t="s">
        <v>1378</v>
      </c>
      <c r="C473" s="267">
        <v>43819</v>
      </c>
      <c r="D473" s="202">
        <v>37247</v>
      </c>
      <c r="E473" s="202">
        <v>35056</v>
      </c>
      <c r="F473" s="267">
        <v>32865</v>
      </c>
    </row>
    <row r="474" spans="1:6">
      <c r="A474" s="272">
        <v>88791</v>
      </c>
      <c r="B474" s="197" t="s">
        <v>1379</v>
      </c>
      <c r="C474" s="267">
        <v>40053</v>
      </c>
      <c r="D474" s="202">
        <v>34046</v>
      </c>
      <c r="E474" s="202">
        <v>32043</v>
      </c>
      <c r="F474" s="267">
        <v>30040</v>
      </c>
    </row>
    <row r="475" spans="1:6">
      <c r="A475" s="272">
        <v>76412</v>
      </c>
      <c r="B475" s="197" t="s">
        <v>1380</v>
      </c>
      <c r="C475" s="267">
        <v>52575</v>
      </c>
      <c r="D475" s="202">
        <v>44689</v>
      </c>
      <c r="E475" s="202">
        <v>42060</v>
      </c>
      <c r="F475" s="267">
        <v>39432</v>
      </c>
    </row>
    <row r="476" spans="1:6">
      <c r="A476" s="272">
        <v>45517</v>
      </c>
      <c r="B476" s="197" t="s">
        <v>1381</v>
      </c>
      <c r="C476" s="267">
        <v>53867</v>
      </c>
      <c r="D476" s="202">
        <v>45787</v>
      </c>
      <c r="E476" s="202">
        <v>43094</v>
      </c>
      <c r="F476" s="267">
        <v>40401</v>
      </c>
    </row>
    <row r="477" spans="1:6">
      <c r="A477" s="272">
        <v>53970</v>
      </c>
      <c r="B477" s="197" t="s">
        <v>1382</v>
      </c>
      <c r="C477" s="267">
        <v>74320</v>
      </c>
      <c r="D477" s="202">
        <v>63172</v>
      </c>
      <c r="E477" s="202">
        <v>59456</v>
      </c>
      <c r="F477" s="267">
        <v>55740</v>
      </c>
    </row>
    <row r="478" spans="1:6">
      <c r="A478" s="272">
        <v>57427</v>
      </c>
      <c r="B478" s="197" t="s">
        <v>1383</v>
      </c>
      <c r="C478" s="267">
        <v>75493</v>
      </c>
      <c r="D478" s="202">
        <v>64170</v>
      </c>
      <c r="E478" s="202">
        <v>60395</v>
      </c>
      <c r="F478" s="267">
        <v>56620</v>
      </c>
    </row>
    <row r="479" spans="1:6">
      <c r="A479" s="272">
        <v>19610</v>
      </c>
      <c r="B479" s="197" t="s">
        <v>1384</v>
      </c>
      <c r="C479" s="267">
        <v>54889</v>
      </c>
      <c r="D479" s="202">
        <v>46656</v>
      </c>
      <c r="E479" s="202">
        <v>43912</v>
      </c>
      <c r="F479" s="267">
        <v>41167</v>
      </c>
    </row>
    <row r="480" spans="1:6">
      <c r="A480" s="272">
        <v>97931</v>
      </c>
      <c r="B480" s="197" t="s">
        <v>1385</v>
      </c>
      <c r="C480" s="267">
        <v>73632</v>
      </c>
      <c r="D480" s="202">
        <v>62588</v>
      </c>
      <c r="E480" s="202">
        <v>58906</v>
      </c>
      <c r="F480" s="267">
        <v>55224</v>
      </c>
    </row>
    <row r="481" spans="1:6">
      <c r="A481" s="272">
        <v>80976</v>
      </c>
      <c r="B481" s="197" t="s">
        <v>1386</v>
      </c>
      <c r="C481" s="267">
        <v>42650</v>
      </c>
      <c r="D481" s="202">
        <v>36253</v>
      </c>
      <c r="E481" s="202">
        <v>34120</v>
      </c>
      <c r="F481" s="267">
        <v>31988</v>
      </c>
    </row>
    <row r="482" spans="1:6">
      <c r="A482" s="271"/>
      <c r="B482" s="200" t="s">
        <v>1387</v>
      </c>
      <c r="C482" s="268"/>
      <c r="D482" s="203"/>
      <c r="E482" s="203"/>
      <c r="F482" s="268"/>
    </row>
    <row r="483" spans="1:6">
      <c r="A483" s="272">
        <v>90776</v>
      </c>
      <c r="B483" s="197" t="s">
        <v>1388</v>
      </c>
      <c r="C483" s="267">
        <v>3384</v>
      </c>
      <c r="D483" s="202">
        <v>2877</v>
      </c>
      <c r="E483" s="202">
        <v>2708</v>
      </c>
      <c r="F483" s="267">
        <v>2538</v>
      </c>
    </row>
    <row r="484" spans="1:6">
      <c r="A484" s="272">
        <v>43580</v>
      </c>
      <c r="B484" s="197" t="s">
        <v>1389</v>
      </c>
      <c r="C484" s="267">
        <v>3444</v>
      </c>
      <c r="D484" s="202">
        <v>2928</v>
      </c>
      <c r="E484" s="202">
        <v>2756</v>
      </c>
      <c r="F484" s="267">
        <v>2583</v>
      </c>
    </row>
    <row r="485" spans="1:6">
      <c r="A485" s="272">
        <v>42825</v>
      </c>
      <c r="B485" s="197" t="s">
        <v>1390</v>
      </c>
      <c r="C485" s="267">
        <v>3079</v>
      </c>
      <c r="D485" s="202">
        <v>2618</v>
      </c>
      <c r="E485" s="202">
        <v>2464</v>
      </c>
      <c r="F485" s="267">
        <v>2310</v>
      </c>
    </row>
    <row r="486" spans="1:6">
      <c r="A486" s="272">
        <v>84394</v>
      </c>
      <c r="B486" s="197" t="s">
        <v>1391</v>
      </c>
      <c r="C486" s="267">
        <v>15648</v>
      </c>
      <c r="D486" s="202">
        <v>13301</v>
      </c>
      <c r="E486" s="202">
        <v>12519</v>
      </c>
      <c r="F486" s="267">
        <v>11736</v>
      </c>
    </row>
    <row r="487" spans="1:6">
      <c r="A487" s="272">
        <v>38745</v>
      </c>
      <c r="B487" s="197" t="s">
        <v>1392</v>
      </c>
      <c r="C487" s="267">
        <v>11912</v>
      </c>
      <c r="D487" s="202">
        <v>10126</v>
      </c>
      <c r="E487" s="202">
        <v>9530</v>
      </c>
      <c r="F487" s="267">
        <v>8934</v>
      </c>
    </row>
    <row r="488" spans="1:6">
      <c r="A488" s="271"/>
      <c r="B488" s="200" t="s">
        <v>1393</v>
      </c>
      <c r="C488" s="268"/>
      <c r="D488" s="203"/>
      <c r="E488" s="203"/>
      <c r="F488" s="268"/>
    </row>
    <row r="489" spans="1:6">
      <c r="A489" s="272">
        <v>99749</v>
      </c>
      <c r="B489" s="197" t="s">
        <v>1394</v>
      </c>
      <c r="C489" s="267">
        <v>6231</v>
      </c>
      <c r="D489" s="202">
        <v>5297</v>
      </c>
      <c r="E489" s="202">
        <v>4985</v>
      </c>
      <c r="F489" s="267">
        <v>4674</v>
      </c>
    </row>
    <row r="490" spans="1:6">
      <c r="A490" s="272">
        <v>11601</v>
      </c>
      <c r="B490" s="197" t="s">
        <v>1395</v>
      </c>
      <c r="C490" s="267">
        <v>6409</v>
      </c>
      <c r="D490" s="202">
        <v>5448</v>
      </c>
      <c r="E490" s="202">
        <v>5128</v>
      </c>
      <c r="F490" s="267">
        <v>4807</v>
      </c>
    </row>
    <row r="491" spans="1:6">
      <c r="A491" s="272">
        <v>69295</v>
      </c>
      <c r="B491" s="197" t="s">
        <v>1396</v>
      </c>
      <c r="C491" s="267">
        <v>7383</v>
      </c>
      <c r="D491" s="202">
        <v>6276</v>
      </c>
      <c r="E491" s="202">
        <v>5907</v>
      </c>
      <c r="F491" s="267">
        <v>5538</v>
      </c>
    </row>
    <row r="492" spans="1:6">
      <c r="A492" s="272">
        <v>98030</v>
      </c>
      <c r="B492" s="197" t="s">
        <v>1397</v>
      </c>
      <c r="C492" s="267">
        <v>7666</v>
      </c>
      <c r="D492" s="202">
        <v>6517</v>
      </c>
      <c r="E492" s="202">
        <v>6133</v>
      </c>
      <c r="F492" s="267">
        <v>5750</v>
      </c>
    </row>
    <row r="493" spans="1:6">
      <c r="A493" s="272">
        <v>22148</v>
      </c>
      <c r="B493" s="197" t="s">
        <v>1398</v>
      </c>
      <c r="C493" s="267">
        <v>8367</v>
      </c>
      <c r="D493" s="202">
        <v>7112</v>
      </c>
      <c r="E493" s="202">
        <v>6694</v>
      </c>
      <c r="F493" s="267">
        <v>6276</v>
      </c>
    </row>
    <row r="494" spans="1:6">
      <c r="A494" s="272">
        <v>59670</v>
      </c>
      <c r="B494" s="197" t="s">
        <v>1399</v>
      </c>
      <c r="C494" s="267">
        <v>6675</v>
      </c>
      <c r="D494" s="202">
        <v>5674</v>
      </c>
      <c r="E494" s="202">
        <v>5340</v>
      </c>
      <c r="F494" s="267">
        <v>5007</v>
      </c>
    </row>
    <row r="495" spans="1:6">
      <c r="A495" s="272">
        <v>22300</v>
      </c>
      <c r="B495" s="197" t="s">
        <v>1400</v>
      </c>
      <c r="C495" s="267">
        <v>7658</v>
      </c>
      <c r="D495" s="202">
        <v>6510</v>
      </c>
      <c r="E495" s="202">
        <v>6127</v>
      </c>
      <c r="F495" s="267">
        <v>5744</v>
      </c>
    </row>
    <row r="496" spans="1:6">
      <c r="A496" s="272">
        <v>42529</v>
      </c>
      <c r="B496" s="197" t="s">
        <v>1401</v>
      </c>
      <c r="C496" s="267">
        <v>7958</v>
      </c>
      <c r="D496" s="202">
        <v>6765</v>
      </c>
      <c r="E496" s="202">
        <v>6367</v>
      </c>
      <c r="F496" s="267">
        <v>5969</v>
      </c>
    </row>
    <row r="497" spans="1:6">
      <c r="A497" s="272">
        <v>71075</v>
      </c>
      <c r="B497" s="197" t="s">
        <v>1402</v>
      </c>
      <c r="C497" s="267">
        <v>8694</v>
      </c>
      <c r="D497" s="202">
        <v>7390</v>
      </c>
      <c r="E497" s="202">
        <v>6956</v>
      </c>
      <c r="F497" s="267">
        <v>6521</v>
      </c>
    </row>
    <row r="498" spans="1:6">
      <c r="A498" s="272">
        <v>74613</v>
      </c>
      <c r="B498" s="197" t="s">
        <v>1403</v>
      </c>
      <c r="C498" s="267">
        <v>11308</v>
      </c>
      <c r="D498" s="202">
        <v>9612</v>
      </c>
      <c r="E498" s="202">
        <v>9047</v>
      </c>
      <c r="F498" s="267">
        <v>8481</v>
      </c>
    </row>
    <row r="499" spans="1:6">
      <c r="A499" s="272">
        <v>78684</v>
      </c>
      <c r="B499" s="197" t="s">
        <v>1404</v>
      </c>
      <c r="C499" s="267">
        <v>9039</v>
      </c>
      <c r="D499" s="202">
        <v>7684</v>
      </c>
      <c r="E499" s="202">
        <v>7232</v>
      </c>
      <c r="F499" s="267">
        <v>6780</v>
      </c>
    </row>
    <row r="500" spans="1:6">
      <c r="A500" s="272">
        <v>67522</v>
      </c>
      <c r="B500" s="197" t="s">
        <v>1405</v>
      </c>
      <c r="C500" s="267">
        <v>9981</v>
      </c>
      <c r="D500" s="202">
        <v>8484</v>
      </c>
      <c r="E500" s="202">
        <v>7985</v>
      </c>
      <c r="F500" s="267">
        <v>7486</v>
      </c>
    </row>
    <row r="501" spans="1:6">
      <c r="A501" s="272">
        <v>77522</v>
      </c>
      <c r="B501" s="197" t="s">
        <v>1406</v>
      </c>
      <c r="C501" s="267">
        <v>5226</v>
      </c>
      <c r="D501" s="202">
        <v>4443</v>
      </c>
      <c r="E501" s="202">
        <v>4181</v>
      </c>
      <c r="F501" s="267">
        <v>3920</v>
      </c>
    </row>
    <row r="502" spans="1:6">
      <c r="A502" s="272">
        <v>63302</v>
      </c>
      <c r="B502" s="197" t="s">
        <v>1407</v>
      </c>
      <c r="C502" s="267">
        <v>5956</v>
      </c>
      <c r="D502" s="202">
        <v>5063</v>
      </c>
      <c r="E502" s="202">
        <v>4765</v>
      </c>
      <c r="F502" s="267">
        <v>4467</v>
      </c>
    </row>
    <row r="503" spans="1:6">
      <c r="A503" s="272">
        <v>20419</v>
      </c>
      <c r="B503" s="197" t="s">
        <v>1408</v>
      </c>
      <c r="C503" s="267">
        <v>6240</v>
      </c>
      <c r="D503" s="202">
        <v>5304</v>
      </c>
      <c r="E503" s="202">
        <v>4992</v>
      </c>
      <c r="F503" s="267">
        <v>4680</v>
      </c>
    </row>
    <row r="504" spans="1:6">
      <c r="A504" s="272">
        <v>23696</v>
      </c>
      <c r="B504" s="197" t="s">
        <v>1409</v>
      </c>
      <c r="C504" s="267">
        <v>7114</v>
      </c>
      <c r="D504" s="202">
        <v>6047</v>
      </c>
      <c r="E504" s="202">
        <v>5692</v>
      </c>
      <c r="F504" s="267">
        <v>5336</v>
      </c>
    </row>
    <row r="505" spans="1:6">
      <c r="A505" s="272">
        <v>45525</v>
      </c>
      <c r="B505" s="197" t="s">
        <v>1410</v>
      </c>
      <c r="C505" s="267">
        <v>8421</v>
      </c>
      <c r="D505" s="202">
        <v>7158</v>
      </c>
      <c r="E505" s="202">
        <v>6737</v>
      </c>
      <c r="F505" s="267">
        <v>6316</v>
      </c>
    </row>
    <row r="506" spans="1:6">
      <c r="A506" s="272">
        <v>95526</v>
      </c>
      <c r="B506" s="197" t="s">
        <v>1411</v>
      </c>
      <c r="C506" s="267">
        <v>6044</v>
      </c>
      <c r="D506" s="202">
        <v>5138</v>
      </c>
      <c r="E506" s="202">
        <v>4836</v>
      </c>
      <c r="F506" s="267">
        <v>4533</v>
      </c>
    </row>
    <row r="507" spans="1:6">
      <c r="A507" s="272">
        <v>20559</v>
      </c>
      <c r="B507" s="197" t="s">
        <v>1412</v>
      </c>
      <c r="C507" s="267">
        <v>7878</v>
      </c>
      <c r="D507" s="202">
        <v>6697</v>
      </c>
      <c r="E507" s="202">
        <v>6303</v>
      </c>
      <c r="F507" s="267">
        <v>5909</v>
      </c>
    </row>
    <row r="508" spans="1:6">
      <c r="A508" s="272">
        <v>56225</v>
      </c>
      <c r="B508" s="197" t="s">
        <v>1413</v>
      </c>
      <c r="C508" s="267">
        <v>13310</v>
      </c>
      <c r="D508" s="202">
        <v>11314</v>
      </c>
      <c r="E508" s="202">
        <v>10648</v>
      </c>
      <c r="F508" s="267">
        <v>9983</v>
      </c>
    </row>
    <row r="509" spans="1:6">
      <c r="A509" s="272">
        <v>21961</v>
      </c>
      <c r="B509" s="197" t="s">
        <v>1414</v>
      </c>
      <c r="C509" s="267">
        <v>12351</v>
      </c>
      <c r="D509" s="202">
        <v>10499</v>
      </c>
      <c r="E509" s="202">
        <v>9881</v>
      </c>
      <c r="F509" s="267">
        <v>9264</v>
      </c>
    </row>
    <row r="510" spans="1:6">
      <c r="A510" s="272">
        <v>17247</v>
      </c>
      <c r="B510" s="197" t="s">
        <v>1415</v>
      </c>
      <c r="C510" s="267">
        <v>6229</v>
      </c>
      <c r="D510" s="202">
        <v>5295</v>
      </c>
      <c r="E510" s="202">
        <v>4984</v>
      </c>
      <c r="F510" s="267">
        <v>4672</v>
      </c>
    </row>
    <row r="511" spans="1:6">
      <c r="A511" s="272">
        <v>11313</v>
      </c>
      <c r="B511" s="197" t="s">
        <v>1416</v>
      </c>
      <c r="C511" s="267">
        <v>6523</v>
      </c>
      <c r="D511" s="202">
        <v>5545</v>
      </c>
      <c r="E511" s="202">
        <v>5219</v>
      </c>
      <c r="F511" s="267">
        <v>4893</v>
      </c>
    </row>
    <row r="512" spans="1:6">
      <c r="A512" s="272">
        <v>59898</v>
      </c>
      <c r="B512" s="197" t="s">
        <v>1417</v>
      </c>
      <c r="C512" s="267">
        <v>8752</v>
      </c>
      <c r="D512" s="202">
        <v>7440</v>
      </c>
      <c r="E512" s="202">
        <v>7002</v>
      </c>
      <c r="F512" s="267">
        <v>6564</v>
      </c>
    </row>
    <row r="513" spans="1:6">
      <c r="A513" s="271"/>
      <c r="B513" s="200" t="s">
        <v>1418</v>
      </c>
      <c r="C513" s="268"/>
      <c r="D513" s="203"/>
      <c r="E513" s="203"/>
      <c r="F513" s="268"/>
    </row>
    <row r="514" spans="1:6">
      <c r="A514" s="272">
        <v>47448</v>
      </c>
      <c r="B514" s="197" t="s">
        <v>1419</v>
      </c>
      <c r="C514" s="267">
        <v>50704</v>
      </c>
      <c r="D514" s="202">
        <v>43099</v>
      </c>
      <c r="E514" s="202">
        <v>40564</v>
      </c>
      <c r="F514" s="267">
        <v>38028</v>
      </c>
    </row>
    <row r="515" spans="1:6">
      <c r="A515" s="272">
        <v>22282</v>
      </c>
      <c r="B515" s="197" t="s">
        <v>1420</v>
      </c>
      <c r="C515" s="267">
        <v>62953</v>
      </c>
      <c r="D515" s="202">
        <v>53511</v>
      </c>
      <c r="E515" s="202">
        <v>50363</v>
      </c>
      <c r="F515" s="267">
        <v>47215</v>
      </c>
    </row>
    <row r="516" spans="1:6">
      <c r="A516" s="272">
        <v>87320</v>
      </c>
      <c r="B516" s="197" t="s">
        <v>1421</v>
      </c>
      <c r="C516" s="267">
        <v>35841</v>
      </c>
      <c r="D516" s="202">
        <v>30465</v>
      </c>
      <c r="E516" s="202">
        <v>28673</v>
      </c>
      <c r="F516" s="267">
        <v>26881</v>
      </c>
    </row>
    <row r="517" spans="1:6">
      <c r="A517" s="272">
        <v>33422</v>
      </c>
      <c r="B517" s="197" t="s">
        <v>1422</v>
      </c>
      <c r="C517" s="267">
        <v>24561</v>
      </c>
      <c r="D517" s="202">
        <v>20877</v>
      </c>
      <c r="E517" s="202">
        <v>19649</v>
      </c>
      <c r="F517" s="267">
        <v>18421</v>
      </c>
    </row>
    <row r="518" spans="1:6">
      <c r="A518" s="272">
        <v>89415</v>
      </c>
      <c r="B518" s="197" t="s">
        <v>1423</v>
      </c>
      <c r="C518" s="267">
        <v>28955</v>
      </c>
      <c r="D518" s="202">
        <v>24612</v>
      </c>
      <c r="E518" s="202">
        <v>23164</v>
      </c>
      <c r="F518" s="267">
        <v>21717</v>
      </c>
    </row>
    <row r="519" spans="1:6">
      <c r="A519" s="272">
        <v>62127</v>
      </c>
      <c r="B519" s="197" t="s">
        <v>1424</v>
      </c>
      <c r="C519" s="267">
        <v>38496</v>
      </c>
      <c r="D519" s="202">
        <v>32722</v>
      </c>
      <c r="E519" s="202">
        <v>30797</v>
      </c>
      <c r="F519" s="267">
        <v>28872</v>
      </c>
    </row>
    <row r="520" spans="1:6">
      <c r="A520" s="272">
        <v>92986</v>
      </c>
      <c r="B520" s="197" t="s">
        <v>1425</v>
      </c>
      <c r="C520" s="267">
        <v>11945</v>
      </c>
      <c r="D520" s="202">
        <v>10154</v>
      </c>
      <c r="E520" s="202">
        <v>9556</v>
      </c>
      <c r="F520" s="267">
        <v>8959</v>
      </c>
    </row>
    <row r="521" spans="1:6">
      <c r="A521" s="272">
        <v>52156</v>
      </c>
      <c r="B521" s="197" t="s">
        <v>1426</v>
      </c>
      <c r="C521" s="267">
        <v>18005</v>
      </c>
      <c r="D521" s="202">
        <v>15305</v>
      </c>
      <c r="E521" s="202">
        <v>14404</v>
      </c>
      <c r="F521" s="267">
        <v>13504</v>
      </c>
    </row>
    <row r="522" spans="1:6">
      <c r="A522" s="272">
        <v>65702</v>
      </c>
      <c r="B522" s="197" t="s">
        <v>1427</v>
      </c>
      <c r="C522" s="267">
        <v>21398</v>
      </c>
      <c r="D522" s="202">
        <v>18189</v>
      </c>
      <c r="E522" s="202">
        <v>17119</v>
      </c>
      <c r="F522" s="267">
        <v>16049</v>
      </c>
    </row>
    <row r="523" spans="1:6">
      <c r="A523" s="272">
        <v>25316</v>
      </c>
      <c r="B523" s="197" t="s">
        <v>1428</v>
      </c>
      <c r="C523" s="267">
        <v>19302</v>
      </c>
      <c r="D523" s="202">
        <v>16407</v>
      </c>
      <c r="E523" s="202">
        <v>15442</v>
      </c>
      <c r="F523" s="267">
        <v>14477</v>
      </c>
    </row>
    <row r="524" spans="1:6">
      <c r="A524" s="272">
        <v>11296</v>
      </c>
      <c r="B524" s="197" t="s">
        <v>1429</v>
      </c>
      <c r="C524" s="267">
        <v>21587</v>
      </c>
      <c r="D524" s="202">
        <v>18349</v>
      </c>
      <c r="E524" s="202">
        <v>17270</v>
      </c>
      <c r="F524" s="267">
        <v>16191</v>
      </c>
    </row>
    <row r="525" spans="1:6">
      <c r="A525" s="272">
        <v>72805</v>
      </c>
      <c r="B525" s="197" t="s">
        <v>1430</v>
      </c>
      <c r="C525" s="267">
        <v>24594</v>
      </c>
      <c r="D525" s="202">
        <v>20905</v>
      </c>
      <c r="E525" s="202">
        <v>19676</v>
      </c>
      <c r="F525" s="267">
        <v>18446</v>
      </c>
    </row>
    <row r="526" spans="1:6">
      <c r="A526" s="272">
        <v>38319</v>
      </c>
      <c r="B526" s="197" t="s">
        <v>1431</v>
      </c>
      <c r="C526" s="267">
        <v>19512</v>
      </c>
      <c r="D526" s="202">
        <v>16586</v>
      </c>
      <c r="E526" s="202">
        <v>15610</v>
      </c>
      <c r="F526" s="267">
        <v>14634</v>
      </c>
    </row>
    <row r="527" spans="1:6">
      <c r="A527" s="272">
        <v>35727</v>
      </c>
      <c r="B527" s="197" t="s">
        <v>1432</v>
      </c>
      <c r="C527" s="267">
        <v>13757</v>
      </c>
      <c r="D527" s="202">
        <v>11694</v>
      </c>
      <c r="E527" s="202">
        <v>11006</v>
      </c>
      <c r="F527" s="267">
        <v>10318</v>
      </c>
    </row>
    <row r="528" spans="1:6">
      <c r="A528" s="272">
        <v>43543</v>
      </c>
      <c r="B528" s="197" t="s">
        <v>1433</v>
      </c>
      <c r="C528" s="267">
        <v>13757</v>
      </c>
      <c r="D528" s="202">
        <v>11694</v>
      </c>
      <c r="E528" s="202">
        <v>11006</v>
      </c>
      <c r="F528" s="267">
        <v>10318</v>
      </c>
    </row>
    <row r="529" spans="1:6">
      <c r="A529" s="272">
        <v>24352</v>
      </c>
      <c r="B529" s="197" t="s">
        <v>1434</v>
      </c>
      <c r="C529" s="267">
        <v>22084</v>
      </c>
      <c r="D529" s="202">
        <v>18772</v>
      </c>
      <c r="E529" s="202">
        <v>17668</v>
      </c>
      <c r="F529" s="267">
        <v>16563</v>
      </c>
    </row>
    <row r="530" spans="1:6">
      <c r="A530" s="272">
        <v>68106</v>
      </c>
      <c r="B530" s="197" t="s">
        <v>1435</v>
      </c>
      <c r="C530" s="267">
        <v>65904</v>
      </c>
      <c r="D530" s="202">
        <v>56019</v>
      </c>
      <c r="E530" s="202">
        <v>52724</v>
      </c>
      <c r="F530" s="267">
        <v>49428</v>
      </c>
    </row>
    <row r="531" spans="1:6">
      <c r="A531" s="272">
        <v>30829</v>
      </c>
      <c r="B531" s="197" t="s">
        <v>1436</v>
      </c>
      <c r="C531" s="267">
        <v>18876</v>
      </c>
      <c r="D531" s="202">
        <v>16045</v>
      </c>
      <c r="E531" s="202">
        <v>15101</v>
      </c>
      <c r="F531" s="267">
        <v>14157</v>
      </c>
    </row>
    <row r="532" spans="1:6">
      <c r="A532" s="272">
        <v>37426</v>
      </c>
      <c r="B532" s="197" t="s">
        <v>1437</v>
      </c>
      <c r="C532" s="267">
        <v>20826</v>
      </c>
      <c r="D532" s="202">
        <v>17703</v>
      </c>
      <c r="E532" s="202">
        <v>16661</v>
      </c>
      <c r="F532" s="267">
        <v>15620</v>
      </c>
    </row>
    <row r="533" spans="1:6">
      <c r="A533" s="272">
        <v>63948</v>
      </c>
      <c r="B533" s="197" t="s">
        <v>1438</v>
      </c>
      <c r="C533" s="267">
        <v>26244</v>
      </c>
      <c r="D533" s="202">
        <v>22308</v>
      </c>
      <c r="E533" s="202">
        <v>20996</v>
      </c>
      <c r="F533" s="267">
        <v>19683</v>
      </c>
    </row>
    <row r="534" spans="1:6">
      <c r="A534" s="272">
        <v>90433</v>
      </c>
      <c r="B534" s="197" t="s">
        <v>1439</v>
      </c>
      <c r="C534" s="267">
        <v>28355</v>
      </c>
      <c r="D534" s="202">
        <v>24102</v>
      </c>
      <c r="E534" s="202">
        <v>22684</v>
      </c>
      <c r="F534" s="267">
        <v>21267</v>
      </c>
    </row>
    <row r="535" spans="1:6">
      <c r="A535" s="272">
        <v>78115</v>
      </c>
      <c r="B535" s="197" t="s">
        <v>1440</v>
      </c>
      <c r="C535" s="267">
        <v>37526</v>
      </c>
      <c r="D535" s="202">
        <v>31898</v>
      </c>
      <c r="E535" s="202">
        <v>30021</v>
      </c>
      <c r="F535" s="267">
        <v>28145</v>
      </c>
    </row>
    <row r="536" spans="1:6">
      <c r="A536" s="272">
        <v>94908</v>
      </c>
      <c r="B536" s="197" t="s">
        <v>1441</v>
      </c>
      <c r="C536" s="267">
        <v>40124</v>
      </c>
      <c r="D536" s="202">
        <v>34106</v>
      </c>
      <c r="E536" s="202">
        <v>32100</v>
      </c>
      <c r="F536" s="267">
        <v>30093</v>
      </c>
    </row>
    <row r="537" spans="1:6">
      <c r="A537" s="272">
        <v>79473</v>
      </c>
      <c r="B537" s="197" t="s">
        <v>1442</v>
      </c>
      <c r="C537" s="267">
        <v>22789</v>
      </c>
      <c r="D537" s="202">
        <v>19371</v>
      </c>
      <c r="E537" s="202">
        <v>18232</v>
      </c>
      <c r="F537" s="267">
        <v>17092</v>
      </c>
    </row>
    <row r="538" spans="1:6">
      <c r="A538" s="272">
        <v>93891</v>
      </c>
      <c r="B538" s="197" t="s">
        <v>1443</v>
      </c>
      <c r="C538" s="267">
        <v>22371</v>
      </c>
      <c r="D538" s="202">
        <v>19016</v>
      </c>
      <c r="E538" s="202">
        <v>17897</v>
      </c>
      <c r="F538" s="267">
        <v>16779</v>
      </c>
    </row>
    <row r="539" spans="1:6">
      <c r="A539" s="272">
        <v>68143</v>
      </c>
      <c r="B539" s="197" t="s">
        <v>1444</v>
      </c>
      <c r="C539" s="267">
        <v>70274</v>
      </c>
      <c r="D539" s="202">
        <v>59733</v>
      </c>
      <c r="E539" s="202">
        <v>56220</v>
      </c>
      <c r="F539" s="267">
        <v>52706</v>
      </c>
    </row>
    <row r="540" spans="1:6">
      <c r="A540" s="272">
        <v>60117</v>
      </c>
      <c r="B540" s="197" t="s">
        <v>1445</v>
      </c>
      <c r="C540" s="267">
        <v>25095</v>
      </c>
      <c r="D540" s="202">
        <v>21331</v>
      </c>
      <c r="E540" s="202">
        <v>20076</v>
      </c>
      <c r="F540" s="267">
        <v>18822</v>
      </c>
    </row>
    <row r="541" spans="1:6">
      <c r="A541" s="272">
        <v>79588</v>
      </c>
      <c r="B541" s="197" t="s">
        <v>1446</v>
      </c>
      <c r="C541" s="267">
        <v>34099</v>
      </c>
      <c r="D541" s="202">
        <v>28985</v>
      </c>
      <c r="E541" s="202">
        <v>27280</v>
      </c>
      <c r="F541" s="267">
        <v>25575</v>
      </c>
    </row>
    <row r="542" spans="1:6">
      <c r="A542" s="272">
        <v>49381</v>
      </c>
      <c r="B542" s="197" t="s">
        <v>1447</v>
      </c>
      <c r="C542" s="267">
        <v>37359</v>
      </c>
      <c r="D542" s="202">
        <v>31756</v>
      </c>
      <c r="E542" s="202">
        <v>29888</v>
      </c>
      <c r="F542" s="267">
        <v>28020</v>
      </c>
    </row>
    <row r="543" spans="1:6">
      <c r="A543" s="272">
        <v>60179</v>
      </c>
      <c r="B543" s="197" t="s">
        <v>1448</v>
      </c>
      <c r="C543" s="267">
        <v>43774</v>
      </c>
      <c r="D543" s="202">
        <v>37208</v>
      </c>
      <c r="E543" s="202">
        <v>35020</v>
      </c>
      <c r="F543" s="267">
        <v>32831</v>
      </c>
    </row>
    <row r="544" spans="1:6">
      <c r="A544" s="272">
        <v>86549</v>
      </c>
      <c r="B544" s="197" t="s">
        <v>1449</v>
      </c>
      <c r="C544" s="267">
        <v>52328</v>
      </c>
      <c r="D544" s="202">
        <v>44479</v>
      </c>
      <c r="E544" s="202">
        <v>41863</v>
      </c>
      <c r="F544" s="267">
        <v>39246</v>
      </c>
    </row>
    <row r="545" spans="1:6">
      <c r="A545" s="272">
        <v>60959</v>
      </c>
      <c r="B545" s="197" t="s">
        <v>1450</v>
      </c>
      <c r="C545" s="267">
        <v>62951</v>
      </c>
      <c r="D545" s="202">
        <v>53509</v>
      </c>
      <c r="E545" s="202">
        <v>50361</v>
      </c>
      <c r="F545" s="267">
        <v>47214</v>
      </c>
    </row>
    <row r="546" spans="1:6">
      <c r="A546" s="271"/>
      <c r="B546" s="200" t="s">
        <v>1451</v>
      </c>
      <c r="C546" s="268"/>
      <c r="D546" s="203"/>
      <c r="E546" s="203"/>
      <c r="F546" s="268"/>
    </row>
    <row r="547" spans="1:6">
      <c r="A547" s="272">
        <v>60618</v>
      </c>
      <c r="B547" s="197" t="s">
        <v>1452</v>
      </c>
      <c r="C547" s="267">
        <v>16746</v>
      </c>
      <c r="D547" s="202">
        <v>14235</v>
      </c>
      <c r="E547" s="202">
        <v>13397</v>
      </c>
      <c r="F547" s="267">
        <v>12560</v>
      </c>
    </row>
    <row r="548" spans="1:6">
      <c r="A548" s="272">
        <v>62191</v>
      </c>
      <c r="B548" s="197" t="s">
        <v>1453</v>
      </c>
      <c r="C548" s="267">
        <v>18204</v>
      </c>
      <c r="D548" s="202">
        <v>15474</v>
      </c>
      <c r="E548" s="202">
        <v>14564</v>
      </c>
      <c r="F548" s="267">
        <v>13653</v>
      </c>
    </row>
    <row r="549" spans="1:6">
      <c r="A549" s="272">
        <v>85333</v>
      </c>
      <c r="B549" s="197" t="s">
        <v>1454</v>
      </c>
      <c r="C549" s="267">
        <v>18204</v>
      </c>
      <c r="D549" s="202">
        <v>15474</v>
      </c>
      <c r="E549" s="202">
        <v>14564</v>
      </c>
      <c r="F549" s="267">
        <v>13653</v>
      </c>
    </row>
    <row r="550" spans="1:6">
      <c r="A550" s="272">
        <v>93448</v>
      </c>
      <c r="B550" s="197" t="s">
        <v>1455</v>
      </c>
      <c r="C550" s="267">
        <v>19421</v>
      </c>
      <c r="D550" s="202">
        <v>16508</v>
      </c>
      <c r="E550" s="202">
        <v>15537</v>
      </c>
      <c r="F550" s="267">
        <v>14566</v>
      </c>
    </row>
    <row r="551" spans="1:6">
      <c r="A551" s="272">
        <v>62916</v>
      </c>
      <c r="B551" s="197" t="s">
        <v>1456</v>
      </c>
      <c r="C551" s="267">
        <v>20947</v>
      </c>
      <c r="D551" s="202">
        <v>17805</v>
      </c>
      <c r="E551" s="202">
        <v>16758</v>
      </c>
      <c r="F551" s="267">
        <v>15711</v>
      </c>
    </row>
    <row r="552" spans="1:6">
      <c r="A552" s="272">
        <v>74541</v>
      </c>
      <c r="B552" s="197" t="s">
        <v>1457</v>
      </c>
      <c r="C552" s="267">
        <v>18459</v>
      </c>
      <c r="D552" s="202">
        <v>15691</v>
      </c>
      <c r="E552" s="202">
        <v>14768</v>
      </c>
      <c r="F552" s="267">
        <v>13845</v>
      </c>
    </row>
    <row r="553" spans="1:6">
      <c r="A553" s="272">
        <v>51717</v>
      </c>
      <c r="B553" s="197" t="s">
        <v>1458</v>
      </c>
      <c r="C553" s="267">
        <v>24878</v>
      </c>
      <c r="D553" s="202">
        <v>21147</v>
      </c>
      <c r="E553" s="202">
        <v>19903</v>
      </c>
      <c r="F553" s="267">
        <v>18659</v>
      </c>
    </row>
    <row r="554" spans="1:6">
      <c r="A554" s="272">
        <v>88017</v>
      </c>
      <c r="B554" s="197" t="s">
        <v>1459</v>
      </c>
      <c r="C554" s="267">
        <v>25753</v>
      </c>
      <c r="D554" s="202">
        <v>21891</v>
      </c>
      <c r="E554" s="202">
        <v>20603</v>
      </c>
      <c r="F554" s="267">
        <v>19315</v>
      </c>
    </row>
    <row r="555" spans="1:6">
      <c r="A555" s="272">
        <v>33119</v>
      </c>
      <c r="B555" s="197" t="s">
        <v>1460</v>
      </c>
      <c r="C555" s="267">
        <v>20054</v>
      </c>
      <c r="D555" s="202">
        <v>17046</v>
      </c>
      <c r="E555" s="202">
        <v>16044</v>
      </c>
      <c r="F555" s="267">
        <v>15041</v>
      </c>
    </row>
    <row r="556" spans="1:6">
      <c r="A556" s="271"/>
      <c r="B556" s="200" t="s">
        <v>1461</v>
      </c>
      <c r="C556" s="268"/>
      <c r="D556" s="203"/>
      <c r="E556" s="203"/>
      <c r="F556" s="268"/>
    </row>
    <row r="557" spans="1:6">
      <c r="A557" s="272">
        <v>17504</v>
      </c>
      <c r="B557" s="197" t="s">
        <v>1462</v>
      </c>
      <c r="C557" s="267">
        <v>14260</v>
      </c>
      <c r="D557" s="202">
        <v>12121</v>
      </c>
      <c r="E557" s="202">
        <v>11408</v>
      </c>
      <c r="F557" s="267">
        <v>10695</v>
      </c>
    </row>
    <row r="558" spans="1:6">
      <c r="A558" s="272">
        <v>88961</v>
      </c>
      <c r="B558" s="197" t="s">
        <v>1463</v>
      </c>
      <c r="C558" s="267">
        <v>15127</v>
      </c>
      <c r="D558" s="202">
        <v>12858</v>
      </c>
      <c r="E558" s="202">
        <v>12102</v>
      </c>
      <c r="F558" s="267">
        <v>11346</v>
      </c>
    </row>
    <row r="559" spans="1:6">
      <c r="A559" s="272">
        <v>81598</v>
      </c>
      <c r="B559" s="197" t="s">
        <v>1464</v>
      </c>
      <c r="C559" s="267">
        <v>12569</v>
      </c>
      <c r="D559" s="202">
        <v>10684</v>
      </c>
      <c r="E559" s="202">
        <v>10056</v>
      </c>
      <c r="F559" s="267">
        <v>9427</v>
      </c>
    </row>
    <row r="560" spans="1:6">
      <c r="A560" s="272">
        <v>25697</v>
      </c>
      <c r="B560" s="197" t="s">
        <v>1465</v>
      </c>
      <c r="C560" s="267">
        <v>13883</v>
      </c>
      <c r="D560" s="202">
        <v>11801</v>
      </c>
      <c r="E560" s="202">
        <v>11107</v>
      </c>
      <c r="F560" s="267">
        <v>10413</v>
      </c>
    </row>
    <row r="561" spans="1:6">
      <c r="A561" s="272">
        <v>24495</v>
      </c>
      <c r="B561" s="197" t="s">
        <v>1466</v>
      </c>
      <c r="C561" s="267">
        <v>42463</v>
      </c>
      <c r="D561" s="202">
        <v>36094</v>
      </c>
      <c r="E561" s="202">
        <v>33971</v>
      </c>
      <c r="F561" s="267">
        <v>31848</v>
      </c>
    </row>
    <row r="562" spans="1:6">
      <c r="A562" s="271"/>
      <c r="B562" s="200" t="s">
        <v>1467</v>
      </c>
      <c r="C562" s="268"/>
      <c r="D562" s="203"/>
      <c r="E562" s="203"/>
      <c r="F562" s="268"/>
    </row>
    <row r="563" spans="1:6">
      <c r="A563" s="272">
        <v>93701</v>
      </c>
      <c r="B563" s="197" t="s">
        <v>1468</v>
      </c>
      <c r="C563" s="267">
        <v>6028</v>
      </c>
      <c r="D563" s="202">
        <v>5124</v>
      </c>
      <c r="E563" s="202">
        <v>4823</v>
      </c>
      <c r="F563" s="267">
        <v>4521</v>
      </c>
    </row>
    <row r="564" spans="1:6">
      <c r="A564" s="272">
        <v>44904</v>
      </c>
      <c r="B564" s="197" t="s">
        <v>1469</v>
      </c>
      <c r="C564" s="267">
        <v>9871</v>
      </c>
      <c r="D564" s="202">
        <v>8391</v>
      </c>
      <c r="E564" s="202">
        <v>7897</v>
      </c>
      <c r="F564" s="267">
        <v>7404</v>
      </c>
    </row>
    <row r="565" spans="1:6">
      <c r="A565" s="272">
        <v>28797</v>
      </c>
      <c r="B565" s="197" t="s">
        <v>1470</v>
      </c>
      <c r="C565" s="267">
        <v>13642</v>
      </c>
      <c r="D565" s="202">
        <v>11596</v>
      </c>
      <c r="E565" s="202">
        <v>10914</v>
      </c>
      <c r="F565" s="267">
        <v>10232</v>
      </c>
    </row>
    <row r="566" spans="1:6">
      <c r="A566" s="272">
        <v>32888</v>
      </c>
      <c r="B566" s="197" t="s">
        <v>1471</v>
      </c>
      <c r="C566" s="267">
        <v>17235</v>
      </c>
      <c r="D566" s="202">
        <v>14650</v>
      </c>
      <c r="E566" s="202">
        <v>13788</v>
      </c>
      <c r="F566" s="267">
        <v>12927</v>
      </c>
    </row>
    <row r="567" spans="1:6">
      <c r="A567" s="272">
        <v>36165</v>
      </c>
      <c r="B567" s="197" t="s">
        <v>1472</v>
      </c>
      <c r="C567" s="267">
        <v>4387</v>
      </c>
      <c r="D567" s="202">
        <v>3729</v>
      </c>
      <c r="E567" s="202">
        <v>3510</v>
      </c>
      <c r="F567" s="267">
        <v>3291</v>
      </c>
    </row>
    <row r="568" spans="1:6">
      <c r="A568" s="272">
        <v>71264</v>
      </c>
      <c r="B568" s="197" t="s">
        <v>1473</v>
      </c>
      <c r="C568" s="267">
        <v>8560</v>
      </c>
      <c r="D568" s="202">
        <v>7276</v>
      </c>
      <c r="E568" s="202">
        <v>6848</v>
      </c>
      <c r="F568" s="267">
        <v>6420</v>
      </c>
    </row>
    <row r="569" spans="1:6">
      <c r="A569" s="272">
        <v>65644</v>
      </c>
      <c r="B569" s="197" t="s">
        <v>1474</v>
      </c>
      <c r="C569" s="267">
        <v>15748</v>
      </c>
      <c r="D569" s="202">
        <v>13386</v>
      </c>
      <c r="E569" s="202">
        <v>12599</v>
      </c>
      <c r="F569" s="267">
        <v>11811</v>
      </c>
    </row>
    <row r="570" spans="1:6">
      <c r="A570" s="272">
        <v>95806</v>
      </c>
      <c r="B570" s="197" t="s">
        <v>1475</v>
      </c>
      <c r="C570" s="267">
        <v>4173</v>
      </c>
      <c r="D570" s="202">
        <v>3548</v>
      </c>
      <c r="E570" s="202">
        <v>3339</v>
      </c>
      <c r="F570" s="267">
        <v>3130</v>
      </c>
    </row>
    <row r="571" spans="1:6">
      <c r="A571" s="272">
        <v>10717</v>
      </c>
      <c r="B571" s="197" t="s">
        <v>1476</v>
      </c>
      <c r="C571" s="267">
        <v>8258</v>
      </c>
      <c r="D571" s="202">
        <v>7020</v>
      </c>
      <c r="E571" s="202">
        <v>6607</v>
      </c>
      <c r="F571" s="267">
        <v>6194</v>
      </c>
    </row>
    <row r="572" spans="1:6">
      <c r="A572" s="272">
        <v>40574</v>
      </c>
      <c r="B572" s="197" t="s">
        <v>1477</v>
      </c>
      <c r="C572" s="267">
        <v>13895</v>
      </c>
      <c r="D572" s="202">
        <v>11811</v>
      </c>
      <c r="E572" s="202">
        <v>11116</v>
      </c>
      <c r="F572" s="267">
        <v>10422</v>
      </c>
    </row>
    <row r="573" spans="1:6">
      <c r="A573" s="271"/>
      <c r="B573" s="200" t="s">
        <v>1478</v>
      </c>
      <c r="C573" s="268"/>
      <c r="D573" s="203"/>
      <c r="E573" s="203"/>
      <c r="F573" s="268"/>
    </row>
    <row r="574" spans="1:6">
      <c r="A574" s="272">
        <v>35191</v>
      </c>
      <c r="B574" s="197" t="s">
        <v>1479</v>
      </c>
      <c r="C574" s="269">
        <v>673.59</v>
      </c>
      <c r="D574" s="204">
        <v>505.19</v>
      </c>
      <c r="E574" s="204">
        <v>505.19</v>
      </c>
      <c r="F574" s="269">
        <v>471.51</v>
      </c>
    </row>
    <row r="575" spans="1:6">
      <c r="A575" s="272">
        <v>57535</v>
      </c>
      <c r="B575" s="197" t="s">
        <v>1480</v>
      </c>
      <c r="C575" s="267">
        <v>6647</v>
      </c>
      <c r="D575" s="202">
        <v>5650</v>
      </c>
      <c r="E575" s="202">
        <v>5318</v>
      </c>
      <c r="F575" s="267">
        <v>4986</v>
      </c>
    </row>
    <row r="576" spans="1:6">
      <c r="A576" s="272">
        <v>62527</v>
      </c>
      <c r="B576" s="197" t="s">
        <v>1481</v>
      </c>
      <c r="C576" s="267">
        <v>4075</v>
      </c>
      <c r="D576" s="202">
        <v>3464</v>
      </c>
      <c r="E576" s="202">
        <v>3260</v>
      </c>
      <c r="F576" s="267">
        <v>3057</v>
      </c>
    </row>
    <row r="577" spans="1:6">
      <c r="A577" s="271"/>
      <c r="B577" s="200" t="s">
        <v>1482</v>
      </c>
      <c r="C577" s="268"/>
      <c r="D577" s="203"/>
      <c r="E577" s="203"/>
      <c r="F577" s="268"/>
    </row>
    <row r="578" spans="1:6">
      <c r="A578" s="272">
        <v>17998</v>
      </c>
      <c r="B578" s="197" t="s">
        <v>1483</v>
      </c>
      <c r="C578" s="267">
        <v>13574</v>
      </c>
      <c r="D578" s="202">
        <v>11538</v>
      </c>
      <c r="E578" s="202">
        <v>10860</v>
      </c>
      <c r="F578" s="267">
        <v>10181</v>
      </c>
    </row>
    <row r="579" spans="1:6">
      <c r="A579" s="272">
        <v>80788</v>
      </c>
      <c r="B579" s="197" t="s">
        <v>1484</v>
      </c>
      <c r="C579" s="267">
        <v>19478</v>
      </c>
      <c r="D579" s="202">
        <v>16557</v>
      </c>
      <c r="E579" s="202">
        <v>15583</v>
      </c>
      <c r="F579" s="267">
        <v>14609</v>
      </c>
    </row>
    <row r="580" spans="1:6">
      <c r="A580" s="272">
        <v>70866</v>
      </c>
      <c r="B580" s="197" t="s">
        <v>1485</v>
      </c>
      <c r="C580" s="267">
        <v>8686</v>
      </c>
      <c r="D580" s="202">
        <v>7384</v>
      </c>
      <c r="E580" s="202">
        <v>6949</v>
      </c>
      <c r="F580" s="267">
        <v>6515</v>
      </c>
    </row>
    <row r="581" spans="1:6">
      <c r="A581" s="272">
        <v>91009</v>
      </c>
      <c r="B581" s="197" t="s">
        <v>1486</v>
      </c>
      <c r="C581" s="267">
        <v>9108</v>
      </c>
      <c r="D581" s="202">
        <v>7742</v>
      </c>
      <c r="E581" s="202">
        <v>7287</v>
      </c>
      <c r="F581" s="267">
        <v>6831</v>
      </c>
    </row>
    <row r="582" spans="1:6">
      <c r="A582" s="272">
        <v>43309</v>
      </c>
      <c r="B582" s="197" t="s">
        <v>1487</v>
      </c>
      <c r="C582" s="267">
        <v>10668</v>
      </c>
      <c r="D582" s="202">
        <v>9068</v>
      </c>
      <c r="E582" s="202">
        <v>8535</v>
      </c>
      <c r="F582" s="267">
        <v>8001</v>
      </c>
    </row>
    <row r="583" spans="1:6">
      <c r="A583" s="272">
        <v>66305</v>
      </c>
      <c r="B583" s="197" t="s">
        <v>1488</v>
      </c>
      <c r="C583" s="267">
        <v>12047</v>
      </c>
      <c r="D583" s="202">
        <v>10240</v>
      </c>
      <c r="E583" s="202">
        <v>9638</v>
      </c>
      <c r="F583" s="267">
        <v>9036</v>
      </c>
    </row>
    <row r="584" spans="1:6">
      <c r="A584" s="272">
        <v>12153</v>
      </c>
      <c r="B584" s="197" t="s">
        <v>1489</v>
      </c>
      <c r="C584" s="267">
        <v>12787</v>
      </c>
      <c r="D584" s="202">
        <v>10869</v>
      </c>
      <c r="E584" s="202">
        <v>10230</v>
      </c>
      <c r="F584" s="267">
        <v>9591</v>
      </c>
    </row>
    <row r="585" spans="1:6">
      <c r="A585" s="272">
        <v>45371</v>
      </c>
      <c r="B585" s="197" t="s">
        <v>1490</v>
      </c>
      <c r="C585" s="267">
        <v>13535</v>
      </c>
      <c r="D585" s="202">
        <v>11505</v>
      </c>
      <c r="E585" s="202">
        <v>10828</v>
      </c>
      <c r="F585" s="267">
        <v>10152</v>
      </c>
    </row>
    <row r="586" spans="1:6">
      <c r="A586" s="272">
        <v>37780</v>
      </c>
      <c r="B586" s="197" t="s">
        <v>1491</v>
      </c>
      <c r="C586" s="267">
        <v>16751</v>
      </c>
      <c r="D586" s="202">
        <v>14239</v>
      </c>
      <c r="E586" s="202">
        <v>13401</v>
      </c>
      <c r="F586" s="267">
        <v>12564</v>
      </c>
    </row>
    <row r="587" spans="1:6">
      <c r="A587" s="272">
        <v>56454</v>
      </c>
      <c r="B587" s="197" t="s">
        <v>1492</v>
      </c>
      <c r="C587" s="267">
        <v>12234</v>
      </c>
      <c r="D587" s="202">
        <v>10399</v>
      </c>
      <c r="E587" s="202">
        <v>9788</v>
      </c>
      <c r="F587" s="267">
        <v>9176</v>
      </c>
    </row>
    <row r="588" spans="1:6">
      <c r="A588" s="272">
        <v>54192</v>
      </c>
      <c r="B588" s="197" t="s">
        <v>1493</v>
      </c>
      <c r="C588" s="267">
        <v>12973</v>
      </c>
      <c r="D588" s="202">
        <v>11028</v>
      </c>
      <c r="E588" s="202">
        <v>10379</v>
      </c>
      <c r="F588" s="267">
        <v>9730</v>
      </c>
    </row>
    <row r="589" spans="1:6">
      <c r="A589" s="272">
        <v>40525</v>
      </c>
      <c r="B589" s="197" t="s">
        <v>1494</v>
      </c>
      <c r="C589" s="267">
        <v>13791</v>
      </c>
      <c r="D589" s="202">
        <v>11723</v>
      </c>
      <c r="E589" s="202">
        <v>11033</v>
      </c>
      <c r="F589" s="267">
        <v>10344</v>
      </c>
    </row>
    <row r="590" spans="1:6">
      <c r="A590" s="271"/>
      <c r="B590" s="200" t="s">
        <v>1495</v>
      </c>
      <c r="C590" s="266">
        <v>77473</v>
      </c>
      <c r="D590" s="201">
        <v>65853</v>
      </c>
      <c r="E590" s="201">
        <v>61979</v>
      </c>
      <c r="F590" s="266">
        <v>58105</v>
      </c>
    </row>
    <row r="591" spans="1:6" ht="28.8">
      <c r="A591" s="272">
        <v>47370</v>
      </c>
      <c r="B591" s="197" t="s">
        <v>1496</v>
      </c>
      <c r="C591" s="267">
        <v>12499</v>
      </c>
      <c r="D591" s="202">
        <v>10625</v>
      </c>
      <c r="E591" s="202">
        <v>10000</v>
      </c>
      <c r="F591" s="267">
        <v>9375</v>
      </c>
    </row>
    <row r="592" spans="1:6">
      <c r="A592" s="272">
        <v>26831</v>
      </c>
      <c r="B592" s="197" t="s">
        <v>1497</v>
      </c>
      <c r="C592" s="267">
        <v>5340</v>
      </c>
      <c r="D592" s="202">
        <v>4539</v>
      </c>
      <c r="E592" s="202">
        <v>4272</v>
      </c>
      <c r="F592" s="267">
        <v>4005</v>
      </c>
    </row>
    <row r="593" spans="1:6">
      <c r="A593" s="272">
        <v>74750</v>
      </c>
      <c r="B593" s="197" t="s">
        <v>1498</v>
      </c>
      <c r="C593" s="267">
        <v>8835</v>
      </c>
      <c r="D593" s="202">
        <v>7510</v>
      </c>
      <c r="E593" s="202">
        <v>7068</v>
      </c>
      <c r="F593" s="267">
        <v>6627</v>
      </c>
    </row>
    <row r="594" spans="1:6" ht="28.8">
      <c r="A594" s="272">
        <v>36580</v>
      </c>
      <c r="B594" s="197" t="s">
        <v>1499</v>
      </c>
      <c r="C594" s="267">
        <v>21482</v>
      </c>
      <c r="D594" s="202">
        <v>18260</v>
      </c>
      <c r="E594" s="202">
        <v>17186</v>
      </c>
      <c r="F594" s="267">
        <v>16112</v>
      </c>
    </row>
    <row r="595" spans="1:6">
      <c r="A595" s="272">
        <v>54872</v>
      </c>
      <c r="B595" s="197" t="s">
        <v>1500</v>
      </c>
      <c r="C595" s="267">
        <v>21665</v>
      </c>
      <c r="D595" s="202">
        <v>18416</v>
      </c>
      <c r="E595" s="202">
        <v>17332</v>
      </c>
      <c r="F595" s="267">
        <v>16249</v>
      </c>
    </row>
    <row r="596" spans="1:6">
      <c r="A596" s="272">
        <v>93062</v>
      </c>
      <c r="B596" s="197" t="s">
        <v>1501</v>
      </c>
      <c r="C596" s="267">
        <v>9760</v>
      </c>
      <c r="D596" s="202">
        <v>8296</v>
      </c>
      <c r="E596" s="202">
        <v>7808</v>
      </c>
      <c r="F596" s="267">
        <v>7320</v>
      </c>
    </row>
    <row r="597" spans="1:6">
      <c r="A597" s="272">
        <v>77074</v>
      </c>
      <c r="B597" s="197" t="s">
        <v>1502</v>
      </c>
      <c r="C597" s="267">
        <v>9558</v>
      </c>
      <c r="D597" s="202">
        <v>8125</v>
      </c>
      <c r="E597" s="202">
        <v>7647</v>
      </c>
      <c r="F597" s="267">
        <v>7169</v>
      </c>
    </row>
    <row r="598" spans="1:6">
      <c r="A598" s="272">
        <v>71583</v>
      </c>
      <c r="B598" s="197" t="s">
        <v>1503</v>
      </c>
      <c r="C598" s="267">
        <v>21547</v>
      </c>
      <c r="D598" s="202">
        <v>18315</v>
      </c>
      <c r="E598" s="202">
        <v>17238</v>
      </c>
      <c r="F598" s="267">
        <v>16161</v>
      </c>
    </row>
    <row r="599" spans="1:6">
      <c r="A599" s="272">
        <v>90454</v>
      </c>
      <c r="B599" s="197" t="s">
        <v>1504</v>
      </c>
      <c r="C599" s="267">
        <v>29823</v>
      </c>
      <c r="D599" s="202">
        <v>25350</v>
      </c>
      <c r="E599" s="202">
        <v>23859</v>
      </c>
      <c r="F599" s="267">
        <v>22368</v>
      </c>
    </row>
    <row r="600" spans="1:6">
      <c r="A600" s="272">
        <v>85109</v>
      </c>
      <c r="B600" s="197" t="s">
        <v>1505</v>
      </c>
      <c r="C600" s="267">
        <v>6357</v>
      </c>
      <c r="D600" s="202">
        <v>5404</v>
      </c>
      <c r="E600" s="202">
        <v>5086</v>
      </c>
      <c r="F600" s="267">
        <v>4768</v>
      </c>
    </row>
    <row r="601" spans="1:6">
      <c r="A601" s="272">
        <v>58447</v>
      </c>
      <c r="B601" s="197" t="s">
        <v>1506</v>
      </c>
      <c r="C601" s="267">
        <v>2843</v>
      </c>
      <c r="D601" s="202">
        <v>2417</v>
      </c>
      <c r="E601" s="202">
        <v>2275</v>
      </c>
      <c r="F601" s="267">
        <v>2133</v>
      </c>
    </row>
    <row r="602" spans="1:6">
      <c r="A602" s="272">
        <v>29758</v>
      </c>
      <c r="B602" s="197" t="s">
        <v>1507</v>
      </c>
      <c r="C602" s="269">
        <v>748.85</v>
      </c>
      <c r="D602" s="204">
        <v>636.52</v>
      </c>
      <c r="E602" s="204">
        <v>599.08000000000004</v>
      </c>
      <c r="F602" s="269">
        <v>561.64</v>
      </c>
    </row>
    <row r="603" spans="1:6">
      <c r="A603" s="272">
        <v>66837</v>
      </c>
      <c r="B603" s="197" t="s">
        <v>1508</v>
      </c>
      <c r="C603" s="267">
        <v>41354</v>
      </c>
      <c r="D603" s="202">
        <v>35151</v>
      </c>
      <c r="E603" s="202">
        <v>33084</v>
      </c>
      <c r="F603" s="267">
        <v>31016</v>
      </c>
    </row>
    <row r="604" spans="1:6">
      <c r="A604" s="272">
        <v>28517</v>
      </c>
      <c r="B604" s="197" t="s">
        <v>1509</v>
      </c>
      <c r="C604" s="267">
        <v>77473</v>
      </c>
      <c r="D604" s="202">
        <v>65853</v>
      </c>
      <c r="E604" s="202">
        <v>61979</v>
      </c>
      <c r="F604" s="267">
        <v>58105</v>
      </c>
    </row>
    <row r="605" spans="1:6">
      <c r="A605" s="272">
        <v>86832</v>
      </c>
      <c r="B605" s="197" t="s">
        <v>1510</v>
      </c>
      <c r="C605" s="267">
        <v>12041</v>
      </c>
      <c r="D605" s="202">
        <v>10235</v>
      </c>
      <c r="E605" s="202">
        <v>9633</v>
      </c>
      <c r="F605" s="267">
        <v>9031</v>
      </c>
    </row>
    <row r="606" spans="1:6">
      <c r="A606" s="272">
        <v>88489</v>
      </c>
      <c r="B606" s="197" t="s">
        <v>1511</v>
      </c>
      <c r="C606" s="267">
        <v>5501</v>
      </c>
      <c r="D606" s="202">
        <v>4676</v>
      </c>
      <c r="E606" s="202">
        <v>4401</v>
      </c>
      <c r="F606" s="267">
        <v>4126</v>
      </c>
    </row>
    <row r="607" spans="1:6">
      <c r="A607" s="272">
        <v>46206</v>
      </c>
      <c r="B607" s="197" t="s">
        <v>1512</v>
      </c>
      <c r="C607" s="267">
        <v>5094</v>
      </c>
      <c r="D607" s="202">
        <v>4330</v>
      </c>
      <c r="E607" s="202">
        <v>4076</v>
      </c>
      <c r="F607" s="267">
        <v>3821</v>
      </c>
    </row>
    <row r="608" spans="1:6">
      <c r="A608" s="272">
        <v>21057</v>
      </c>
      <c r="B608" s="197" t="s">
        <v>1513</v>
      </c>
      <c r="C608" s="267">
        <v>1292</v>
      </c>
      <c r="D608" s="202">
        <v>1099</v>
      </c>
      <c r="E608" s="202">
        <v>1034</v>
      </c>
      <c r="F608" s="269">
        <v>969</v>
      </c>
    </row>
    <row r="609" spans="1:6">
      <c r="A609" s="272">
        <v>13890</v>
      </c>
      <c r="B609" s="197" t="s">
        <v>1514</v>
      </c>
      <c r="C609" s="267">
        <v>16935</v>
      </c>
      <c r="D609" s="202">
        <v>14395</v>
      </c>
      <c r="E609" s="202">
        <v>13548</v>
      </c>
      <c r="F609" s="267">
        <v>12702</v>
      </c>
    </row>
    <row r="610" spans="1:6">
      <c r="A610" s="272">
        <v>21266</v>
      </c>
      <c r="B610" s="197" t="s">
        <v>1515</v>
      </c>
      <c r="C610" s="267">
        <v>16935</v>
      </c>
      <c r="D610" s="202">
        <v>14395</v>
      </c>
      <c r="E610" s="202">
        <v>13548</v>
      </c>
      <c r="F610" s="267">
        <v>12702</v>
      </c>
    </row>
    <row r="611" spans="1:6">
      <c r="A611" s="272">
        <v>15039</v>
      </c>
      <c r="B611" s="197" t="s">
        <v>1516</v>
      </c>
      <c r="C611" s="267">
        <v>8135</v>
      </c>
      <c r="D611" s="202">
        <v>6915</v>
      </c>
      <c r="E611" s="202">
        <v>6508</v>
      </c>
      <c r="F611" s="267">
        <v>6102</v>
      </c>
    </row>
    <row r="612" spans="1:6">
      <c r="A612" s="272">
        <v>78216</v>
      </c>
      <c r="B612" s="197" t="s">
        <v>1517</v>
      </c>
      <c r="C612" s="267">
        <v>8205</v>
      </c>
      <c r="D612" s="202">
        <v>6975</v>
      </c>
      <c r="E612" s="202">
        <v>6564</v>
      </c>
      <c r="F612" s="267">
        <v>6154</v>
      </c>
    </row>
    <row r="613" spans="1:6">
      <c r="A613" s="272">
        <v>56326</v>
      </c>
      <c r="B613" s="197" t="s">
        <v>1518</v>
      </c>
      <c r="C613" s="267">
        <v>9676</v>
      </c>
      <c r="D613" s="202">
        <v>8225</v>
      </c>
      <c r="E613" s="202">
        <v>7741</v>
      </c>
      <c r="F613" s="267">
        <v>7257</v>
      </c>
    </row>
    <row r="614" spans="1:6">
      <c r="A614" s="272">
        <v>28010</v>
      </c>
      <c r="B614" s="197" t="s">
        <v>1519</v>
      </c>
      <c r="C614" s="267">
        <v>2214</v>
      </c>
      <c r="D614" s="202">
        <v>1882</v>
      </c>
      <c r="E614" s="202">
        <v>1772</v>
      </c>
      <c r="F614" s="267">
        <v>1661</v>
      </c>
    </row>
    <row r="615" spans="1:6">
      <c r="A615" s="272">
        <v>71646</v>
      </c>
      <c r="B615" s="197" t="s">
        <v>1520</v>
      </c>
      <c r="C615" s="267">
        <v>2405</v>
      </c>
      <c r="D615" s="202">
        <v>2045</v>
      </c>
      <c r="E615" s="202">
        <v>1924</v>
      </c>
      <c r="F615" s="267">
        <v>1804</v>
      </c>
    </row>
    <row r="616" spans="1:6">
      <c r="A616" s="272">
        <v>42595</v>
      </c>
      <c r="B616" s="197" t="s">
        <v>1521</v>
      </c>
      <c r="C616" s="267">
        <v>2453</v>
      </c>
      <c r="D616" s="202">
        <v>2086</v>
      </c>
      <c r="E616" s="202">
        <v>1963</v>
      </c>
      <c r="F616" s="267">
        <v>1840</v>
      </c>
    </row>
    <row r="617" spans="1:6">
      <c r="A617" s="272">
        <v>29968</v>
      </c>
      <c r="B617" s="197" t="s">
        <v>1522</v>
      </c>
      <c r="C617" s="267">
        <v>3974</v>
      </c>
      <c r="D617" s="202">
        <v>3378</v>
      </c>
      <c r="E617" s="202">
        <v>3180</v>
      </c>
      <c r="F617" s="267">
        <v>2981</v>
      </c>
    </row>
    <row r="618" spans="1:6">
      <c r="A618" s="272">
        <v>60588</v>
      </c>
      <c r="B618" s="197" t="s">
        <v>1523</v>
      </c>
      <c r="C618" s="267">
        <v>1254</v>
      </c>
      <c r="D618" s="202">
        <v>1066</v>
      </c>
      <c r="E618" s="202">
        <v>1004</v>
      </c>
      <c r="F618" s="269">
        <v>940.5</v>
      </c>
    </row>
    <row r="619" spans="1:6">
      <c r="A619" s="272">
        <v>83638</v>
      </c>
      <c r="B619" s="197" t="s">
        <v>1524</v>
      </c>
      <c r="C619" s="267">
        <v>5075</v>
      </c>
      <c r="D619" s="202">
        <v>4314</v>
      </c>
      <c r="E619" s="202">
        <v>4060</v>
      </c>
      <c r="F619" s="267">
        <v>3807</v>
      </c>
    </row>
    <row r="620" spans="1:6">
      <c r="A620" s="272">
        <v>96052</v>
      </c>
      <c r="B620" s="197" t="s">
        <v>1525</v>
      </c>
      <c r="C620" s="267">
        <v>1689</v>
      </c>
      <c r="D620" s="202">
        <v>1436</v>
      </c>
      <c r="E620" s="202">
        <v>1352</v>
      </c>
      <c r="F620" s="267">
        <v>1267</v>
      </c>
    </row>
    <row r="621" spans="1:6">
      <c r="A621" s="272">
        <v>72427</v>
      </c>
      <c r="B621" s="197" t="s">
        <v>1526</v>
      </c>
      <c r="C621" s="267">
        <v>8402</v>
      </c>
      <c r="D621" s="202">
        <v>7142</v>
      </c>
      <c r="E621" s="202">
        <v>6722</v>
      </c>
      <c r="F621" s="267">
        <v>6302</v>
      </c>
    </row>
    <row r="622" spans="1:6">
      <c r="A622" s="271"/>
      <c r="B622" s="200" t="s">
        <v>1527</v>
      </c>
      <c r="C622" s="268"/>
      <c r="D622" s="203"/>
      <c r="E622" s="203"/>
      <c r="F622" s="268"/>
    </row>
    <row r="623" spans="1:6">
      <c r="A623" s="272">
        <v>28970</v>
      </c>
      <c r="B623" s="197" t="s">
        <v>1528</v>
      </c>
      <c r="C623" s="269">
        <v>149.69</v>
      </c>
      <c r="D623" s="204">
        <v>112.27</v>
      </c>
      <c r="E623" s="204">
        <v>112.27</v>
      </c>
      <c r="F623" s="269">
        <v>104.78</v>
      </c>
    </row>
    <row r="624" spans="1:6">
      <c r="A624" s="272">
        <v>97133</v>
      </c>
      <c r="B624" s="197" t="s">
        <v>1529</v>
      </c>
      <c r="C624" s="269">
        <v>244.08</v>
      </c>
      <c r="D624" s="204">
        <v>207.47</v>
      </c>
      <c r="E624" s="204">
        <v>195.26</v>
      </c>
      <c r="F624" s="269">
        <v>183.06</v>
      </c>
    </row>
    <row r="625" spans="1:6">
      <c r="A625" s="272">
        <v>65335</v>
      </c>
      <c r="B625" s="197" t="s">
        <v>1530</v>
      </c>
      <c r="C625" s="269">
        <v>244.08</v>
      </c>
      <c r="D625" s="204">
        <v>207.47</v>
      </c>
      <c r="E625" s="204">
        <v>195.26</v>
      </c>
      <c r="F625" s="269">
        <v>183.06</v>
      </c>
    </row>
    <row r="626" spans="1:6">
      <c r="A626" s="272">
        <v>13616</v>
      </c>
      <c r="B626" s="197" t="s">
        <v>1531</v>
      </c>
      <c r="C626" s="267">
        <v>5196</v>
      </c>
      <c r="D626" s="202">
        <v>4417</v>
      </c>
      <c r="E626" s="202">
        <v>4157</v>
      </c>
      <c r="F626" s="267">
        <v>3897</v>
      </c>
    </row>
    <row r="627" spans="1:6">
      <c r="A627" s="272">
        <v>78297</v>
      </c>
      <c r="B627" s="197" t="s">
        <v>1532</v>
      </c>
      <c r="C627" s="269">
        <v>340.8</v>
      </c>
      <c r="D627" s="204">
        <v>289.68</v>
      </c>
      <c r="E627" s="204">
        <v>272.64</v>
      </c>
      <c r="F627" s="269">
        <v>255.6</v>
      </c>
    </row>
    <row r="628" spans="1:6">
      <c r="A628" s="272">
        <v>64054</v>
      </c>
      <c r="B628" s="197" t="s">
        <v>1533</v>
      </c>
      <c r="C628" s="267">
        <v>11367</v>
      </c>
      <c r="D628" s="202">
        <v>9662</v>
      </c>
      <c r="E628" s="202">
        <v>9094</v>
      </c>
      <c r="F628" s="267">
        <v>8526</v>
      </c>
    </row>
    <row r="629" spans="1:6">
      <c r="A629" s="272">
        <v>94754</v>
      </c>
      <c r="B629" s="197" t="s">
        <v>1534</v>
      </c>
      <c r="C629" s="267">
        <v>1430</v>
      </c>
      <c r="D629" s="202">
        <v>1216</v>
      </c>
      <c r="E629" s="202">
        <v>1144</v>
      </c>
      <c r="F629" s="267">
        <v>1073</v>
      </c>
    </row>
    <row r="630" spans="1:6">
      <c r="A630" s="272">
        <v>49468</v>
      </c>
      <c r="B630" s="197" t="s">
        <v>1535</v>
      </c>
      <c r="C630" s="269">
        <v>593.94000000000005</v>
      </c>
      <c r="D630" s="204">
        <v>504.85</v>
      </c>
      <c r="E630" s="204">
        <v>475.15</v>
      </c>
      <c r="F630" s="269">
        <v>445.46</v>
      </c>
    </row>
    <row r="631" spans="1:6">
      <c r="A631" s="272">
        <v>53538</v>
      </c>
      <c r="B631" s="197" t="s">
        <v>1536</v>
      </c>
      <c r="C631" s="267">
        <v>18268</v>
      </c>
      <c r="D631" s="202">
        <v>15528</v>
      </c>
      <c r="E631" s="202">
        <v>14615</v>
      </c>
      <c r="F631" s="267">
        <v>13701</v>
      </c>
    </row>
    <row r="632" spans="1:6">
      <c r="A632" s="272">
        <v>11250</v>
      </c>
      <c r="B632" s="197" t="s">
        <v>1537</v>
      </c>
      <c r="C632" s="267">
        <v>2233</v>
      </c>
      <c r="D632" s="202">
        <v>1899</v>
      </c>
      <c r="E632" s="202">
        <v>1787</v>
      </c>
      <c r="F632" s="267">
        <v>1675</v>
      </c>
    </row>
    <row r="633" spans="1:6">
      <c r="A633" s="272">
        <v>84737</v>
      </c>
      <c r="B633" s="197" t="s">
        <v>1538</v>
      </c>
      <c r="C633" s="267">
        <v>2790</v>
      </c>
      <c r="D633" s="202">
        <v>2372</v>
      </c>
      <c r="E633" s="202">
        <v>2232</v>
      </c>
      <c r="F633" s="267">
        <v>2093</v>
      </c>
    </row>
    <row r="634" spans="1:6">
      <c r="A634" s="272">
        <v>28742</v>
      </c>
      <c r="B634" s="197" t="s">
        <v>1539</v>
      </c>
      <c r="C634" s="269">
        <v>593.94000000000005</v>
      </c>
      <c r="D634" s="204">
        <v>504.85</v>
      </c>
      <c r="E634" s="204">
        <v>475.15</v>
      </c>
      <c r="F634" s="269">
        <v>445.46</v>
      </c>
    </row>
    <row r="635" spans="1:6">
      <c r="A635" s="272">
        <v>13322</v>
      </c>
      <c r="B635" s="197" t="s">
        <v>1540</v>
      </c>
      <c r="C635" s="269">
        <v>485.39</v>
      </c>
      <c r="D635" s="204">
        <v>412.58</v>
      </c>
      <c r="E635" s="204">
        <v>388.31</v>
      </c>
      <c r="F635" s="269">
        <v>364.04</v>
      </c>
    </row>
    <row r="636" spans="1:6">
      <c r="A636" s="272">
        <v>63230</v>
      </c>
      <c r="B636" s="197" t="s">
        <v>1541</v>
      </c>
      <c r="C636" s="269">
        <v>494.98</v>
      </c>
      <c r="D636" s="204">
        <v>420.73</v>
      </c>
      <c r="E636" s="204">
        <v>395.98</v>
      </c>
      <c r="F636" s="269">
        <v>371.24</v>
      </c>
    </row>
    <row r="637" spans="1:6">
      <c r="A637" s="272">
        <v>61658</v>
      </c>
      <c r="B637" s="197" t="s">
        <v>1542</v>
      </c>
      <c r="C637" s="267">
        <v>1624</v>
      </c>
      <c r="D637" s="202">
        <v>1381</v>
      </c>
      <c r="E637" s="202">
        <v>1300</v>
      </c>
      <c r="F637" s="267">
        <v>1218</v>
      </c>
    </row>
    <row r="638" spans="1:6">
      <c r="A638" s="271"/>
      <c r="B638" s="200" t="s">
        <v>1543</v>
      </c>
      <c r="C638" s="266">
        <v>25940</v>
      </c>
      <c r="D638" s="201">
        <v>22049</v>
      </c>
      <c r="E638" s="201">
        <v>20752</v>
      </c>
      <c r="F638" s="266">
        <v>19455</v>
      </c>
    </row>
    <row r="639" spans="1:6">
      <c r="A639" s="272">
        <v>42277</v>
      </c>
      <c r="B639" s="197" t="s">
        <v>1544</v>
      </c>
      <c r="C639" s="267">
        <v>5183</v>
      </c>
      <c r="D639" s="202">
        <v>4406</v>
      </c>
      <c r="E639" s="202">
        <v>4147</v>
      </c>
      <c r="F639" s="267">
        <v>3888</v>
      </c>
    </row>
    <row r="640" spans="1:6">
      <c r="A640" s="272">
        <v>17748</v>
      </c>
      <c r="B640" s="197" t="s">
        <v>1545</v>
      </c>
      <c r="C640" s="267">
        <v>1477</v>
      </c>
      <c r="D640" s="202">
        <v>1256</v>
      </c>
      <c r="E640" s="202">
        <v>1182</v>
      </c>
      <c r="F640" s="267">
        <v>1108</v>
      </c>
    </row>
    <row r="641" spans="1:6">
      <c r="A641" s="272">
        <v>77004</v>
      </c>
      <c r="B641" s="197" t="s">
        <v>1546</v>
      </c>
      <c r="C641" s="267">
        <v>2603</v>
      </c>
      <c r="D641" s="202">
        <v>2213</v>
      </c>
      <c r="E641" s="202">
        <v>2083</v>
      </c>
      <c r="F641" s="267">
        <v>1953</v>
      </c>
    </row>
    <row r="642" spans="1:6">
      <c r="A642" s="272">
        <v>50387</v>
      </c>
      <c r="B642" s="197" t="s">
        <v>1547</v>
      </c>
      <c r="C642" s="267">
        <v>2667</v>
      </c>
      <c r="D642" s="202">
        <v>2267</v>
      </c>
      <c r="E642" s="202">
        <v>2134</v>
      </c>
      <c r="F642" s="267">
        <v>2001</v>
      </c>
    </row>
    <row r="643" spans="1:6">
      <c r="A643" s="272">
        <v>69619</v>
      </c>
      <c r="B643" s="197" t="s">
        <v>1548</v>
      </c>
      <c r="C643" s="267">
        <v>2667</v>
      </c>
      <c r="D643" s="202">
        <v>2267</v>
      </c>
      <c r="E643" s="202">
        <v>2134</v>
      </c>
      <c r="F643" s="267">
        <v>2001</v>
      </c>
    </row>
    <row r="644" spans="1:6">
      <c r="A644" s="272">
        <v>52966</v>
      </c>
      <c r="B644" s="197" t="s">
        <v>1549</v>
      </c>
      <c r="C644" s="267">
        <v>2667</v>
      </c>
      <c r="D644" s="202">
        <v>2267</v>
      </c>
      <c r="E644" s="202">
        <v>2134</v>
      </c>
      <c r="F644" s="267">
        <v>2001</v>
      </c>
    </row>
    <row r="645" spans="1:6">
      <c r="A645" s="272">
        <v>75236</v>
      </c>
      <c r="B645" s="197" t="s">
        <v>1550</v>
      </c>
      <c r="C645" s="267">
        <v>2667</v>
      </c>
      <c r="D645" s="202">
        <v>2267</v>
      </c>
      <c r="E645" s="202">
        <v>2134</v>
      </c>
      <c r="F645" s="267">
        <v>2001</v>
      </c>
    </row>
    <row r="646" spans="1:6">
      <c r="A646" s="272">
        <v>94654</v>
      </c>
      <c r="B646" s="197" t="s">
        <v>1551</v>
      </c>
      <c r="C646" s="267">
        <v>3432</v>
      </c>
      <c r="D646" s="202">
        <v>2918</v>
      </c>
      <c r="E646" s="202">
        <v>2746</v>
      </c>
      <c r="F646" s="267">
        <v>2574</v>
      </c>
    </row>
    <row r="647" spans="1:6">
      <c r="A647" s="272">
        <v>54283</v>
      </c>
      <c r="B647" s="197" t="s">
        <v>1552</v>
      </c>
      <c r="C647" s="267">
        <v>3432</v>
      </c>
      <c r="D647" s="202">
        <v>2918</v>
      </c>
      <c r="E647" s="202">
        <v>2746</v>
      </c>
      <c r="F647" s="267">
        <v>2574</v>
      </c>
    </row>
    <row r="648" spans="1:6">
      <c r="A648" s="272">
        <v>65954</v>
      </c>
      <c r="B648" s="197" t="s">
        <v>1553</v>
      </c>
      <c r="C648" s="267">
        <v>3432</v>
      </c>
      <c r="D648" s="202">
        <v>2918</v>
      </c>
      <c r="E648" s="202">
        <v>2746</v>
      </c>
      <c r="F648" s="267">
        <v>2574</v>
      </c>
    </row>
    <row r="649" spans="1:6">
      <c r="A649" s="272">
        <v>83705</v>
      </c>
      <c r="B649" s="197" t="s">
        <v>1554</v>
      </c>
      <c r="C649" s="267">
        <v>3432</v>
      </c>
      <c r="D649" s="202">
        <v>2918</v>
      </c>
      <c r="E649" s="202">
        <v>2746</v>
      </c>
      <c r="F649" s="267">
        <v>2574</v>
      </c>
    </row>
    <row r="650" spans="1:6">
      <c r="A650" s="272">
        <v>79745</v>
      </c>
      <c r="B650" s="197" t="s">
        <v>1555</v>
      </c>
      <c r="C650" s="267">
        <v>2745</v>
      </c>
      <c r="D650" s="202">
        <v>2334</v>
      </c>
      <c r="E650" s="202">
        <v>2196</v>
      </c>
      <c r="F650" s="267">
        <v>2059</v>
      </c>
    </row>
    <row r="651" spans="1:6">
      <c r="A651" s="272">
        <v>14027</v>
      </c>
      <c r="B651" s="197" t="s">
        <v>1556</v>
      </c>
      <c r="C651" s="267">
        <v>4629.8900000000003</v>
      </c>
      <c r="D651" s="202">
        <v>3935.41</v>
      </c>
      <c r="E651" s="202">
        <v>3703.91</v>
      </c>
      <c r="F651" s="267">
        <v>3472.42</v>
      </c>
    </row>
    <row r="652" spans="1:6">
      <c r="A652" s="272">
        <v>27997</v>
      </c>
      <c r="B652" s="197" t="s">
        <v>1557</v>
      </c>
      <c r="C652" s="267">
        <v>5924</v>
      </c>
      <c r="D652" s="202">
        <v>5036</v>
      </c>
      <c r="E652" s="202">
        <v>4740</v>
      </c>
      <c r="F652" s="267">
        <v>4443</v>
      </c>
    </row>
    <row r="653" spans="1:6">
      <c r="A653" s="272">
        <v>87698</v>
      </c>
      <c r="B653" s="197" t="s">
        <v>1558</v>
      </c>
      <c r="C653" s="267">
        <v>4822.82</v>
      </c>
      <c r="D653" s="202">
        <v>4099.3999999999996</v>
      </c>
      <c r="E653" s="202">
        <v>3858.26</v>
      </c>
      <c r="F653" s="267">
        <v>3617.12</v>
      </c>
    </row>
    <row r="654" spans="1:6">
      <c r="A654" s="272">
        <v>59421</v>
      </c>
      <c r="B654" s="197" t="s">
        <v>1559</v>
      </c>
      <c r="C654" s="267">
        <v>6171</v>
      </c>
      <c r="D654" s="202">
        <v>5246</v>
      </c>
      <c r="E654" s="202">
        <v>4937</v>
      </c>
      <c r="F654" s="267">
        <v>4629</v>
      </c>
    </row>
    <row r="655" spans="1:6">
      <c r="A655" s="272">
        <v>14652</v>
      </c>
      <c r="B655" s="197" t="s">
        <v>1560</v>
      </c>
      <c r="C655" s="267">
        <v>3573</v>
      </c>
      <c r="D655" s="202">
        <v>3038</v>
      </c>
      <c r="E655" s="202">
        <v>2859</v>
      </c>
      <c r="F655" s="267">
        <v>2680</v>
      </c>
    </row>
    <row r="656" spans="1:6">
      <c r="A656" s="272">
        <v>73463</v>
      </c>
      <c r="B656" s="197" t="s">
        <v>1561</v>
      </c>
      <c r="C656" s="267">
        <v>3573</v>
      </c>
      <c r="D656" s="202">
        <v>3038</v>
      </c>
      <c r="E656" s="202">
        <v>2859</v>
      </c>
      <c r="F656" s="267">
        <v>2680</v>
      </c>
    </row>
    <row r="657" spans="1:6">
      <c r="A657" s="272">
        <v>53181</v>
      </c>
      <c r="B657" s="197" t="s">
        <v>1562</v>
      </c>
      <c r="C657" s="267">
        <v>25940</v>
      </c>
      <c r="D657" s="202">
        <v>22049</v>
      </c>
      <c r="E657" s="202">
        <v>20752</v>
      </c>
      <c r="F657" s="267">
        <v>19455</v>
      </c>
    </row>
    <row r="658" spans="1:6">
      <c r="A658" s="271"/>
      <c r="B658" s="200" t="s">
        <v>1563</v>
      </c>
      <c r="C658" s="266">
        <v>2319</v>
      </c>
      <c r="D658" s="201">
        <v>1972</v>
      </c>
      <c r="E658" s="201">
        <v>1856</v>
      </c>
      <c r="F658" s="266">
        <v>1740</v>
      </c>
    </row>
    <row r="659" spans="1:6">
      <c r="A659" s="272">
        <v>96358</v>
      </c>
      <c r="B659" s="197" t="s">
        <v>1564</v>
      </c>
      <c r="C659" s="267">
        <v>1711</v>
      </c>
      <c r="D659" s="202">
        <v>1455</v>
      </c>
      <c r="E659" s="202">
        <v>1369</v>
      </c>
      <c r="F659" s="267">
        <v>1284</v>
      </c>
    </row>
    <row r="660" spans="1:6">
      <c r="A660" s="272">
        <v>48369</v>
      </c>
      <c r="B660" s="197" t="s">
        <v>1565</v>
      </c>
      <c r="C660" s="267">
        <v>2319</v>
      </c>
      <c r="D660" s="202">
        <v>1972</v>
      </c>
      <c r="E660" s="202">
        <v>1856</v>
      </c>
      <c r="F660" s="267">
        <v>1740</v>
      </c>
    </row>
    <row r="661" spans="1:6">
      <c r="A661" s="272">
        <v>21201</v>
      </c>
      <c r="B661" s="197" t="s">
        <v>1566</v>
      </c>
      <c r="C661" s="269">
        <v>486.99</v>
      </c>
      <c r="D661" s="204">
        <v>413.94</v>
      </c>
      <c r="E661" s="204">
        <v>389.59</v>
      </c>
      <c r="F661" s="269">
        <v>365.24</v>
      </c>
    </row>
    <row r="662" spans="1:6">
      <c r="A662" s="272">
        <v>13118</v>
      </c>
      <c r="B662" s="197" t="s">
        <v>1567</v>
      </c>
      <c r="C662" s="269">
        <v>970.78</v>
      </c>
      <c r="D662" s="204">
        <v>825.16</v>
      </c>
      <c r="E662" s="204">
        <v>776.62</v>
      </c>
      <c r="F662" s="269">
        <v>728.09</v>
      </c>
    </row>
    <row r="663" spans="1:6">
      <c r="A663" s="272">
        <v>38307</v>
      </c>
      <c r="B663" s="197" t="s">
        <v>1568</v>
      </c>
      <c r="C663" s="267">
        <v>1149</v>
      </c>
      <c r="D663" s="204">
        <v>976.65</v>
      </c>
      <c r="E663" s="204">
        <v>919.2</v>
      </c>
      <c r="F663" s="269">
        <v>861.75</v>
      </c>
    </row>
    <row r="664" spans="1:6">
      <c r="A664" s="272">
        <v>48708</v>
      </c>
      <c r="B664" s="197" t="s">
        <v>1569</v>
      </c>
      <c r="C664" s="267">
        <v>1418</v>
      </c>
      <c r="D664" s="202">
        <v>1206</v>
      </c>
      <c r="E664" s="202">
        <v>1135</v>
      </c>
      <c r="F664" s="267">
        <v>1064</v>
      </c>
    </row>
    <row r="665" spans="1:6">
      <c r="A665" s="272">
        <v>83865</v>
      </c>
      <c r="B665" s="197" t="s">
        <v>1570</v>
      </c>
      <c r="C665" s="269">
        <v>522.13</v>
      </c>
      <c r="D665" s="204">
        <v>443.81</v>
      </c>
      <c r="E665" s="204">
        <v>417.7</v>
      </c>
      <c r="F665" s="269">
        <v>391.6</v>
      </c>
    </row>
    <row r="666" spans="1:6">
      <c r="A666" s="272">
        <v>80173</v>
      </c>
      <c r="B666" s="197" t="s">
        <v>1571</v>
      </c>
      <c r="C666" s="269">
        <v>716.9</v>
      </c>
      <c r="D666" s="204">
        <v>609.37</v>
      </c>
      <c r="E666" s="204">
        <v>573.52</v>
      </c>
      <c r="F666" s="269">
        <v>537.67999999999995</v>
      </c>
    </row>
    <row r="667" spans="1:6">
      <c r="A667" s="272">
        <v>46762</v>
      </c>
      <c r="B667" s="197" t="s">
        <v>1572</v>
      </c>
      <c r="C667" s="269">
        <v>788.75</v>
      </c>
      <c r="D667" s="204">
        <v>670.44</v>
      </c>
      <c r="E667" s="204">
        <v>631</v>
      </c>
      <c r="F667" s="269">
        <v>591.55999999999995</v>
      </c>
    </row>
    <row r="668" spans="1:6">
      <c r="A668" s="272">
        <v>39197</v>
      </c>
      <c r="B668" s="197" t="s">
        <v>1573</v>
      </c>
      <c r="C668" s="269">
        <v>951.62</v>
      </c>
      <c r="D668" s="204">
        <v>808.88</v>
      </c>
      <c r="E668" s="204">
        <v>761.3</v>
      </c>
      <c r="F668" s="269">
        <v>713.72</v>
      </c>
    </row>
    <row r="669" spans="1:6">
      <c r="A669" s="272">
        <v>87031</v>
      </c>
      <c r="B669" s="197" t="s">
        <v>1574</v>
      </c>
      <c r="C669" s="267">
        <v>1209</v>
      </c>
      <c r="D669" s="202">
        <v>1028</v>
      </c>
      <c r="E669" s="204">
        <v>967.2</v>
      </c>
      <c r="F669" s="269">
        <v>906.75</v>
      </c>
    </row>
    <row r="670" spans="1:6">
      <c r="A670" s="272">
        <v>18806</v>
      </c>
      <c r="B670" s="197" t="s">
        <v>1575</v>
      </c>
      <c r="C670" s="267">
        <v>1409</v>
      </c>
      <c r="D670" s="202">
        <v>1198</v>
      </c>
      <c r="E670" s="202">
        <v>1128</v>
      </c>
      <c r="F670" s="267">
        <v>1057</v>
      </c>
    </row>
    <row r="671" spans="1:6">
      <c r="A671" s="272">
        <v>75035</v>
      </c>
      <c r="B671" s="197" t="s">
        <v>1576</v>
      </c>
      <c r="C671" s="269">
        <v>699.36</v>
      </c>
      <c r="D671" s="204">
        <v>594.46</v>
      </c>
      <c r="E671" s="204">
        <v>559.49</v>
      </c>
      <c r="F671" s="269">
        <v>524.52</v>
      </c>
    </row>
    <row r="672" spans="1:6">
      <c r="A672" s="272">
        <v>80397</v>
      </c>
      <c r="B672" s="197" t="s">
        <v>1577</v>
      </c>
      <c r="C672" s="269">
        <v>851.02</v>
      </c>
      <c r="D672" s="204">
        <v>723.37</v>
      </c>
      <c r="E672" s="204">
        <v>680.82</v>
      </c>
      <c r="F672" s="269">
        <v>638.27</v>
      </c>
    </row>
    <row r="673" spans="1:6">
      <c r="A673" s="272">
        <v>99827</v>
      </c>
      <c r="B673" s="197" t="s">
        <v>1578</v>
      </c>
      <c r="C673" s="269">
        <v>796.72</v>
      </c>
      <c r="D673" s="204">
        <v>677.21</v>
      </c>
      <c r="E673" s="204">
        <v>637.38</v>
      </c>
      <c r="F673" s="269">
        <v>597.54</v>
      </c>
    </row>
    <row r="674" spans="1:6">
      <c r="A674" s="272">
        <v>21846</v>
      </c>
      <c r="B674" s="197" t="s">
        <v>1579</v>
      </c>
      <c r="C674" s="269">
        <v>882.96</v>
      </c>
      <c r="D674" s="204">
        <v>750.52</v>
      </c>
      <c r="E674" s="204">
        <v>706.37</v>
      </c>
      <c r="F674" s="269">
        <v>662.22</v>
      </c>
    </row>
    <row r="675" spans="1:6">
      <c r="A675" s="271"/>
      <c r="B675" s="200" t="s">
        <v>1580</v>
      </c>
      <c r="C675" s="268"/>
      <c r="D675" s="203"/>
      <c r="E675" s="203"/>
      <c r="F675" s="268"/>
    </row>
    <row r="676" spans="1:6">
      <c r="A676" s="272">
        <v>78965</v>
      </c>
      <c r="B676" s="197" t="s">
        <v>1581</v>
      </c>
      <c r="C676" s="267">
        <v>7633</v>
      </c>
      <c r="D676" s="202">
        <v>6489</v>
      </c>
      <c r="E676" s="202">
        <v>6107</v>
      </c>
      <c r="F676" s="267">
        <v>5725</v>
      </c>
    </row>
    <row r="677" spans="1:6">
      <c r="A677" s="272">
        <v>71953</v>
      </c>
      <c r="B677" s="197" t="s">
        <v>1582</v>
      </c>
      <c r="C677" s="267">
        <v>8282</v>
      </c>
      <c r="D677" s="202">
        <v>7040</v>
      </c>
      <c r="E677" s="202">
        <v>6626</v>
      </c>
      <c r="F677" s="267">
        <v>6212</v>
      </c>
    </row>
    <row r="678" spans="1:6">
      <c r="A678" s="272">
        <v>96284</v>
      </c>
      <c r="B678" s="197" t="s">
        <v>1583</v>
      </c>
      <c r="C678" s="267">
        <v>2928</v>
      </c>
      <c r="D678" s="202">
        <v>2489</v>
      </c>
      <c r="E678" s="202">
        <v>2343</v>
      </c>
      <c r="F678" s="267">
        <v>2196</v>
      </c>
    </row>
    <row r="679" spans="1:6">
      <c r="A679" s="272">
        <v>70258</v>
      </c>
      <c r="B679" s="197" t="s">
        <v>1584</v>
      </c>
      <c r="C679" s="267">
        <v>3142</v>
      </c>
      <c r="D679" s="202">
        <v>2671</v>
      </c>
      <c r="E679" s="202">
        <v>2514</v>
      </c>
      <c r="F679" s="267">
        <v>2357</v>
      </c>
    </row>
    <row r="680" spans="1:6">
      <c r="A680" s="272">
        <v>65450</v>
      </c>
      <c r="B680" s="197" t="s">
        <v>1585</v>
      </c>
      <c r="C680" s="267">
        <v>3454</v>
      </c>
      <c r="D680" s="202">
        <v>2936</v>
      </c>
      <c r="E680" s="202">
        <v>2764</v>
      </c>
      <c r="F680" s="267">
        <v>2591</v>
      </c>
    </row>
    <row r="681" spans="1:6">
      <c r="A681" s="272">
        <v>38434</v>
      </c>
      <c r="B681" s="197" t="s">
        <v>1586</v>
      </c>
      <c r="C681" s="267">
        <v>3754</v>
      </c>
      <c r="D681" s="202">
        <v>3191</v>
      </c>
      <c r="E681" s="202">
        <v>3004</v>
      </c>
      <c r="F681" s="267">
        <v>2816</v>
      </c>
    </row>
    <row r="682" spans="1:6">
      <c r="A682" s="272">
        <v>27262</v>
      </c>
      <c r="B682" s="197" t="s">
        <v>1587</v>
      </c>
      <c r="C682" s="267">
        <v>4401</v>
      </c>
      <c r="D682" s="202">
        <v>3741</v>
      </c>
      <c r="E682" s="202">
        <v>3521</v>
      </c>
      <c r="F682" s="267">
        <v>3301</v>
      </c>
    </row>
    <row r="683" spans="1:6">
      <c r="A683" s="271"/>
      <c r="B683" s="200" t="s">
        <v>1588</v>
      </c>
      <c r="C683" s="268"/>
      <c r="D683" s="203"/>
      <c r="E683" s="203"/>
      <c r="F683" s="268"/>
    </row>
    <row r="684" spans="1:6">
      <c r="A684" s="272">
        <v>48251</v>
      </c>
      <c r="B684" s="197" t="s">
        <v>1589</v>
      </c>
      <c r="C684" s="267">
        <v>1188</v>
      </c>
      <c r="D684" s="202">
        <v>1010</v>
      </c>
      <c r="E684" s="204">
        <v>950.4</v>
      </c>
      <c r="F684" s="269">
        <v>891</v>
      </c>
    </row>
    <row r="685" spans="1:6">
      <c r="A685" s="272">
        <v>20961</v>
      </c>
      <c r="B685" s="197" t="s">
        <v>1590</v>
      </c>
      <c r="C685" s="269">
        <v>673.79</v>
      </c>
      <c r="D685" s="204">
        <v>572.72</v>
      </c>
      <c r="E685" s="204">
        <v>539.03</v>
      </c>
      <c r="F685" s="269">
        <v>505.34</v>
      </c>
    </row>
    <row r="686" spans="1:6">
      <c r="A686" s="272">
        <v>50133</v>
      </c>
      <c r="B686" s="197" t="s">
        <v>1591</v>
      </c>
      <c r="C686" s="269">
        <v>804.74</v>
      </c>
      <c r="D686" s="204">
        <v>684.03</v>
      </c>
      <c r="E686" s="204">
        <v>643.79</v>
      </c>
      <c r="F686" s="269">
        <v>603.55999999999995</v>
      </c>
    </row>
    <row r="687" spans="1:6">
      <c r="A687" s="272">
        <v>88208</v>
      </c>
      <c r="B687" s="197" t="s">
        <v>1592</v>
      </c>
      <c r="C687" s="269">
        <v>562</v>
      </c>
      <c r="D687" s="204">
        <v>477.7</v>
      </c>
      <c r="E687" s="204">
        <v>449.6</v>
      </c>
      <c r="F687" s="269">
        <v>421.5</v>
      </c>
    </row>
    <row r="688" spans="1:6">
      <c r="A688" s="272">
        <v>86870</v>
      </c>
      <c r="B688" s="197" t="s">
        <v>1593</v>
      </c>
      <c r="C688" s="269">
        <v>502.98</v>
      </c>
      <c r="D688" s="204">
        <v>427.53</v>
      </c>
      <c r="E688" s="204">
        <v>402.38</v>
      </c>
      <c r="F688" s="269">
        <v>377.24</v>
      </c>
    </row>
    <row r="689" spans="1:6">
      <c r="A689" s="272">
        <v>73008</v>
      </c>
      <c r="B689" s="197" t="s">
        <v>1594</v>
      </c>
      <c r="C689" s="269">
        <v>395.17</v>
      </c>
      <c r="D689" s="204">
        <v>335.89</v>
      </c>
      <c r="E689" s="204">
        <v>316.14</v>
      </c>
      <c r="F689" s="269">
        <v>296.38</v>
      </c>
    </row>
    <row r="690" spans="1:6">
      <c r="A690" s="272">
        <v>11563</v>
      </c>
      <c r="B690" s="197" t="s">
        <v>1595</v>
      </c>
      <c r="C690" s="269">
        <v>380.02</v>
      </c>
      <c r="D690" s="204">
        <v>323.02</v>
      </c>
      <c r="E690" s="204">
        <v>304.02</v>
      </c>
      <c r="F690" s="269">
        <v>285.02</v>
      </c>
    </row>
    <row r="691" spans="1:6">
      <c r="A691" s="272">
        <v>22390</v>
      </c>
      <c r="B691" s="197" t="s">
        <v>1596</v>
      </c>
      <c r="C691" s="269">
        <v>534.9</v>
      </c>
      <c r="D691" s="204">
        <v>454.67</v>
      </c>
      <c r="E691" s="204">
        <v>427.92</v>
      </c>
      <c r="F691" s="269">
        <v>401.18</v>
      </c>
    </row>
    <row r="692" spans="1:6">
      <c r="A692" s="272">
        <v>18239</v>
      </c>
      <c r="B692" s="197" t="s">
        <v>1597</v>
      </c>
      <c r="C692" s="267">
        <v>1310</v>
      </c>
      <c r="D692" s="202">
        <v>1114</v>
      </c>
      <c r="E692" s="202">
        <v>1048</v>
      </c>
      <c r="F692" s="269">
        <v>982.5</v>
      </c>
    </row>
    <row r="693" spans="1:6">
      <c r="A693" s="272">
        <v>77027</v>
      </c>
      <c r="B693" s="197" t="s">
        <v>1598</v>
      </c>
      <c r="C693" s="269">
        <v>661.04</v>
      </c>
      <c r="D693" s="204">
        <v>561.88</v>
      </c>
      <c r="E693" s="204">
        <v>528.83000000000004</v>
      </c>
      <c r="F693" s="269">
        <v>495.78</v>
      </c>
    </row>
    <row r="694" spans="1:6">
      <c r="A694" s="272">
        <v>22177</v>
      </c>
      <c r="B694" s="197" t="s">
        <v>1599</v>
      </c>
      <c r="C694" s="269">
        <v>348.08</v>
      </c>
      <c r="D694" s="204">
        <v>295.87</v>
      </c>
      <c r="E694" s="204">
        <v>278.45999999999998</v>
      </c>
      <c r="F694" s="269">
        <v>261.06</v>
      </c>
    </row>
    <row r="695" spans="1:6">
      <c r="A695" s="272">
        <v>35509</v>
      </c>
      <c r="B695" s="197" t="s">
        <v>1600</v>
      </c>
      <c r="C695" s="267">
        <v>1192</v>
      </c>
      <c r="D695" s="202">
        <v>1014</v>
      </c>
      <c r="E695" s="204">
        <v>953.6</v>
      </c>
      <c r="F695" s="269">
        <v>894</v>
      </c>
    </row>
    <row r="696" spans="1:6">
      <c r="A696" s="272">
        <v>62400</v>
      </c>
      <c r="B696" s="197" t="s">
        <v>1601</v>
      </c>
      <c r="C696" s="269">
        <v>550.86</v>
      </c>
      <c r="D696" s="204">
        <v>468.23</v>
      </c>
      <c r="E696" s="204">
        <v>440.69</v>
      </c>
      <c r="F696" s="269">
        <v>413.15</v>
      </c>
    </row>
    <row r="697" spans="1:6">
      <c r="A697" s="272">
        <v>28749</v>
      </c>
      <c r="B697" s="197" t="s">
        <v>1602</v>
      </c>
      <c r="C697" s="269">
        <v>405.58</v>
      </c>
      <c r="D697" s="204">
        <v>344.74</v>
      </c>
      <c r="E697" s="204">
        <v>324.45999999999998</v>
      </c>
      <c r="F697" s="269">
        <v>304.19</v>
      </c>
    </row>
    <row r="698" spans="1:6">
      <c r="A698" s="271"/>
      <c r="B698" s="200" t="s">
        <v>1603</v>
      </c>
      <c r="C698" s="268"/>
      <c r="D698" s="203"/>
      <c r="E698" s="203"/>
      <c r="F698" s="268"/>
    </row>
    <row r="699" spans="1:6">
      <c r="A699" s="272">
        <v>53884</v>
      </c>
      <c r="B699" s="197" t="s">
        <v>1604</v>
      </c>
      <c r="C699" s="267">
        <v>3682</v>
      </c>
      <c r="D699" s="202">
        <v>3130</v>
      </c>
      <c r="E699" s="202">
        <v>2946</v>
      </c>
      <c r="F699" s="267">
        <v>2762</v>
      </c>
    </row>
    <row r="700" spans="1:6">
      <c r="A700" s="272">
        <v>88593</v>
      </c>
      <c r="B700" s="197" t="s">
        <v>1605</v>
      </c>
      <c r="C700" s="267">
        <v>4083</v>
      </c>
      <c r="D700" s="202">
        <v>3471</v>
      </c>
      <c r="E700" s="202">
        <v>3267</v>
      </c>
      <c r="F700" s="267">
        <v>3063</v>
      </c>
    </row>
    <row r="701" spans="1:6">
      <c r="A701" s="272">
        <v>63954</v>
      </c>
      <c r="B701" s="197" t="s">
        <v>1606</v>
      </c>
      <c r="C701" s="267">
        <v>5279</v>
      </c>
      <c r="D701" s="202">
        <v>4488</v>
      </c>
      <c r="E701" s="202">
        <v>4224</v>
      </c>
      <c r="F701" s="267">
        <v>3960</v>
      </c>
    </row>
    <row r="702" spans="1:6">
      <c r="A702" s="272">
        <v>11001</v>
      </c>
      <c r="B702" s="197" t="s">
        <v>1607</v>
      </c>
      <c r="C702" s="267">
        <v>10166</v>
      </c>
      <c r="D702" s="202">
        <v>8642</v>
      </c>
      <c r="E702" s="202">
        <v>8133</v>
      </c>
      <c r="F702" s="267">
        <v>7625</v>
      </c>
    </row>
    <row r="703" spans="1:6">
      <c r="A703" s="272">
        <v>74950</v>
      </c>
      <c r="B703" s="197" t="s">
        <v>1608</v>
      </c>
      <c r="C703" s="267">
        <v>4876</v>
      </c>
      <c r="D703" s="202">
        <v>4145</v>
      </c>
      <c r="E703" s="202">
        <v>3901</v>
      </c>
      <c r="F703" s="267">
        <v>3657</v>
      </c>
    </row>
    <row r="704" spans="1:6">
      <c r="A704" s="272">
        <v>10885</v>
      </c>
      <c r="B704" s="197" t="s">
        <v>1609</v>
      </c>
      <c r="C704" s="267">
        <v>5638</v>
      </c>
      <c r="D704" s="202">
        <v>4793</v>
      </c>
      <c r="E704" s="202">
        <v>4511</v>
      </c>
      <c r="F704" s="267">
        <v>4229</v>
      </c>
    </row>
    <row r="705" spans="1:6">
      <c r="A705" s="272">
        <v>34130</v>
      </c>
      <c r="B705" s="197" t="s">
        <v>1610</v>
      </c>
      <c r="C705" s="267">
        <v>6512</v>
      </c>
      <c r="D705" s="202">
        <v>5536</v>
      </c>
      <c r="E705" s="202">
        <v>5210</v>
      </c>
      <c r="F705" s="267">
        <v>4884</v>
      </c>
    </row>
    <row r="706" spans="1:6">
      <c r="A706" s="272">
        <v>85017</v>
      </c>
      <c r="B706" s="197" t="s">
        <v>1611</v>
      </c>
      <c r="C706" s="267">
        <v>11116</v>
      </c>
      <c r="D706" s="202">
        <v>9449</v>
      </c>
      <c r="E706" s="202">
        <v>8893</v>
      </c>
      <c r="F706" s="267">
        <v>8337</v>
      </c>
    </row>
    <row r="707" spans="1:6">
      <c r="A707" s="271"/>
      <c r="B707" s="200" t="s">
        <v>1612</v>
      </c>
      <c r="C707" s="266">
        <v>2606</v>
      </c>
      <c r="D707" s="201">
        <v>2216</v>
      </c>
      <c r="E707" s="201">
        <v>2085</v>
      </c>
      <c r="F707" s="266">
        <v>1955</v>
      </c>
    </row>
    <row r="708" spans="1:6">
      <c r="A708" s="272">
        <v>78836</v>
      </c>
      <c r="B708" s="197" t="s">
        <v>1613</v>
      </c>
      <c r="C708" s="269">
        <v>574.79999999999995</v>
      </c>
      <c r="D708" s="204">
        <v>488.58</v>
      </c>
      <c r="E708" s="204">
        <v>459.84</v>
      </c>
      <c r="F708" s="269">
        <v>431.1</v>
      </c>
    </row>
    <row r="709" spans="1:6">
      <c r="A709" s="272">
        <v>17191</v>
      </c>
      <c r="B709" s="197" t="s">
        <v>1614</v>
      </c>
      <c r="C709" s="269">
        <v>574.79999999999995</v>
      </c>
      <c r="D709" s="204">
        <v>488.58</v>
      </c>
      <c r="E709" s="204">
        <v>459.84</v>
      </c>
      <c r="F709" s="269">
        <v>431.1</v>
      </c>
    </row>
    <row r="710" spans="1:6">
      <c r="A710" s="272">
        <v>22586</v>
      </c>
      <c r="B710" s="197" t="s">
        <v>1615</v>
      </c>
      <c r="C710" s="269">
        <v>686.59</v>
      </c>
      <c r="D710" s="204">
        <v>583.6</v>
      </c>
      <c r="E710" s="204">
        <v>549.27</v>
      </c>
      <c r="F710" s="269">
        <v>514.94000000000005</v>
      </c>
    </row>
    <row r="711" spans="1:6">
      <c r="A711" s="272">
        <v>24340</v>
      </c>
      <c r="B711" s="197" t="s">
        <v>1616</v>
      </c>
      <c r="C711" s="269">
        <v>389.58</v>
      </c>
      <c r="D711" s="204">
        <v>331.14</v>
      </c>
      <c r="E711" s="204">
        <v>311.66000000000003</v>
      </c>
      <c r="F711" s="269">
        <v>292.19</v>
      </c>
    </row>
    <row r="712" spans="1:6">
      <c r="A712" s="272">
        <v>45582</v>
      </c>
      <c r="B712" s="197" t="s">
        <v>1617</v>
      </c>
      <c r="C712" s="269">
        <v>287.36</v>
      </c>
      <c r="D712" s="204">
        <v>244.26</v>
      </c>
      <c r="E712" s="204">
        <v>229.89</v>
      </c>
      <c r="F712" s="269">
        <v>215.52</v>
      </c>
    </row>
    <row r="713" spans="1:6">
      <c r="A713" s="272">
        <v>23469</v>
      </c>
      <c r="B713" s="197" t="s">
        <v>1618</v>
      </c>
      <c r="C713" s="269">
        <v>332.13</v>
      </c>
      <c r="D713" s="204">
        <v>282.31</v>
      </c>
      <c r="E713" s="204">
        <v>265.7</v>
      </c>
      <c r="F713" s="269">
        <v>249.1</v>
      </c>
    </row>
    <row r="714" spans="1:6">
      <c r="A714" s="272">
        <v>34872</v>
      </c>
      <c r="B714" s="197" t="s">
        <v>1619</v>
      </c>
      <c r="C714" s="269">
        <v>696.14</v>
      </c>
      <c r="D714" s="204">
        <v>591.72</v>
      </c>
      <c r="E714" s="204">
        <v>556.91</v>
      </c>
      <c r="F714" s="269">
        <v>522.11</v>
      </c>
    </row>
    <row r="715" spans="1:6">
      <c r="A715" s="272">
        <v>37171</v>
      </c>
      <c r="B715" s="197" t="s">
        <v>1620</v>
      </c>
      <c r="C715" s="267">
        <v>2606</v>
      </c>
      <c r="D715" s="202">
        <v>2216</v>
      </c>
      <c r="E715" s="202">
        <v>2085</v>
      </c>
      <c r="F715" s="267">
        <v>1955</v>
      </c>
    </row>
    <row r="716" spans="1:6">
      <c r="A716" s="272">
        <v>43989</v>
      </c>
      <c r="B716" s="197" t="s">
        <v>1621</v>
      </c>
      <c r="C716" s="269">
        <v>308.16000000000003</v>
      </c>
      <c r="D716" s="204">
        <v>261.94</v>
      </c>
      <c r="E716" s="204">
        <v>246.53</v>
      </c>
      <c r="F716" s="269">
        <v>231.12</v>
      </c>
    </row>
    <row r="717" spans="1:6">
      <c r="A717" s="272">
        <v>18447</v>
      </c>
      <c r="B717" s="197" t="s">
        <v>1622</v>
      </c>
      <c r="C717" s="269">
        <v>298.61</v>
      </c>
      <c r="D717" s="204">
        <v>253.82</v>
      </c>
      <c r="E717" s="204">
        <v>238.89</v>
      </c>
      <c r="F717" s="269">
        <v>223.96</v>
      </c>
    </row>
    <row r="718" spans="1:6">
      <c r="A718" s="272">
        <v>10377</v>
      </c>
      <c r="B718" s="197" t="s">
        <v>1623</v>
      </c>
      <c r="C718" s="269">
        <v>252.29</v>
      </c>
      <c r="D718" s="204">
        <v>214.45</v>
      </c>
      <c r="E718" s="204">
        <v>201.83</v>
      </c>
      <c r="F718" s="269">
        <v>189.22</v>
      </c>
    </row>
    <row r="719" spans="1:6">
      <c r="A719" s="272">
        <v>35762</v>
      </c>
      <c r="B719" s="197" t="s">
        <v>1624</v>
      </c>
      <c r="C719" s="269">
        <v>316.14</v>
      </c>
      <c r="D719" s="204">
        <v>268.72000000000003</v>
      </c>
      <c r="E719" s="204">
        <v>252.91</v>
      </c>
      <c r="F719" s="269">
        <v>237.11</v>
      </c>
    </row>
    <row r="720" spans="1:6">
      <c r="A720" s="272">
        <v>74528</v>
      </c>
      <c r="B720" s="197" t="s">
        <v>1625</v>
      </c>
      <c r="C720" s="269">
        <v>956.4</v>
      </c>
      <c r="D720" s="204">
        <v>812.94</v>
      </c>
      <c r="E720" s="204">
        <v>765.12</v>
      </c>
      <c r="F720" s="269">
        <v>717.3</v>
      </c>
    </row>
    <row r="721" spans="1:6">
      <c r="A721" s="272">
        <v>22520</v>
      </c>
      <c r="B721" s="197" t="s">
        <v>1626</v>
      </c>
      <c r="C721" s="267">
        <v>1287</v>
      </c>
      <c r="D721" s="202">
        <v>1094</v>
      </c>
      <c r="E721" s="202">
        <v>1030</v>
      </c>
      <c r="F721" s="269">
        <v>965.25</v>
      </c>
    </row>
    <row r="722" spans="1:6">
      <c r="A722" s="272">
        <v>40367</v>
      </c>
      <c r="B722" s="197" t="s">
        <v>1627</v>
      </c>
      <c r="C722" s="269">
        <v>665.82</v>
      </c>
      <c r="D722" s="204">
        <v>565.95000000000005</v>
      </c>
      <c r="E722" s="204">
        <v>532.66</v>
      </c>
      <c r="F722" s="269">
        <v>499.37</v>
      </c>
    </row>
    <row r="723" spans="1:6">
      <c r="A723" s="272">
        <v>10988</v>
      </c>
      <c r="B723" s="197" t="s">
        <v>1628</v>
      </c>
      <c r="C723" s="269">
        <v>686.59</v>
      </c>
      <c r="D723" s="204">
        <v>583.6</v>
      </c>
      <c r="E723" s="204">
        <v>549.27</v>
      </c>
      <c r="F723" s="269">
        <v>514.94000000000005</v>
      </c>
    </row>
    <row r="724" spans="1:6">
      <c r="A724" s="272">
        <v>78907</v>
      </c>
      <c r="B724" s="197" t="s">
        <v>1629</v>
      </c>
      <c r="C724" s="269">
        <v>665.82</v>
      </c>
      <c r="D724" s="204">
        <v>565.95000000000005</v>
      </c>
      <c r="E724" s="204">
        <v>532.66</v>
      </c>
      <c r="F724" s="269">
        <v>499.37</v>
      </c>
    </row>
    <row r="725" spans="1:6">
      <c r="A725" s="272">
        <v>54654</v>
      </c>
      <c r="B725" s="197" t="s">
        <v>1630</v>
      </c>
      <c r="C725" s="267">
        <v>1108</v>
      </c>
      <c r="D725" s="204">
        <v>941.8</v>
      </c>
      <c r="E725" s="204">
        <v>886.4</v>
      </c>
      <c r="F725" s="269">
        <v>831</v>
      </c>
    </row>
    <row r="726" spans="1:6">
      <c r="A726" s="272">
        <v>78898</v>
      </c>
      <c r="B726" s="197" t="s">
        <v>1631</v>
      </c>
      <c r="C726" s="269">
        <v>742.45</v>
      </c>
      <c r="D726" s="204">
        <v>631.08000000000004</v>
      </c>
      <c r="E726" s="204">
        <v>593.96</v>
      </c>
      <c r="F726" s="269">
        <v>556.84</v>
      </c>
    </row>
    <row r="727" spans="1:6">
      <c r="A727" s="272">
        <v>66330</v>
      </c>
      <c r="B727" s="197" t="s">
        <v>1632</v>
      </c>
      <c r="C727" s="269">
        <v>282.62</v>
      </c>
      <c r="D727" s="204">
        <v>240.23</v>
      </c>
      <c r="E727" s="204">
        <v>226.1</v>
      </c>
      <c r="F727" s="269">
        <v>211.97</v>
      </c>
    </row>
    <row r="728" spans="1:6">
      <c r="A728" s="272">
        <v>98960</v>
      </c>
      <c r="B728" s="197" t="s">
        <v>1633</v>
      </c>
      <c r="C728" s="269">
        <v>851.02</v>
      </c>
      <c r="D728" s="204">
        <v>723.37</v>
      </c>
      <c r="E728" s="204">
        <v>680.82</v>
      </c>
      <c r="F728" s="269">
        <v>638.27</v>
      </c>
    </row>
    <row r="729" spans="1:6">
      <c r="A729" s="272">
        <v>22156</v>
      </c>
      <c r="B729" s="197" t="s">
        <v>1634</v>
      </c>
      <c r="C729" s="269">
        <v>536.46</v>
      </c>
      <c r="D729" s="204">
        <v>455.99</v>
      </c>
      <c r="E729" s="204">
        <v>429.17</v>
      </c>
      <c r="F729" s="269">
        <v>402.35</v>
      </c>
    </row>
    <row r="730" spans="1:6">
      <c r="A730" s="272">
        <v>98146</v>
      </c>
      <c r="B730" s="197" t="s">
        <v>1635</v>
      </c>
      <c r="C730" s="269">
        <v>194.58</v>
      </c>
      <c r="D730" s="204">
        <v>165.39</v>
      </c>
      <c r="E730" s="204">
        <v>155.66</v>
      </c>
      <c r="F730" s="269">
        <v>145.94</v>
      </c>
    </row>
    <row r="731" spans="1:6">
      <c r="A731" s="272">
        <v>99334</v>
      </c>
      <c r="B731" s="197" t="s">
        <v>1636</v>
      </c>
      <c r="C731" s="269">
        <v>238.02</v>
      </c>
      <c r="D731" s="204">
        <v>202.32</v>
      </c>
      <c r="E731" s="204">
        <v>190.42</v>
      </c>
      <c r="F731" s="269">
        <v>178.52</v>
      </c>
    </row>
    <row r="732" spans="1:6">
      <c r="A732" s="271"/>
      <c r="B732" s="200" t="s">
        <v>1637</v>
      </c>
      <c r="C732" s="268"/>
      <c r="D732" s="203"/>
      <c r="E732" s="203"/>
      <c r="F732" s="268"/>
    </row>
    <row r="733" spans="1:6">
      <c r="A733" s="272">
        <v>91910</v>
      </c>
      <c r="B733" s="197" t="s">
        <v>1638</v>
      </c>
      <c r="C733" s="267">
        <v>1127</v>
      </c>
      <c r="D733" s="204">
        <v>957.95</v>
      </c>
      <c r="E733" s="204">
        <v>901.6</v>
      </c>
      <c r="F733" s="269">
        <v>845.25</v>
      </c>
    </row>
    <row r="734" spans="1:6">
      <c r="A734" s="272">
        <v>37997</v>
      </c>
      <c r="B734" s="197" t="s">
        <v>1639</v>
      </c>
      <c r="C734" s="267">
        <v>1574</v>
      </c>
      <c r="D734" s="202">
        <v>1338</v>
      </c>
      <c r="E734" s="202">
        <v>1260</v>
      </c>
      <c r="F734" s="267">
        <v>1181</v>
      </c>
    </row>
    <row r="735" spans="1:6">
      <c r="A735" s="272">
        <v>62895</v>
      </c>
      <c r="B735" s="197" t="s">
        <v>1640</v>
      </c>
      <c r="C735" s="267">
        <v>1888</v>
      </c>
      <c r="D735" s="202">
        <v>1605</v>
      </c>
      <c r="E735" s="202">
        <v>1511</v>
      </c>
      <c r="F735" s="267">
        <v>1416</v>
      </c>
    </row>
    <row r="736" spans="1:6">
      <c r="A736" s="272">
        <v>57932</v>
      </c>
      <c r="B736" s="197" t="s">
        <v>1641</v>
      </c>
      <c r="C736" s="267">
        <v>1041</v>
      </c>
      <c r="D736" s="204">
        <v>884.85</v>
      </c>
      <c r="E736" s="204">
        <v>832.8</v>
      </c>
      <c r="F736" s="269">
        <v>780.75</v>
      </c>
    </row>
    <row r="737" spans="1:6">
      <c r="A737" s="272">
        <v>75736</v>
      </c>
      <c r="B737" s="197" t="s">
        <v>1642</v>
      </c>
      <c r="C737" s="267">
        <v>1220</v>
      </c>
      <c r="D737" s="202">
        <v>1037</v>
      </c>
      <c r="E737" s="204">
        <v>976</v>
      </c>
      <c r="F737" s="269">
        <v>915</v>
      </c>
    </row>
    <row r="738" spans="1:6">
      <c r="A738" s="272">
        <v>89746</v>
      </c>
      <c r="B738" s="197" t="s">
        <v>1643</v>
      </c>
      <c r="C738" s="267">
        <v>1132</v>
      </c>
      <c r="D738" s="204">
        <v>962.2</v>
      </c>
      <c r="E738" s="204">
        <v>905.6</v>
      </c>
      <c r="F738" s="269">
        <v>849</v>
      </c>
    </row>
    <row r="739" spans="1:6">
      <c r="A739" s="272">
        <v>52131</v>
      </c>
      <c r="B739" s="197" t="s">
        <v>1644</v>
      </c>
      <c r="C739" s="267">
        <v>1103</v>
      </c>
      <c r="D739" s="204">
        <v>937.55</v>
      </c>
      <c r="E739" s="204">
        <v>882.4</v>
      </c>
      <c r="F739" s="269">
        <v>827.25</v>
      </c>
    </row>
    <row r="740" spans="1:6">
      <c r="A740" s="272">
        <v>36073</v>
      </c>
      <c r="B740" s="197" t="s">
        <v>1645</v>
      </c>
      <c r="C740" s="267">
        <v>1526</v>
      </c>
      <c r="D740" s="202">
        <v>1298</v>
      </c>
      <c r="E740" s="202">
        <v>1221</v>
      </c>
      <c r="F740" s="267">
        <v>1145</v>
      </c>
    </row>
    <row r="741" spans="1:6">
      <c r="A741" s="272">
        <v>72128</v>
      </c>
      <c r="B741" s="197" t="s">
        <v>1646</v>
      </c>
      <c r="C741" s="269">
        <v>830.85</v>
      </c>
      <c r="D741" s="204">
        <v>706.22</v>
      </c>
      <c r="E741" s="204">
        <v>664.68</v>
      </c>
      <c r="F741" s="269">
        <v>623.14</v>
      </c>
    </row>
    <row r="742" spans="1:6">
      <c r="A742" s="272">
        <v>95272</v>
      </c>
      <c r="B742" s="197" t="s">
        <v>1647</v>
      </c>
      <c r="C742" s="267">
        <v>41905</v>
      </c>
      <c r="D742" s="202">
        <v>35620</v>
      </c>
      <c r="E742" s="202">
        <v>33524</v>
      </c>
      <c r="F742" s="267">
        <v>31429</v>
      </c>
    </row>
    <row r="743" spans="1:6">
      <c r="A743" s="272">
        <v>91127</v>
      </c>
      <c r="B743" s="197" t="s">
        <v>1648</v>
      </c>
      <c r="C743" s="267">
        <v>30567.98</v>
      </c>
      <c r="D743" s="202">
        <v>25982.78</v>
      </c>
      <c r="E743" s="202">
        <v>24454.38</v>
      </c>
      <c r="F743" s="267">
        <v>22925.99</v>
      </c>
    </row>
    <row r="744" spans="1:6">
      <c r="A744" s="271"/>
      <c r="B744" s="200" t="s">
        <v>1649</v>
      </c>
      <c r="C744" s="268"/>
      <c r="D744" s="203"/>
      <c r="E744" s="203"/>
      <c r="F744" s="268"/>
    </row>
    <row r="745" spans="1:6">
      <c r="A745" s="272">
        <v>62320</v>
      </c>
      <c r="B745" s="197" t="s">
        <v>1650</v>
      </c>
      <c r="C745" s="269">
        <v>86.48</v>
      </c>
      <c r="D745" s="204">
        <v>73.510000000000005</v>
      </c>
      <c r="E745" s="204">
        <v>69.180000000000007</v>
      </c>
      <c r="F745" s="269">
        <v>64.86</v>
      </c>
    </row>
    <row r="746" spans="1:6">
      <c r="A746" s="272">
        <v>31408</v>
      </c>
      <c r="B746" s="197" t="s">
        <v>1651</v>
      </c>
      <c r="C746" s="269">
        <v>86.48</v>
      </c>
      <c r="D746" s="204">
        <v>73.510000000000005</v>
      </c>
      <c r="E746" s="204">
        <v>69.180000000000007</v>
      </c>
      <c r="F746" s="269">
        <v>64.86</v>
      </c>
    </row>
    <row r="747" spans="1:6">
      <c r="A747" s="272">
        <v>46739</v>
      </c>
      <c r="B747" s="197" t="s">
        <v>1652</v>
      </c>
      <c r="C747" s="269">
        <v>86.48</v>
      </c>
      <c r="D747" s="204">
        <v>73.510000000000005</v>
      </c>
      <c r="E747" s="204">
        <v>69.180000000000007</v>
      </c>
      <c r="F747" s="269">
        <v>64.86</v>
      </c>
    </row>
    <row r="748" spans="1:6">
      <c r="A748" s="272">
        <v>34726</v>
      </c>
      <c r="B748" s="197" t="s">
        <v>1653</v>
      </c>
      <c r="C748" s="269">
        <v>305.52</v>
      </c>
      <c r="D748" s="204">
        <v>259.69</v>
      </c>
      <c r="E748" s="204">
        <v>244.42</v>
      </c>
      <c r="F748" s="269">
        <v>229.14</v>
      </c>
    </row>
    <row r="749" spans="1:6">
      <c r="A749" s="272">
        <v>85073</v>
      </c>
      <c r="B749" s="197" t="s">
        <v>1654</v>
      </c>
      <c r="C749" s="267">
        <v>1182</v>
      </c>
      <c r="D749" s="202">
        <v>1005</v>
      </c>
      <c r="E749" s="204">
        <v>945.6</v>
      </c>
      <c r="F749" s="269">
        <v>886.5</v>
      </c>
    </row>
    <row r="750" spans="1:6" ht="28.8">
      <c r="A750" s="272">
        <v>53802</v>
      </c>
      <c r="B750" s="197" t="s">
        <v>1655</v>
      </c>
      <c r="C750" s="267">
        <v>1150</v>
      </c>
      <c r="D750" s="204">
        <v>977.5</v>
      </c>
      <c r="E750" s="204">
        <v>920</v>
      </c>
      <c r="F750" s="269">
        <v>862.5</v>
      </c>
    </row>
    <row r="751" spans="1:6" ht="28.8">
      <c r="A751" s="272">
        <v>11866</v>
      </c>
      <c r="B751" s="197" t="s">
        <v>1656</v>
      </c>
      <c r="C751" s="267">
        <v>1150</v>
      </c>
      <c r="D751" s="204">
        <v>977.5</v>
      </c>
      <c r="E751" s="204">
        <v>920</v>
      </c>
      <c r="F751" s="269">
        <v>862.5</v>
      </c>
    </row>
    <row r="752" spans="1:6" ht="28.8">
      <c r="A752" s="272">
        <v>55051</v>
      </c>
      <c r="B752" s="197" t="s">
        <v>1657</v>
      </c>
      <c r="C752" s="267">
        <v>1080</v>
      </c>
      <c r="D752" s="204">
        <v>918</v>
      </c>
      <c r="E752" s="204">
        <v>864</v>
      </c>
      <c r="F752" s="269">
        <v>810</v>
      </c>
    </row>
    <row r="753" spans="1:6">
      <c r="A753" s="272">
        <v>83732</v>
      </c>
      <c r="B753" s="197" t="s">
        <v>1658</v>
      </c>
      <c r="C753" s="269">
        <v>53.36</v>
      </c>
      <c r="D753" s="204">
        <v>45.36</v>
      </c>
      <c r="E753" s="204">
        <v>42.69</v>
      </c>
      <c r="F753" s="269">
        <v>40.020000000000003</v>
      </c>
    </row>
    <row r="754" spans="1:6">
      <c r="A754" s="272">
        <v>73579</v>
      </c>
      <c r="B754" s="197" t="s">
        <v>1659</v>
      </c>
      <c r="C754" s="269">
        <v>53.36</v>
      </c>
      <c r="D754" s="204">
        <v>45.36</v>
      </c>
      <c r="E754" s="204">
        <v>42.69</v>
      </c>
      <c r="F754" s="269">
        <v>40.020000000000003</v>
      </c>
    </row>
    <row r="755" spans="1:6">
      <c r="A755" s="272">
        <v>97696</v>
      </c>
      <c r="B755" s="197" t="s">
        <v>1660</v>
      </c>
      <c r="C755" s="269">
        <v>53.36</v>
      </c>
      <c r="D755" s="204">
        <v>45.36</v>
      </c>
      <c r="E755" s="204">
        <v>42.69</v>
      </c>
      <c r="F755" s="269">
        <v>40.020000000000003</v>
      </c>
    </row>
    <row r="756" spans="1:6">
      <c r="A756" s="272">
        <v>51577</v>
      </c>
      <c r="B756" s="197" t="s">
        <v>1661</v>
      </c>
      <c r="C756" s="269">
        <v>266.67</v>
      </c>
      <c r="D756" s="204">
        <v>226.67</v>
      </c>
      <c r="E756" s="204">
        <v>213.34</v>
      </c>
      <c r="F756" s="269">
        <v>200</v>
      </c>
    </row>
    <row r="757" spans="1:6">
      <c r="A757" s="271"/>
      <c r="B757" s="200" t="s">
        <v>1662</v>
      </c>
      <c r="C757" s="268"/>
      <c r="D757" s="203"/>
      <c r="E757" s="203"/>
      <c r="F757" s="268"/>
    </row>
    <row r="758" spans="1:6">
      <c r="A758" s="272">
        <v>17750</v>
      </c>
      <c r="B758" s="197" t="s">
        <v>1663</v>
      </c>
      <c r="C758" s="269">
        <v>399.18</v>
      </c>
      <c r="D758" s="204">
        <v>339.3</v>
      </c>
      <c r="E758" s="204">
        <v>319.33999999999997</v>
      </c>
      <c r="F758" s="269">
        <v>299.39</v>
      </c>
    </row>
    <row r="759" spans="1:6">
      <c r="A759" s="272">
        <v>68442</v>
      </c>
      <c r="B759" s="197" t="s">
        <v>1664</v>
      </c>
      <c r="C759" s="269">
        <v>399.18</v>
      </c>
      <c r="D759" s="204">
        <v>339.3</v>
      </c>
      <c r="E759" s="204">
        <v>319.33999999999997</v>
      </c>
      <c r="F759" s="269">
        <v>299.39</v>
      </c>
    </row>
    <row r="760" spans="1:6">
      <c r="A760" s="272">
        <v>11735</v>
      </c>
      <c r="B760" s="197" t="s">
        <v>1665</v>
      </c>
      <c r="C760" s="269">
        <v>399.18</v>
      </c>
      <c r="D760" s="204">
        <v>339.3</v>
      </c>
      <c r="E760" s="204">
        <v>319.33999999999997</v>
      </c>
      <c r="F760" s="269">
        <v>299.39</v>
      </c>
    </row>
    <row r="761" spans="1:6">
      <c r="A761" s="272">
        <v>29439</v>
      </c>
      <c r="B761" s="197" t="s">
        <v>1666</v>
      </c>
      <c r="C761" s="269">
        <v>399.18</v>
      </c>
      <c r="D761" s="204">
        <v>339.3</v>
      </c>
      <c r="E761" s="204">
        <v>319.33999999999997</v>
      </c>
      <c r="F761" s="269">
        <v>299.39</v>
      </c>
    </row>
    <row r="762" spans="1:6">
      <c r="A762" s="272">
        <v>98313</v>
      </c>
      <c r="B762" s="197" t="s">
        <v>1667</v>
      </c>
      <c r="C762" s="269">
        <v>788.75</v>
      </c>
      <c r="D762" s="204">
        <v>670.44</v>
      </c>
      <c r="E762" s="204">
        <v>631</v>
      </c>
      <c r="F762" s="269">
        <v>591.55999999999995</v>
      </c>
    </row>
    <row r="763" spans="1:6">
      <c r="A763" s="272">
        <v>69441</v>
      </c>
      <c r="B763" s="197" t="s">
        <v>1668</v>
      </c>
      <c r="C763" s="269">
        <v>788.75</v>
      </c>
      <c r="D763" s="204">
        <v>670.44</v>
      </c>
      <c r="E763" s="204">
        <v>631</v>
      </c>
      <c r="F763" s="269">
        <v>591.55999999999995</v>
      </c>
    </row>
    <row r="764" spans="1:6">
      <c r="A764" s="272">
        <v>44876</v>
      </c>
      <c r="B764" s="197" t="s">
        <v>1669</v>
      </c>
      <c r="C764" s="269">
        <v>788.75</v>
      </c>
      <c r="D764" s="204">
        <v>670.44</v>
      </c>
      <c r="E764" s="204">
        <v>631</v>
      </c>
      <c r="F764" s="269">
        <v>591.55999999999995</v>
      </c>
    </row>
    <row r="765" spans="1:6">
      <c r="A765" s="272">
        <v>74782</v>
      </c>
      <c r="B765" s="197" t="s">
        <v>1670</v>
      </c>
      <c r="C765" s="269">
        <v>788.75</v>
      </c>
      <c r="D765" s="204">
        <v>670.44</v>
      </c>
      <c r="E765" s="204">
        <v>631</v>
      </c>
      <c r="F765" s="269">
        <v>591.55999999999995</v>
      </c>
    </row>
    <row r="766" spans="1:6">
      <c r="A766" s="272">
        <v>68041</v>
      </c>
      <c r="B766" s="197" t="s">
        <v>1671</v>
      </c>
      <c r="C766" s="269">
        <v>924.48</v>
      </c>
      <c r="D766" s="204">
        <v>785.81</v>
      </c>
      <c r="E766" s="204">
        <v>739.58</v>
      </c>
      <c r="F766" s="269">
        <v>693.36</v>
      </c>
    </row>
    <row r="767" spans="1:6">
      <c r="A767" s="272">
        <v>70958</v>
      </c>
      <c r="B767" s="197" t="s">
        <v>1672</v>
      </c>
      <c r="C767" s="269">
        <v>924.48</v>
      </c>
      <c r="D767" s="204">
        <v>785.81</v>
      </c>
      <c r="E767" s="204">
        <v>739.58</v>
      </c>
      <c r="F767" s="269">
        <v>693.36</v>
      </c>
    </row>
    <row r="768" spans="1:6">
      <c r="A768" s="272">
        <v>14308</v>
      </c>
      <c r="B768" s="197" t="s">
        <v>1673</v>
      </c>
      <c r="C768" s="269">
        <v>924.48</v>
      </c>
      <c r="D768" s="204">
        <v>785.81</v>
      </c>
      <c r="E768" s="204">
        <v>739.58</v>
      </c>
      <c r="F768" s="269">
        <v>693.36</v>
      </c>
    </row>
    <row r="769" spans="1:6">
      <c r="A769" s="272">
        <v>79006</v>
      </c>
      <c r="B769" s="197" t="s">
        <v>1674</v>
      </c>
      <c r="C769" s="269">
        <v>924.48</v>
      </c>
      <c r="D769" s="204">
        <v>785.81</v>
      </c>
      <c r="E769" s="204">
        <v>739.58</v>
      </c>
      <c r="F769" s="269">
        <v>693.36</v>
      </c>
    </row>
    <row r="770" spans="1:6">
      <c r="A770" s="272">
        <v>37445</v>
      </c>
      <c r="B770" s="197" t="s">
        <v>1675</v>
      </c>
      <c r="C770" s="267">
        <v>1776</v>
      </c>
      <c r="D770" s="202">
        <v>1510</v>
      </c>
      <c r="E770" s="202">
        <v>1421</v>
      </c>
      <c r="F770" s="267">
        <v>1332</v>
      </c>
    </row>
    <row r="771" spans="1:6">
      <c r="A771" s="272">
        <v>96674</v>
      </c>
      <c r="B771" s="197" t="s">
        <v>1676</v>
      </c>
      <c r="C771" s="267">
        <v>1776</v>
      </c>
      <c r="D771" s="202">
        <v>1510</v>
      </c>
      <c r="E771" s="202">
        <v>1421</v>
      </c>
      <c r="F771" s="267">
        <v>1332</v>
      </c>
    </row>
    <row r="772" spans="1:6">
      <c r="A772" s="272">
        <v>17935</v>
      </c>
      <c r="B772" s="197" t="s">
        <v>1677</v>
      </c>
      <c r="C772" s="267">
        <v>1776</v>
      </c>
      <c r="D772" s="202">
        <v>1510</v>
      </c>
      <c r="E772" s="202">
        <v>1421</v>
      </c>
      <c r="F772" s="267">
        <v>1332</v>
      </c>
    </row>
    <row r="773" spans="1:6">
      <c r="A773" s="272">
        <v>54454</v>
      </c>
      <c r="B773" s="197" t="s">
        <v>1678</v>
      </c>
      <c r="C773" s="267">
        <v>1776</v>
      </c>
      <c r="D773" s="202">
        <v>1510</v>
      </c>
      <c r="E773" s="202">
        <v>1421</v>
      </c>
      <c r="F773" s="267">
        <v>1332</v>
      </c>
    </row>
    <row r="774" spans="1:6">
      <c r="A774" s="272">
        <v>36815</v>
      </c>
      <c r="B774" s="197" t="s">
        <v>1679</v>
      </c>
      <c r="C774" s="267">
        <v>2715</v>
      </c>
      <c r="D774" s="202">
        <v>2308</v>
      </c>
      <c r="E774" s="202">
        <v>2172</v>
      </c>
      <c r="F774" s="267">
        <v>2037</v>
      </c>
    </row>
    <row r="775" spans="1:6">
      <c r="A775" s="272">
        <v>75185</v>
      </c>
      <c r="B775" s="197" t="s">
        <v>1680</v>
      </c>
      <c r="C775" s="267">
        <v>4248</v>
      </c>
      <c r="D775" s="202">
        <v>3611</v>
      </c>
      <c r="E775" s="202">
        <v>3399</v>
      </c>
      <c r="F775" s="267">
        <v>3186</v>
      </c>
    </row>
    <row r="776" spans="1:6">
      <c r="A776" s="271"/>
      <c r="B776" s="200" t="s">
        <v>1681</v>
      </c>
      <c r="C776" s="268"/>
      <c r="D776" s="203"/>
      <c r="E776" s="203"/>
      <c r="F776" s="268"/>
    </row>
    <row r="777" spans="1:6">
      <c r="A777" s="272">
        <v>92609</v>
      </c>
      <c r="B777" s="197" t="s">
        <v>1682</v>
      </c>
      <c r="C777" s="267">
        <v>9899</v>
      </c>
      <c r="D777" s="202">
        <v>7425</v>
      </c>
      <c r="E777" s="202">
        <v>7425</v>
      </c>
      <c r="F777" s="267">
        <v>6930</v>
      </c>
    </row>
    <row r="778" spans="1:6">
      <c r="A778" s="272">
        <v>59997</v>
      </c>
      <c r="B778" s="197" t="s">
        <v>1683</v>
      </c>
      <c r="C778" s="267">
        <v>9899</v>
      </c>
      <c r="D778" s="202">
        <v>7425</v>
      </c>
      <c r="E778" s="202">
        <v>7425</v>
      </c>
      <c r="F778" s="267">
        <v>6930</v>
      </c>
    </row>
    <row r="779" spans="1:6">
      <c r="A779" s="272">
        <v>61745</v>
      </c>
      <c r="B779" s="197" t="s">
        <v>1684</v>
      </c>
      <c r="C779" s="267">
        <v>11886</v>
      </c>
      <c r="D779" s="202">
        <v>8915</v>
      </c>
      <c r="E779" s="202">
        <v>8915</v>
      </c>
      <c r="F779" s="267">
        <v>8321</v>
      </c>
    </row>
    <row r="780" spans="1:6">
      <c r="A780" s="272">
        <v>95663</v>
      </c>
      <c r="B780" s="197" t="s">
        <v>1685</v>
      </c>
      <c r="C780" s="267">
        <v>11339</v>
      </c>
      <c r="D780" s="202">
        <v>8505</v>
      </c>
      <c r="E780" s="202">
        <v>8505</v>
      </c>
      <c r="F780" s="267">
        <v>7938</v>
      </c>
    </row>
    <row r="781" spans="1:6">
      <c r="A781" s="272">
        <v>61791</v>
      </c>
      <c r="B781" s="197" t="s">
        <v>1686</v>
      </c>
      <c r="C781" s="267">
        <v>8714</v>
      </c>
      <c r="D781" s="202">
        <v>6536</v>
      </c>
      <c r="E781" s="202">
        <v>6536</v>
      </c>
      <c r="F781" s="267">
        <v>6100</v>
      </c>
    </row>
    <row r="782" spans="1:6">
      <c r="A782" s="272">
        <v>12419</v>
      </c>
      <c r="B782" s="197" t="s">
        <v>1687</v>
      </c>
      <c r="C782" s="267">
        <v>14569</v>
      </c>
      <c r="D782" s="202">
        <v>10927</v>
      </c>
      <c r="E782" s="202">
        <v>10927</v>
      </c>
      <c r="F782" s="267">
        <v>10199</v>
      </c>
    </row>
    <row r="783" spans="1:6">
      <c r="A783" s="272">
        <v>92708</v>
      </c>
      <c r="B783" s="197" t="s">
        <v>1688</v>
      </c>
      <c r="C783" s="267">
        <v>15735</v>
      </c>
      <c r="D783" s="202">
        <v>11802</v>
      </c>
      <c r="E783" s="202">
        <v>11802</v>
      </c>
      <c r="F783" s="267">
        <v>11015</v>
      </c>
    </row>
    <row r="784" spans="1:6">
      <c r="A784" s="272">
        <v>15767</v>
      </c>
      <c r="B784" s="197" t="s">
        <v>1689</v>
      </c>
      <c r="C784" s="267">
        <v>19187</v>
      </c>
      <c r="D784" s="202">
        <v>14391</v>
      </c>
      <c r="E784" s="202">
        <v>14391</v>
      </c>
      <c r="F784" s="267">
        <v>13431</v>
      </c>
    </row>
    <row r="785" spans="1:6">
      <c r="A785" s="272">
        <v>21388</v>
      </c>
      <c r="B785" s="197" t="s">
        <v>1690</v>
      </c>
      <c r="C785" s="267">
        <v>23202</v>
      </c>
      <c r="D785" s="202">
        <v>17402</v>
      </c>
      <c r="E785" s="202">
        <v>17402</v>
      </c>
      <c r="F785" s="267">
        <v>16242</v>
      </c>
    </row>
    <row r="786" spans="1:6">
      <c r="A786" s="272">
        <v>38282</v>
      </c>
      <c r="B786" s="197" t="s">
        <v>1691</v>
      </c>
      <c r="C786" s="267">
        <v>25065</v>
      </c>
      <c r="D786" s="202">
        <v>18799</v>
      </c>
      <c r="E786" s="202">
        <v>18799</v>
      </c>
      <c r="F786" s="267">
        <v>17546</v>
      </c>
    </row>
    <row r="787" spans="1:6">
      <c r="A787" s="272">
        <v>29169</v>
      </c>
      <c r="B787" s="197" t="s">
        <v>1692</v>
      </c>
      <c r="C787" s="267">
        <v>13823</v>
      </c>
      <c r="D787" s="202">
        <v>10368</v>
      </c>
      <c r="E787" s="202">
        <v>10368</v>
      </c>
      <c r="F787" s="267">
        <v>9677</v>
      </c>
    </row>
    <row r="788" spans="1:6">
      <c r="A788" s="272">
        <v>38591</v>
      </c>
      <c r="B788" s="197" t="s">
        <v>1693</v>
      </c>
      <c r="C788" s="267">
        <v>17493</v>
      </c>
      <c r="D788" s="202">
        <v>13120</v>
      </c>
      <c r="E788" s="202">
        <v>13120</v>
      </c>
      <c r="F788" s="267">
        <v>12246</v>
      </c>
    </row>
    <row r="789" spans="1:6">
      <c r="A789" s="272">
        <v>21649</v>
      </c>
      <c r="B789" s="197" t="s">
        <v>1694</v>
      </c>
      <c r="C789" s="267">
        <v>21909</v>
      </c>
      <c r="D789" s="202">
        <v>16432</v>
      </c>
      <c r="E789" s="202">
        <v>16432</v>
      </c>
      <c r="F789" s="267">
        <v>15337</v>
      </c>
    </row>
    <row r="790" spans="1:6">
      <c r="A790" s="272">
        <v>54625</v>
      </c>
      <c r="B790" s="197" t="s">
        <v>1695</v>
      </c>
      <c r="C790" s="267">
        <v>19282</v>
      </c>
      <c r="D790" s="202">
        <v>14462</v>
      </c>
      <c r="E790" s="202">
        <v>14462</v>
      </c>
      <c r="F790" s="267">
        <v>13498</v>
      </c>
    </row>
    <row r="791" spans="1:6">
      <c r="A791" s="272">
        <v>49138</v>
      </c>
      <c r="B791" s="197" t="s">
        <v>1696</v>
      </c>
      <c r="C791" s="267">
        <v>3215</v>
      </c>
      <c r="D791" s="202">
        <v>2733</v>
      </c>
      <c r="E791" s="202">
        <v>2572</v>
      </c>
      <c r="F791" s="267">
        <v>2412</v>
      </c>
    </row>
    <row r="792" spans="1:6">
      <c r="A792" s="272">
        <v>29723</v>
      </c>
      <c r="B792" s="197" t="s">
        <v>1697</v>
      </c>
      <c r="C792" s="267">
        <v>3585</v>
      </c>
      <c r="D792" s="202">
        <v>3048</v>
      </c>
      <c r="E792" s="202">
        <v>2868</v>
      </c>
      <c r="F792" s="267">
        <v>2689</v>
      </c>
    </row>
    <row r="793" spans="1:6">
      <c r="A793" s="272">
        <v>59386</v>
      </c>
      <c r="B793" s="197" t="s">
        <v>1698</v>
      </c>
      <c r="C793" s="267">
        <v>4189</v>
      </c>
      <c r="D793" s="202">
        <v>3561</v>
      </c>
      <c r="E793" s="202">
        <v>3352</v>
      </c>
      <c r="F793" s="267">
        <v>3142</v>
      </c>
    </row>
    <row r="794" spans="1:6">
      <c r="A794" s="272">
        <v>64519</v>
      </c>
      <c r="B794" s="197" t="s">
        <v>1699</v>
      </c>
      <c r="C794" s="267">
        <v>7166</v>
      </c>
      <c r="D794" s="202">
        <v>6092</v>
      </c>
      <c r="E794" s="202">
        <v>5733</v>
      </c>
      <c r="F794" s="267">
        <v>5375</v>
      </c>
    </row>
    <row r="795" spans="1:6">
      <c r="A795" s="272">
        <v>31653</v>
      </c>
      <c r="B795" s="197" t="s">
        <v>1700</v>
      </c>
      <c r="C795" s="267">
        <v>5196</v>
      </c>
      <c r="D795" s="202">
        <v>4417</v>
      </c>
      <c r="E795" s="202">
        <v>4157</v>
      </c>
      <c r="F795" s="267">
        <v>3897</v>
      </c>
    </row>
    <row r="796" spans="1:6">
      <c r="A796" s="272">
        <v>29472</v>
      </c>
      <c r="B796" s="197" t="s">
        <v>1701</v>
      </c>
      <c r="C796" s="267">
        <v>4233</v>
      </c>
      <c r="D796" s="202">
        <v>3599</v>
      </c>
      <c r="E796" s="202">
        <v>3387</v>
      </c>
      <c r="F796" s="267">
        <v>3175</v>
      </c>
    </row>
    <row r="797" spans="1:6">
      <c r="A797" s="272">
        <v>54157</v>
      </c>
      <c r="B797" s="197" t="s">
        <v>1702</v>
      </c>
      <c r="C797" s="267">
        <v>5220</v>
      </c>
      <c r="D797" s="202">
        <v>4437</v>
      </c>
      <c r="E797" s="202">
        <v>4176</v>
      </c>
      <c r="F797" s="267">
        <v>3915</v>
      </c>
    </row>
    <row r="798" spans="1:6">
      <c r="A798" s="272">
        <v>90711</v>
      </c>
      <c r="B798" s="197" t="s">
        <v>1703</v>
      </c>
      <c r="C798" s="267">
        <v>4548</v>
      </c>
      <c r="D798" s="202">
        <v>3866</v>
      </c>
      <c r="E798" s="202">
        <v>3639</v>
      </c>
      <c r="F798" s="267">
        <v>3411</v>
      </c>
    </row>
    <row r="799" spans="1:6">
      <c r="A799" s="272">
        <v>38709</v>
      </c>
      <c r="B799" s="197" t="s">
        <v>1704</v>
      </c>
      <c r="C799" s="267">
        <v>4856</v>
      </c>
      <c r="D799" s="202">
        <v>4128</v>
      </c>
      <c r="E799" s="202">
        <v>3885</v>
      </c>
      <c r="F799" s="267">
        <v>3642</v>
      </c>
    </row>
    <row r="800" spans="1:6">
      <c r="A800" s="272">
        <v>77519</v>
      </c>
      <c r="B800" s="197" t="s">
        <v>1705</v>
      </c>
      <c r="C800" s="267">
        <v>3194</v>
      </c>
      <c r="D800" s="202">
        <v>2715</v>
      </c>
      <c r="E800" s="202">
        <v>2556</v>
      </c>
      <c r="F800" s="267">
        <v>2396</v>
      </c>
    </row>
    <row r="801" spans="1:6">
      <c r="A801" s="271"/>
      <c r="B801" s="200" t="s">
        <v>1706</v>
      </c>
      <c r="C801" s="268"/>
      <c r="D801" s="203"/>
      <c r="E801" s="203"/>
      <c r="F801" s="268"/>
    </row>
    <row r="802" spans="1:6">
      <c r="A802" s="272">
        <v>11095</v>
      </c>
      <c r="B802" s="197" t="s">
        <v>1707</v>
      </c>
      <c r="C802" s="267">
        <v>22587</v>
      </c>
      <c r="D802" s="202">
        <v>19199</v>
      </c>
      <c r="E802" s="202">
        <v>18070</v>
      </c>
      <c r="F802" s="267">
        <v>16941</v>
      </c>
    </row>
    <row r="803" spans="1:6">
      <c r="A803" s="272">
        <v>16163</v>
      </c>
      <c r="B803" s="197" t="s">
        <v>1708</v>
      </c>
      <c r="C803" s="267">
        <v>14367</v>
      </c>
      <c r="D803" s="202">
        <v>12212</v>
      </c>
      <c r="E803" s="202">
        <v>11494</v>
      </c>
      <c r="F803" s="267">
        <v>10776</v>
      </c>
    </row>
    <row r="804" spans="1:6">
      <c r="A804" s="272">
        <v>92855</v>
      </c>
      <c r="B804" s="197" t="s">
        <v>1709</v>
      </c>
      <c r="C804" s="267">
        <v>16670</v>
      </c>
      <c r="D804" s="202">
        <v>14170</v>
      </c>
      <c r="E804" s="202">
        <v>13336</v>
      </c>
      <c r="F804" s="267">
        <v>12503</v>
      </c>
    </row>
    <row r="805" spans="1:6">
      <c r="A805" s="272">
        <v>29036</v>
      </c>
      <c r="B805" s="197" t="s">
        <v>1710</v>
      </c>
      <c r="C805" s="267">
        <v>18779</v>
      </c>
      <c r="D805" s="202">
        <v>15963</v>
      </c>
      <c r="E805" s="202">
        <v>15024</v>
      </c>
      <c r="F805" s="267">
        <v>14085</v>
      </c>
    </row>
    <row r="806" spans="1:6">
      <c r="A806" s="271"/>
      <c r="B806" s="200" t="s">
        <v>1711</v>
      </c>
      <c r="C806" s="268"/>
      <c r="D806" s="203"/>
      <c r="E806" s="203"/>
      <c r="F806" s="268"/>
    </row>
    <row r="807" spans="1:6">
      <c r="A807" s="272">
        <v>53474</v>
      </c>
      <c r="B807" s="197" t="s">
        <v>1712</v>
      </c>
      <c r="C807" s="269">
        <v>335.1</v>
      </c>
      <c r="D807" s="204">
        <v>268.06</v>
      </c>
      <c r="E807" s="204">
        <v>268.06</v>
      </c>
      <c r="F807" s="269">
        <v>251.3</v>
      </c>
    </row>
    <row r="808" spans="1:6">
      <c r="A808" s="272">
        <v>58169</v>
      </c>
      <c r="B808" s="197" t="s">
        <v>1713</v>
      </c>
      <c r="C808" s="269">
        <v>278.10000000000002</v>
      </c>
      <c r="D808" s="204">
        <v>222.5</v>
      </c>
      <c r="E808" s="204">
        <v>222.5</v>
      </c>
      <c r="F808" s="269">
        <v>208.6</v>
      </c>
    </row>
    <row r="809" spans="1:6">
      <c r="A809" s="272">
        <v>80557</v>
      </c>
      <c r="B809" s="197" t="s">
        <v>1714</v>
      </c>
      <c r="C809" s="269">
        <v>30.2</v>
      </c>
      <c r="D809" s="204">
        <v>24.19</v>
      </c>
      <c r="E809" s="204">
        <v>24.19</v>
      </c>
      <c r="F809" s="269">
        <v>22.68</v>
      </c>
    </row>
    <row r="810" spans="1:6" ht="28.8">
      <c r="A810" s="272">
        <v>36224</v>
      </c>
      <c r="B810" s="197" t="s">
        <v>1715</v>
      </c>
      <c r="C810" s="269">
        <v>30.2</v>
      </c>
      <c r="D810" s="204">
        <v>24.19</v>
      </c>
      <c r="E810" s="204">
        <v>24.19</v>
      </c>
      <c r="F810" s="269">
        <v>22.68</v>
      </c>
    </row>
    <row r="811" spans="1:6" ht="28.8">
      <c r="A811" s="272">
        <v>50652</v>
      </c>
      <c r="B811" s="197" t="s">
        <v>1716</v>
      </c>
      <c r="C811" s="269">
        <v>30.2</v>
      </c>
      <c r="D811" s="204">
        <v>24.19</v>
      </c>
      <c r="E811" s="204">
        <v>24.19</v>
      </c>
      <c r="F811" s="269">
        <v>22.68</v>
      </c>
    </row>
    <row r="812" spans="1:6">
      <c r="A812" s="272">
        <v>13305</v>
      </c>
      <c r="B812" s="197" t="s">
        <v>1717</v>
      </c>
      <c r="C812" s="269">
        <v>229.7</v>
      </c>
      <c r="D812" s="204">
        <v>183.74</v>
      </c>
      <c r="E812" s="204">
        <v>183.74</v>
      </c>
      <c r="F812" s="269">
        <v>172.26</v>
      </c>
    </row>
    <row r="813" spans="1:6" ht="28.8">
      <c r="A813" s="272">
        <v>83348</v>
      </c>
      <c r="B813" s="197" t="s">
        <v>1718</v>
      </c>
      <c r="C813" s="269">
        <v>229.7</v>
      </c>
      <c r="D813" s="204">
        <v>183.74</v>
      </c>
      <c r="E813" s="204">
        <v>183.74</v>
      </c>
      <c r="F813" s="269">
        <v>172.26</v>
      </c>
    </row>
    <row r="814" spans="1:6">
      <c r="A814" s="272">
        <v>21726</v>
      </c>
      <c r="B814" s="197" t="s">
        <v>1719</v>
      </c>
      <c r="C814" s="269">
        <v>219.3</v>
      </c>
      <c r="D814" s="204">
        <v>175.46</v>
      </c>
      <c r="E814" s="204">
        <v>175.46</v>
      </c>
      <c r="F814" s="269">
        <v>164.49</v>
      </c>
    </row>
    <row r="815" spans="1:6">
      <c r="A815" s="272">
        <v>30151</v>
      </c>
      <c r="B815" s="197" t="s">
        <v>1720</v>
      </c>
      <c r="C815" s="269">
        <v>968.5</v>
      </c>
      <c r="D815" s="204">
        <v>774.83</v>
      </c>
      <c r="E815" s="204">
        <v>774.83</v>
      </c>
      <c r="F815" s="269">
        <v>726.41</v>
      </c>
    </row>
    <row r="816" spans="1:6">
      <c r="A816" s="272">
        <v>25711</v>
      </c>
      <c r="B816" s="197" t="s">
        <v>1721</v>
      </c>
      <c r="C816" s="269">
        <v>39.6</v>
      </c>
      <c r="D816" s="204">
        <v>31.65</v>
      </c>
      <c r="E816" s="204">
        <v>31.65</v>
      </c>
      <c r="F816" s="269">
        <v>29.67</v>
      </c>
    </row>
    <row r="817" spans="1:6" ht="28.8">
      <c r="A817" s="272">
        <v>59664</v>
      </c>
      <c r="B817" s="197" t="s">
        <v>1722</v>
      </c>
      <c r="C817" s="269">
        <v>39.6</v>
      </c>
      <c r="D817" s="204">
        <v>31.65</v>
      </c>
      <c r="E817" s="204">
        <v>31.65</v>
      </c>
      <c r="F817" s="269">
        <v>29.67</v>
      </c>
    </row>
    <row r="818" spans="1:6" ht="28.8">
      <c r="A818" s="272">
        <v>20784</v>
      </c>
      <c r="B818" s="197" t="s">
        <v>1723</v>
      </c>
      <c r="C818" s="269">
        <v>39.6</v>
      </c>
      <c r="D818" s="204">
        <v>31.65</v>
      </c>
      <c r="E818" s="204">
        <v>31.65</v>
      </c>
      <c r="F818" s="269">
        <v>29.67</v>
      </c>
    </row>
    <row r="819" spans="1:6" ht="28.8">
      <c r="A819" s="272">
        <v>41112</v>
      </c>
      <c r="B819" s="197" t="s">
        <v>1724</v>
      </c>
      <c r="C819" s="269">
        <v>39.6</v>
      </c>
      <c r="D819" s="204">
        <v>31.65</v>
      </c>
      <c r="E819" s="204">
        <v>31.65</v>
      </c>
      <c r="F819" s="269">
        <v>29.67</v>
      </c>
    </row>
    <row r="820" spans="1:6">
      <c r="A820" s="272">
        <v>49436</v>
      </c>
      <c r="B820" s="197" t="s">
        <v>1725</v>
      </c>
      <c r="C820" s="269">
        <v>56.2</v>
      </c>
      <c r="D820" s="204">
        <v>44.99</v>
      </c>
      <c r="E820" s="204">
        <v>44.99</v>
      </c>
      <c r="F820" s="269">
        <v>42.18</v>
      </c>
    </row>
    <row r="821" spans="1:6">
      <c r="A821" s="272">
        <v>45375</v>
      </c>
      <c r="B821" s="197" t="s">
        <v>1726</v>
      </c>
      <c r="C821" s="269">
        <v>90.2</v>
      </c>
      <c r="D821" s="204">
        <v>72.180000000000007</v>
      </c>
      <c r="E821" s="204">
        <v>72.180000000000007</v>
      </c>
      <c r="F821" s="269">
        <v>67.67</v>
      </c>
    </row>
    <row r="822" spans="1:6" ht="28.8">
      <c r="A822" s="272">
        <v>84051</v>
      </c>
      <c r="B822" s="197" t="s">
        <v>1727</v>
      </c>
      <c r="C822" s="269">
        <v>90.2</v>
      </c>
      <c r="D822" s="204">
        <v>72.180000000000007</v>
      </c>
      <c r="E822" s="204">
        <v>72.180000000000007</v>
      </c>
      <c r="F822" s="269">
        <v>67.67</v>
      </c>
    </row>
    <row r="823" spans="1:6" ht="28.8">
      <c r="A823" s="272">
        <v>32280</v>
      </c>
      <c r="B823" s="197" t="s">
        <v>1728</v>
      </c>
      <c r="C823" s="269">
        <v>90.2</v>
      </c>
      <c r="D823" s="204">
        <v>72.180000000000007</v>
      </c>
      <c r="E823" s="204">
        <v>72.180000000000007</v>
      </c>
      <c r="F823" s="269">
        <v>67.67</v>
      </c>
    </row>
    <row r="824" spans="1:6">
      <c r="A824" s="272">
        <v>12892</v>
      </c>
      <c r="B824" s="197" t="s">
        <v>1729</v>
      </c>
      <c r="C824" s="269">
        <v>133.19999999999999</v>
      </c>
      <c r="D824" s="204">
        <v>106.53</v>
      </c>
      <c r="E824" s="204">
        <v>106.53</v>
      </c>
      <c r="F824" s="269">
        <v>99.87</v>
      </c>
    </row>
    <row r="825" spans="1:6">
      <c r="A825" s="272">
        <v>69958</v>
      </c>
      <c r="B825" s="197" t="s">
        <v>1730</v>
      </c>
      <c r="C825" s="269">
        <v>213.3</v>
      </c>
      <c r="D825" s="204">
        <v>170.66</v>
      </c>
      <c r="E825" s="204">
        <v>170.66</v>
      </c>
      <c r="F825" s="269">
        <v>160</v>
      </c>
    </row>
    <row r="826" spans="1:6">
      <c r="A826" s="272">
        <v>68046</v>
      </c>
      <c r="B826" s="197" t="s">
        <v>1731</v>
      </c>
      <c r="C826" s="269">
        <v>49.6</v>
      </c>
      <c r="D826" s="204">
        <v>39.700000000000003</v>
      </c>
      <c r="E826" s="204">
        <v>39.700000000000003</v>
      </c>
      <c r="F826" s="269">
        <v>37.22</v>
      </c>
    </row>
    <row r="827" spans="1:6" ht="28.8">
      <c r="A827" s="272">
        <v>42944</v>
      </c>
      <c r="B827" s="197" t="s">
        <v>1732</v>
      </c>
      <c r="C827" s="269">
        <v>49.6</v>
      </c>
      <c r="D827" s="204">
        <v>39.700000000000003</v>
      </c>
      <c r="E827" s="204">
        <v>39.700000000000003</v>
      </c>
      <c r="F827" s="269">
        <v>37.22</v>
      </c>
    </row>
    <row r="828" spans="1:6" ht="28.8">
      <c r="A828" s="272">
        <v>92166</v>
      </c>
      <c r="B828" s="197" t="s">
        <v>1733</v>
      </c>
      <c r="C828" s="269">
        <v>49.6</v>
      </c>
      <c r="D828" s="204">
        <v>39.700000000000003</v>
      </c>
      <c r="E828" s="204">
        <v>39.700000000000003</v>
      </c>
      <c r="F828" s="269">
        <v>37.22</v>
      </c>
    </row>
    <row r="829" spans="1:6" ht="28.8">
      <c r="A829" s="272">
        <v>65188</v>
      </c>
      <c r="B829" s="197" t="s">
        <v>1734</v>
      </c>
      <c r="C829" s="269">
        <v>49.6</v>
      </c>
      <c r="D829" s="204">
        <v>39.700000000000003</v>
      </c>
      <c r="E829" s="204">
        <v>39.700000000000003</v>
      </c>
      <c r="F829" s="269">
        <v>37.22</v>
      </c>
    </row>
    <row r="830" spans="1:6">
      <c r="A830" s="272">
        <v>15774</v>
      </c>
      <c r="B830" s="197" t="s">
        <v>1735</v>
      </c>
      <c r="C830" s="269">
        <v>75.099999999999994</v>
      </c>
      <c r="D830" s="204">
        <v>60.09</v>
      </c>
      <c r="E830" s="204">
        <v>60.09</v>
      </c>
      <c r="F830" s="269">
        <v>56.33</v>
      </c>
    </row>
    <row r="831" spans="1:6" ht="28.8">
      <c r="A831" s="272">
        <v>95977</v>
      </c>
      <c r="B831" s="197" t="s">
        <v>1736</v>
      </c>
      <c r="C831" s="269">
        <v>75.099999999999994</v>
      </c>
      <c r="D831" s="204">
        <v>60.09</v>
      </c>
      <c r="E831" s="204">
        <v>60.09</v>
      </c>
      <c r="F831" s="269">
        <v>56.33</v>
      </c>
    </row>
    <row r="832" spans="1:6" ht="28.8">
      <c r="A832" s="272">
        <v>93810</v>
      </c>
      <c r="B832" s="197" t="s">
        <v>1737</v>
      </c>
      <c r="C832" s="269">
        <v>75.099999999999994</v>
      </c>
      <c r="D832" s="204">
        <v>60.09</v>
      </c>
      <c r="E832" s="204">
        <v>60.09</v>
      </c>
      <c r="F832" s="269">
        <v>56.33</v>
      </c>
    </row>
    <row r="833" spans="1:6" ht="28.8">
      <c r="A833" s="272">
        <v>93117</v>
      </c>
      <c r="B833" s="197" t="s">
        <v>1738</v>
      </c>
      <c r="C833" s="269">
        <v>75.099999999999994</v>
      </c>
      <c r="D833" s="204">
        <v>60.09</v>
      </c>
      <c r="E833" s="204">
        <v>60.09</v>
      </c>
      <c r="F833" s="269">
        <v>56.33</v>
      </c>
    </row>
    <row r="834" spans="1:6">
      <c r="A834" s="272">
        <v>21670</v>
      </c>
      <c r="B834" s="197" t="s">
        <v>1739</v>
      </c>
      <c r="C834" s="269">
        <v>114.4</v>
      </c>
      <c r="D834" s="204">
        <v>91.5</v>
      </c>
      <c r="E834" s="204">
        <v>91.5</v>
      </c>
      <c r="F834" s="269">
        <v>85.79</v>
      </c>
    </row>
    <row r="835" spans="1:6" ht="28.8">
      <c r="A835" s="272">
        <v>32518</v>
      </c>
      <c r="B835" s="197" t="s">
        <v>1740</v>
      </c>
      <c r="C835" s="269">
        <v>114.4</v>
      </c>
      <c r="D835" s="204">
        <v>91.5</v>
      </c>
      <c r="E835" s="204">
        <v>91.5</v>
      </c>
      <c r="F835" s="269">
        <v>85.79</v>
      </c>
    </row>
    <row r="836" spans="1:6" ht="28.8">
      <c r="A836" s="272">
        <v>74725</v>
      </c>
      <c r="B836" s="197" t="s">
        <v>1741</v>
      </c>
      <c r="C836" s="269">
        <v>114.4</v>
      </c>
      <c r="D836" s="204">
        <v>91.5</v>
      </c>
      <c r="E836" s="204">
        <v>91.5</v>
      </c>
      <c r="F836" s="269">
        <v>85.79</v>
      </c>
    </row>
    <row r="837" spans="1:6">
      <c r="A837" s="272">
        <v>21959</v>
      </c>
      <c r="B837" s="197" t="s">
        <v>1742</v>
      </c>
      <c r="C837" s="269">
        <v>158.30000000000001</v>
      </c>
      <c r="D837" s="204">
        <v>126.64</v>
      </c>
      <c r="E837" s="204">
        <v>126.64</v>
      </c>
      <c r="F837" s="269">
        <v>118.73</v>
      </c>
    </row>
    <row r="838" spans="1:6" ht="28.8">
      <c r="A838" s="272">
        <v>94323</v>
      </c>
      <c r="B838" s="197" t="s">
        <v>1743</v>
      </c>
      <c r="C838" s="269">
        <v>158.30000000000001</v>
      </c>
      <c r="D838" s="204">
        <v>126.64</v>
      </c>
      <c r="E838" s="204">
        <v>126.64</v>
      </c>
      <c r="F838" s="269">
        <v>118.73</v>
      </c>
    </row>
    <row r="839" spans="1:6" ht="28.8">
      <c r="A839" s="272">
        <v>14090</v>
      </c>
      <c r="B839" s="197" t="s">
        <v>1744</v>
      </c>
      <c r="C839" s="269">
        <v>656.5</v>
      </c>
      <c r="D839" s="204">
        <v>525.23</v>
      </c>
      <c r="E839" s="204">
        <v>525.23</v>
      </c>
      <c r="F839" s="269">
        <v>492.41</v>
      </c>
    </row>
    <row r="840" spans="1:6">
      <c r="A840" s="272">
        <v>85578</v>
      </c>
      <c r="B840" s="197" t="s">
        <v>1745</v>
      </c>
      <c r="C840" s="269">
        <v>63.8</v>
      </c>
      <c r="D840" s="204">
        <v>51.04</v>
      </c>
      <c r="E840" s="204">
        <v>51.04</v>
      </c>
      <c r="F840" s="269">
        <v>47.85</v>
      </c>
    </row>
    <row r="841" spans="1:6" ht="28.8">
      <c r="A841" s="272">
        <v>51976</v>
      </c>
      <c r="B841" s="197" t="s">
        <v>1746</v>
      </c>
      <c r="C841" s="269">
        <v>63.8</v>
      </c>
      <c r="D841" s="204">
        <v>51.04</v>
      </c>
      <c r="E841" s="204">
        <v>51.04</v>
      </c>
      <c r="F841" s="269">
        <v>47.85</v>
      </c>
    </row>
    <row r="842" spans="1:6" ht="28.8">
      <c r="A842" s="272">
        <v>77366</v>
      </c>
      <c r="B842" s="197" t="s">
        <v>1747</v>
      </c>
      <c r="C842" s="269">
        <v>63.8</v>
      </c>
      <c r="D842" s="204">
        <v>51.04</v>
      </c>
      <c r="E842" s="204">
        <v>51.04</v>
      </c>
      <c r="F842" s="269">
        <v>47.85</v>
      </c>
    </row>
    <row r="843" spans="1:6">
      <c r="A843" s="272">
        <v>74544</v>
      </c>
      <c r="B843" s="197" t="s">
        <v>1748</v>
      </c>
      <c r="C843" s="269">
        <v>91</v>
      </c>
      <c r="D843" s="204">
        <v>72.78</v>
      </c>
      <c r="E843" s="204">
        <v>72.78</v>
      </c>
      <c r="F843" s="269">
        <v>68.239999999999995</v>
      </c>
    </row>
    <row r="844" spans="1:6" ht="28.8">
      <c r="A844" s="272">
        <v>90934</v>
      </c>
      <c r="B844" s="197" t="s">
        <v>1749</v>
      </c>
      <c r="C844" s="269">
        <v>91</v>
      </c>
      <c r="D844" s="204">
        <v>72.78</v>
      </c>
      <c r="E844" s="204">
        <v>72.78</v>
      </c>
      <c r="F844" s="269">
        <v>68.239999999999995</v>
      </c>
    </row>
    <row r="845" spans="1:6" ht="28.8">
      <c r="A845" s="272">
        <v>21550</v>
      </c>
      <c r="B845" s="197" t="s">
        <v>1750</v>
      </c>
      <c r="C845" s="269">
        <v>91</v>
      </c>
      <c r="D845" s="204">
        <v>72.78</v>
      </c>
      <c r="E845" s="204">
        <v>72.78</v>
      </c>
      <c r="F845" s="269">
        <v>68.239999999999995</v>
      </c>
    </row>
    <row r="846" spans="1:6">
      <c r="A846" s="272">
        <v>49910</v>
      </c>
      <c r="B846" s="197" t="s">
        <v>1751</v>
      </c>
      <c r="C846" s="269">
        <v>136.80000000000001</v>
      </c>
      <c r="D846" s="204">
        <v>109.44</v>
      </c>
      <c r="E846" s="204">
        <v>109.44</v>
      </c>
      <c r="F846" s="269">
        <v>102.6</v>
      </c>
    </row>
    <row r="847" spans="1:6" ht="28.8">
      <c r="A847" s="272">
        <v>51969</v>
      </c>
      <c r="B847" s="197" t="s">
        <v>1752</v>
      </c>
      <c r="C847" s="269">
        <v>136.80000000000001</v>
      </c>
      <c r="D847" s="204">
        <v>109.44</v>
      </c>
      <c r="E847" s="204">
        <v>109.44</v>
      </c>
      <c r="F847" s="269">
        <v>102.6</v>
      </c>
    </row>
    <row r="848" spans="1:6">
      <c r="A848" s="272">
        <v>74425</v>
      </c>
      <c r="B848" s="197" t="s">
        <v>1753</v>
      </c>
      <c r="C848" s="269">
        <v>57.3</v>
      </c>
      <c r="D848" s="204">
        <v>45.86</v>
      </c>
      <c r="E848" s="204">
        <v>45.86</v>
      </c>
      <c r="F848" s="269">
        <v>42.99</v>
      </c>
    </row>
    <row r="849" spans="1:6" ht="28.8">
      <c r="A849" s="272">
        <v>42720</v>
      </c>
      <c r="B849" s="197" t="s">
        <v>1754</v>
      </c>
      <c r="C849" s="269">
        <v>57.3</v>
      </c>
      <c r="D849" s="204">
        <v>45.86</v>
      </c>
      <c r="E849" s="204">
        <v>45.86</v>
      </c>
      <c r="F849" s="269">
        <v>42.99</v>
      </c>
    </row>
    <row r="850" spans="1:6" ht="28.8">
      <c r="A850" s="272">
        <v>82897</v>
      </c>
      <c r="B850" s="197" t="s">
        <v>1755</v>
      </c>
      <c r="C850" s="269">
        <v>57.3</v>
      </c>
      <c r="D850" s="204">
        <v>45.86</v>
      </c>
      <c r="E850" s="204">
        <v>45.86</v>
      </c>
      <c r="F850" s="269">
        <v>42.99</v>
      </c>
    </row>
    <row r="851" spans="1:6" ht="28.8">
      <c r="A851" s="272">
        <v>59538</v>
      </c>
      <c r="B851" s="197" t="s">
        <v>1756</v>
      </c>
      <c r="C851" s="269">
        <v>57.3</v>
      </c>
      <c r="D851" s="204">
        <v>45.86</v>
      </c>
      <c r="E851" s="204">
        <v>45.86</v>
      </c>
      <c r="F851" s="269">
        <v>42.99</v>
      </c>
    </row>
    <row r="852" spans="1:6">
      <c r="A852" s="272">
        <v>28473</v>
      </c>
      <c r="B852" s="197" t="s">
        <v>1757</v>
      </c>
      <c r="C852" s="269">
        <v>35.6</v>
      </c>
      <c r="D852" s="204">
        <v>28.51</v>
      </c>
      <c r="E852" s="204">
        <v>28.51</v>
      </c>
      <c r="F852" s="269">
        <v>26.73</v>
      </c>
    </row>
    <row r="853" spans="1:6" ht="28.8">
      <c r="A853" s="272">
        <v>10335</v>
      </c>
      <c r="B853" s="197" t="s">
        <v>1758</v>
      </c>
      <c r="C853" s="269">
        <v>35.6</v>
      </c>
      <c r="D853" s="204">
        <v>28.51</v>
      </c>
      <c r="E853" s="204">
        <v>28.51</v>
      </c>
      <c r="F853" s="269">
        <v>26.73</v>
      </c>
    </row>
    <row r="854" spans="1:6">
      <c r="A854" s="272">
        <v>37454</v>
      </c>
      <c r="B854" s="197" t="s">
        <v>1759</v>
      </c>
      <c r="C854" s="269">
        <v>79.599999999999994</v>
      </c>
      <c r="D854" s="204">
        <v>63.67</v>
      </c>
      <c r="E854" s="204">
        <v>63.67</v>
      </c>
      <c r="F854" s="269">
        <v>59.69</v>
      </c>
    </row>
    <row r="855" spans="1:6" ht="28.8">
      <c r="A855" s="272">
        <v>16763</v>
      </c>
      <c r="B855" s="197" t="s">
        <v>1760</v>
      </c>
      <c r="C855" s="269">
        <v>79.599999999999994</v>
      </c>
      <c r="D855" s="204">
        <v>63.67</v>
      </c>
      <c r="E855" s="204">
        <v>63.67</v>
      </c>
      <c r="F855" s="269">
        <v>59.69</v>
      </c>
    </row>
    <row r="856" spans="1:6">
      <c r="A856" s="271"/>
      <c r="B856" s="200" t="s">
        <v>1761</v>
      </c>
      <c r="C856" s="268"/>
      <c r="D856" s="203"/>
      <c r="E856" s="203"/>
      <c r="F856" s="268"/>
    </row>
    <row r="857" spans="1:6">
      <c r="A857" s="272">
        <v>91074</v>
      </c>
      <c r="B857" s="197" t="s">
        <v>1762</v>
      </c>
      <c r="C857" s="269">
        <v>38.93</v>
      </c>
      <c r="D857" s="204">
        <v>33.090000000000003</v>
      </c>
      <c r="E857" s="204">
        <v>31.14</v>
      </c>
      <c r="F857" s="269">
        <v>29.2</v>
      </c>
    </row>
    <row r="858" spans="1:6">
      <c r="A858" s="272">
        <v>86449</v>
      </c>
      <c r="B858" s="197" t="s">
        <v>1763</v>
      </c>
      <c r="C858" s="269">
        <v>59.9</v>
      </c>
      <c r="D858" s="204">
        <v>50.92</v>
      </c>
      <c r="E858" s="204">
        <v>47.92</v>
      </c>
      <c r="F858" s="269">
        <v>44.93</v>
      </c>
    </row>
    <row r="859" spans="1:6">
      <c r="A859" s="272">
        <v>40281</v>
      </c>
      <c r="B859" s="197" t="s">
        <v>1764</v>
      </c>
      <c r="C859" s="269">
        <v>82.35</v>
      </c>
      <c r="D859" s="204">
        <v>70</v>
      </c>
      <c r="E859" s="204">
        <v>65.88</v>
      </c>
      <c r="F859" s="269">
        <v>61.76</v>
      </c>
    </row>
    <row r="860" spans="1:6">
      <c r="A860" s="272">
        <v>16056</v>
      </c>
      <c r="B860" s="197" t="s">
        <v>1765</v>
      </c>
      <c r="C860" s="269">
        <v>149.69</v>
      </c>
      <c r="D860" s="204">
        <v>127.24</v>
      </c>
      <c r="E860" s="204">
        <v>119.75</v>
      </c>
      <c r="F860" s="269">
        <v>112.27</v>
      </c>
    </row>
    <row r="861" spans="1:6">
      <c r="A861" s="272">
        <v>97182</v>
      </c>
      <c r="B861" s="197" t="s">
        <v>1766</v>
      </c>
      <c r="C861" s="269">
        <v>67.37</v>
      </c>
      <c r="D861" s="204">
        <v>57.26</v>
      </c>
      <c r="E861" s="204">
        <v>53.9</v>
      </c>
      <c r="F861" s="269">
        <v>50.53</v>
      </c>
    </row>
    <row r="862" spans="1:6">
      <c r="A862" s="272">
        <v>76032</v>
      </c>
      <c r="B862" s="197" t="s">
        <v>1767</v>
      </c>
      <c r="C862" s="269">
        <v>89.82</v>
      </c>
      <c r="D862" s="204">
        <v>76.349999999999994</v>
      </c>
      <c r="E862" s="204">
        <v>71.86</v>
      </c>
      <c r="F862" s="269">
        <v>67.37</v>
      </c>
    </row>
    <row r="863" spans="1:6">
      <c r="A863" s="272">
        <v>31504</v>
      </c>
      <c r="B863" s="197" t="s">
        <v>1768</v>
      </c>
      <c r="C863" s="269">
        <v>97.32</v>
      </c>
      <c r="D863" s="204">
        <v>82.72</v>
      </c>
      <c r="E863" s="204">
        <v>77.86</v>
      </c>
      <c r="F863" s="269">
        <v>72.989999999999995</v>
      </c>
    </row>
    <row r="864" spans="1:6">
      <c r="A864" s="272">
        <v>35197</v>
      </c>
      <c r="B864" s="197" t="s">
        <v>1769</v>
      </c>
      <c r="C864" s="269">
        <v>139.22999999999999</v>
      </c>
      <c r="D864" s="204">
        <v>118.35</v>
      </c>
      <c r="E864" s="204">
        <v>111.38</v>
      </c>
      <c r="F864" s="269">
        <v>104.42</v>
      </c>
    </row>
    <row r="865" spans="1:6">
      <c r="A865" s="272">
        <v>96078</v>
      </c>
      <c r="B865" s="197" t="s">
        <v>1770</v>
      </c>
      <c r="C865" s="269">
        <v>134.72</v>
      </c>
      <c r="D865" s="204">
        <v>114.51</v>
      </c>
      <c r="E865" s="204">
        <v>107.78</v>
      </c>
      <c r="F865" s="269">
        <v>101.04</v>
      </c>
    </row>
    <row r="866" spans="1:6">
      <c r="A866" s="272">
        <v>39531</v>
      </c>
      <c r="B866" s="197" t="s">
        <v>1771</v>
      </c>
      <c r="C866" s="269">
        <v>246.99</v>
      </c>
      <c r="D866" s="204">
        <v>209.94</v>
      </c>
      <c r="E866" s="204">
        <v>197.59</v>
      </c>
      <c r="F866" s="269">
        <v>185.24</v>
      </c>
    </row>
    <row r="867" spans="1:6">
      <c r="A867" s="272">
        <v>66258</v>
      </c>
      <c r="B867" s="197" t="s">
        <v>1772</v>
      </c>
      <c r="C867" s="269">
        <v>46.41</v>
      </c>
      <c r="D867" s="204">
        <v>39.450000000000003</v>
      </c>
      <c r="E867" s="204">
        <v>37.130000000000003</v>
      </c>
      <c r="F867" s="269">
        <v>34.81</v>
      </c>
    </row>
    <row r="868" spans="1:6">
      <c r="A868" s="272">
        <v>93689</v>
      </c>
      <c r="B868" s="197" t="s">
        <v>1773</v>
      </c>
      <c r="C868" s="269">
        <v>71.87</v>
      </c>
      <c r="D868" s="204">
        <v>61.09</v>
      </c>
      <c r="E868" s="204">
        <v>57.5</v>
      </c>
      <c r="F868" s="269">
        <v>53.9</v>
      </c>
    </row>
    <row r="869" spans="1:6">
      <c r="A869" s="272">
        <v>90301</v>
      </c>
      <c r="B869" s="197" t="s">
        <v>1774</v>
      </c>
      <c r="C869" s="269">
        <v>73.37</v>
      </c>
      <c r="D869" s="204">
        <v>62.36</v>
      </c>
      <c r="E869" s="204">
        <v>58.7</v>
      </c>
      <c r="F869" s="269">
        <v>55.03</v>
      </c>
    </row>
    <row r="870" spans="1:6">
      <c r="A870" s="272">
        <v>45238</v>
      </c>
      <c r="B870" s="197" t="s">
        <v>1775</v>
      </c>
      <c r="C870" s="269">
        <v>110.78</v>
      </c>
      <c r="D870" s="204">
        <v>94.16</v>
      </c>
      <c r="E870" s="204">
        <v>88.62</v>
      </c>
      <c r="F870" s="269">
        <v>83.09</v>
      </c>
    </row>
    <row r="871" spans="1:6">
      <c r="A871" s="272">
        <v>23787</v>
      </c>
      <c r="B871" s="197" t="s">
        <v>1776</v>
      </c>
      <c r="C871" s="269">
        <v>110.78</v>
      </c>
      <c r="D871" s="204">
        <v>94.16</v>
      </c>
      <c r="E871" s="204">
        <v>88.62</v>
      </c>
      <c r="F871" s="269">
        <v>83.09</v>
      </c>
    </row>
    <row r="872" spans="1:6">
      <c r="A872" s="272">
        <v>25229</v>
      </c>
      <c r="B872" s="197" t="s">
        <v>1777</v>
      </c>
      <c r="C872" s="269">
        <v>202.1</v>
      </c>
      <c r="D872" s="204">
        <v>171.79</v>
      </c>
      <c r="E872" s="204">
        <v>161.68</v>
      </c>
      <c r="F872" s="269">
        <v>151.58000000000001</v>
      </c>
    </row>
    <row r="873" spans="1:6">
      <c r="A873" s="272">
        <v>12695</v>
      </c>
      <c r="B873" s="197" t="s">
        <v>1778</v>
      </c>
      <c r="C873" s="269">
        <v>202.1</v>
      </c>
      <c r="D873" s="204">
        <v>171.79</v>
      </c>
      <c r="E873" s="204">
        <v>161.68</v>
      </c>
      <c r="F873" s="269">
        <v>151.58000000000001</v>
      </c>
    </row>
    <row r="874" spans="1:6">
      <c r="A874" s="272">
        <v>65135</v>
      </c>
      <c r="B874" s="197" t="s">
        <v>1779</v>
      </c>
      <c r="C874" s="269">
        <v>67.37</v>
      </c>
      <c r="D874" s="204">
        <v>57.26</v>
      </c>
      <c r="E874" s="204">
        <v>53.9</v>
      </c>
      <c r="F874" s="269">
        <v>50.53</v>
      </c>
    </row>
    <row r="875" spans="1:6">
      <c r="A875" s="272">
        <v>93172</v>
      </c>
      <c r="B875" s="197" t="s">
        <v>1780</v>
      </c>
      <c r="C875" s="269">
        <v>103.29</v>
      </c>
      <c r="D875" s="204">
        <v>87.8</v>
      </c>
      <c r="E875" s="204">
        <v>82.63</v>
      </c>
      <c r="F875" s="269">
        <v>77.47</v>
      </c>
    </row>
    <row r="876" spans="1:6">
      <c r="A876" s="272">
        <v>26451</v>
      </c>
      <c r="B876" s="197" t="s">
        <v>1781</v>
      </c>
      <c r="C876" s="269">
        <v>155.69</v>
      </c>
      <c r="D876" s="204">
        <v>132.34</v>
      </c>
      <c r="E876" s="204">
        <v>124.55</v>
      </c>
      <c r="F876" s="269">
        <v>116.77</v>
      </c>
    </row>
    <row r="877" spans="1:6">
      <c r="A877" s="272">
        <v>26207</v>
      </c>
      <c r="B877" s="197" t="s">
        <v>1782</v>
      </c>
      <c r="C877" s="269">
        <v>269.45</v>
      </c>
      <c r="D877" s="204">
        <v>229.03</v>
      </c>
      <c r="E877" s="204">
        <v>215.56</v>
      </c>
      <c r="F877" s="269">
        <v>202.09</v>
      </c>
    </row>
    <row r="878" spans="1:6">
      <c r="A878" s="272">
        <v>72475</v>
      </c>
      <c r="B878" s="197" t="s">
        <v>1783</v>
      </c>
      <c r="C878" s="269">
        <v>59.9</v>
      </c>
      <c r="D878" s="204">
        <v>50.92</v>
      </c>
      <c r="E878" s="204">
        <v>47.92</v>
      </c>
      <c r="F878" s="269">
        <v>44.93</v>
      </c>
    </row>
    <row r="879" spans="1:6">
      <c r="A879" s="272">
        <v>80767</v>
      </c>
      <c r="B879" s="197" t="s">
        <v>1784</v>
      </c>
      <c r="C879" s="269">
        <v>76.349999999999994</v>
      </c>
      <c r="D879" s="204">
        <v>64.900000000000006</v>
      </c>
      <c r="E879" s="204">
        <v>61.08</v>
      </c>
      <c r="F879" s="269">
        <v>57.26</v>
      </c>
    </row>
    <row r="880" spans="1:6">
      <c r="A880" s="272">
        <v>83500</v>
      </c>
      <c r="B880" s="197" t="s">
        <v>1785</v>
      </c>
      <c r="C880" s="269">
        <v>83.81</v>
      </c>
      <c r="D880" s="204">
        <v>71.239999999999995</v>
      </c>
      <c r="E880" s="204">
        <v>67.05</v>
      </c>
      <c r="F880" s="269">
        <v>62.86</v>
      </c>
    </row>
    <row r="881" spans="1:6">
      <c r="A881" s="272">
        <v>25041</v>
      </c>
      <c r="B881" s="197" t="s">
        <v>1786</v>
      </c>
      <c r="C881" s="269">
        <v>119.76</v>
      </c>
      <c r="D881" s="204">
        <v>101.8</v>
      </c>
      <c r="E881" s="204">
        <v>95.81</v>
      </c>
      <c r="F881" s="269">
        <v>89.82</v>
      </c>
    </row>
    <row r="882" spans="1:6">
      <c r="A882" s="272">
        <v>90676</v>
      </c>
      <c r="B882" s="197" t="s">
        <v>1787</v>
      </c>
      <c r="C882" s="269">
        <v>116.78</v>
      </c>
      <c r="D882" s="204">
        <v>99.26</v>
      </c>
      <c r="E882" s="204">
        <v>93.42</v>
      </c>
      <c r="F882" s="269">
        <v>87.59</v>
      </c>
    </row>
    <row r="883" spans="1:6">
      <c r="A883" s="272">
        <v>48179</v>
      </c>
      <c r="B883" s="197" t="s">
        <v>1788</v>
      </c>
      <c r="C883" s="269">
        <v>179.64</v>
      </c>
      <c r="D883" s="204">
        <v>152.69</v>
      </c>
      <c r="E883" s="204">
        <v>143.71</v>
      </c>
      <c r="F883" s="269">
        <v>134.72999999999999</v>
      </c>
    </row>
    <row r="884" spans="1:6">
      <c r="A884" s="272">
        <v>63917</v>
      </c>
      <c r="B884" s="197" t="s">
        <v>1789</v>
      </c>
      <c r="C884" s="269">
        <v>178.14</v>
      </c>
      <c r="D884" s="204">
        <v>151.41999999999999</v>
      </c>
      <c r="E884" s="204">
        <v>142.51</v>
      </c>
      <c r="F884" s="269">
        <v>133.61000000000001</v>
      </c>
    </row>
    <row r="885" spans="1:6">
      <c r="A885" s="272">
        <v>89582</v>
      </c>
      <c r="B885" s="197" t="s">
        <v>1790</v>
      </c>
      <c r="C885" s="269">
        <v>38.93</v>
      </c>
      <c r="D885" s="204">
        <v>33.090000000000003</v>
      </c>
      <c r="E885" s="204">
        <v>31.14</v>
      </c>
      <c r="F885" s="269">
        <v>29.2</v>
      </c>
    </row>
    <row r="886" spans="1:6">
      <c r="A886" s="272">
        <v>74854</v>
      </c>
      <c r="B886" s="197" t="s">
        <v>1791</v>
      </c>
      <c r="C886" s="269">
        <v>52.4</v>
      </c>
      <c r="D886" s="204">
        <v>44.54</v>
      </c>
      <c r="E886" s="204">
        <v>41.92</v>
      </c>
      <c r="F886" s="269">
        <v>39.299999999999997</v>
      </c>
    </row>
    <row r="887" spans="1:6">
      <c r="A887" s="272">
        <v>20810</v>
      </c>
      <c r="B887" s="197" t="s">
        <v>1792</v>
      </c>
      <c r="C887" s="269">
        <v>58.4</v>
      </c>
      <c r="D887" s="204">
        <v>49.64</v>
      </c>
      <c r="E887" s="204">
        <v>46.72</v>
      </c>
      <c r="F887" s="269">
        <v>43.8</v>
      </c>
    </row>
    <row r="888" spans="1:6">
      <c r="A888" s="272">
        <v>93186</v>
      </c>
      <c r="B888" s="197" t="s">
        <v>1793</v>
      </c>
      <c r="C888" s="269">
        <v>88.34</v>
      </c>
      <c r="D888" s="204">
        <v>75.09</v>
      </c>
      <c r="E888" s="204">
        <v>70.67</v>
      </c>
      <c r="F888" s="269">
        <v>66.260000000000005</v>
      </c>
    </row>
    <row r="889" spans="1:6">
      <c r="A889" s="272">
        <v>71140</v>
      </c>
      <c r="B889" s="197" t="s">
        <v>1794</v>
      </c>
      <c r="C889" s="269">
        <v>83.81</v>
      </c>
      <c r="D889" s="204">
        <v>71.239999999999995</v>
      </c>
      <c r="E889" s="204">
        <v>67.05</v>
      </c>
      <c r="F889" s="269">
        <v>62.86</v>
      </c>
    </row>
    <row r="890" spans="1:6">
      <c r="A890" s="272">
        <v>10747</v>
      </c>
      <c r="B890" s="197" t="s">
        <v>1795</v>
      </c>
      <c r="C890" s="269">
        <v>151.19999999999999</v>
      </c>
      <c r="D890" s="204">
        <v>128.52000000000001</v>
      </c>
      <c r="E890" s="204">
        <v>120.96</v>
      </c>
      <c r="F890" s="269">
        <v>113.4</v>
      </c>
    </row>
    <row r="891" spans="1:6">
      <c r="A891" s="272">
        <v>43195</v>
      </c>
      <c r="B891" s="197" t="s">
        <v>1796</v>
      </c>
      <c r="C891" s="269">
        <v>148.22</v>
      </c>
      <c r="D891" s="204">
        <v>125.99</v>
      </c>
      <c r="E891" s="204">
        <v>118.58</v>
      </c>
      <c r="F891" s="269">
        <v>111.17</v>
      </c>
    </row>
    <row r="892" spans="1:6">
      <c r="A892" s="272">
        <v>10961</v>
      </c>
      <c r="B892" s="197" t="s">
        <v>1797</v>
      </c>
      <c r="C892" s="269">
        <v>64.37</v>
      </c>
      <c r="D892" s="204">
        <v>54.71</v>
      </c>
      <c r="E892" s="204">
        <v>51.5</v>
      </c>
      <c r="F892" s="269">
        <v>48.28</v>
      </c>
    </row>
    <row r="893" spans="1:6">
      <c r="A893" s="272">
        <v>27410</v>
      </c>
      <c r="B893" s="197" t="s">
        <v>1798</v>
      </c>
      <c r="C893" s="269">
        <v>104.81</v>
      </c>
      <c r="D893" s="204">
        <v>89.09</v>
      </c>
      <c r="E893" s="204">
        <v>83.85</v>
      </c>
      <c r="F893" s="269">
        <v>78.61</v>
      </c>
    </row>
    <row r="894" spans="1:6">
      <c r="A894" s="272">
        <v>18582</v>
      </c>
      <c r="B894" s="197" t="s">
        <v>1799</v>
      </c>
      <c r="C894" s="269">
        <v>140.69999999999999</v>
      </c>
      <c r="D894" s="204">
        <v>119.6</v>
      </c>
      <c r="E894" s="204">
        <v>112.56</v>
      </c>
      <c r="F894" s="269">
        <v>105.53</v>
      </c>
    </row>
    <row r="895" spans="1:6">
      <c r="A895" s="272">
        <v>13214</v>
      </c>
      <c r="B895" s="197" t="s">
        <v>1800</v>
      </c>
      <c r="C895" s="269">
        <v>258.95</v>
      </c>
      <c r="D895" s="204">
        <v>220.11</v>
      </c>
      <c r="E895" s="204">
        <v>207.16</v>
      </c>
      <c r="F895" s="269">
        <v>194.21</v>
      </c>
    </row>
    <row r="896" spans="1:6">
      <c r="A896" s="272">
        <v>94173</v>
      </c>
      <c r="B896" s="197" t="s">
        <v>1801</v>
      </c>
      <c r="C896" s="269">
        <v>88.34</v>
      </c>
      <c r="D896" s="204">
        <v>75.09</v>
      </c>
      <c r="E896" s="204">
        <v>70.67</v>
      </c>
      <c r="F896" s="269">
        <v>66.260000000000005</v>
      </c>
    </row>
    <row r="897" spans="1:6">
      <c r="A897" s="272">
        <v>97295</v>
      </c>
      <c r="B897" s="197" t="s">
        <v>1802</v>
      </c>
      <c r="C897" s="269">
        <v>125.75</v>
      </c>
      <c r="D897" s="204">
        <v>106.89</v>
      </c>
      <c r="E897" s="204">
        <v>100.6</v>
      </c>
      <c r="F897" s="269">
        <v>94.31</v>
      </c>
    </row>
    <row r="898" spans="1:6">
      <c r="A898" s="272">
        <v>80428</v>
      </c>
      <c r="B898" s="197" t="s">
        <v>1803</v>
      </c>
      <c r="C898" s="269">
        <v>133.22</v>
      </c>
      <c r="D898" s="204">
        <v>113.24</v>
      </c>
      <c r="E898" s="204">
        <v>106.58</v>
      </c>
      <c r="F898" s="269">
        <v>99.92</v>
      </c>
    </row>
    <row r="899" spans="1:6">
      <c r="A899" s="272">
        <v>62171</v>
      </c>
      <c r="B899" s="197" t="s">
        <v>1804</v>
      </c>
      <c r="C899" s="269">
        <v>188.6</v>
      </c>
      <c r="D899" s="204">
        <v>160.31</v>
      </c>
      <c r="E899" s="204">
        <v>150.88</v>
      </c>
      <c r="F899" s="269">
        <v>141.44999999999999</v>
      </c>
    </row>
    <row r="900" spans="1:6">
      <c r="A900" s="272">
        <v>41435</v>
      </c>
      <c r="B900" s="197" t="s">
        <v>1805</v>
      </c>
      <c r="C900" s="269">
        <v>188.6</v>
      </c>
      <c r="D900" s="204">
        <v>160.31</v>
      </c>
      <c r="E900" s="204">
        <v>150.88</v>
      </c>
      <c r="F900" s="269">
        <v>141.44999999999999</v>
      </c>
    </row>
    <row r="901" spans="1:6">
      <c r="A901" s="272">
        <v>42908</v>
      </c>
      <c r="B901" s="197" t="s">
        <v>1806</v>
      </c>
      <c r="C901" s="269">
        <v>155.69</v>
      </c>
      <c r="D901" s="204">
        <v>132.34</v>
      </c>
      <c r="E901" s="204">
        <v>124.55</v>
      </c>
      <c r="F901" s="269">
        <v>116.77</v>
      </c>
    </row>
    <row r="902" spans="1:6">
      <c r="A902" s="272">
        <v>64549</v>
      </c>
      <c r="B902" s="197" t="s">
        <v>1807</v>
      </c>
      <c r="C902" s="269">
        <v>200.6</v>
      </c>
      <c r="D902" s="204">
        <v>170.51</v>
      </c>
      <c r="E902" s="204">
        <v>160.47999999999999</v>
      </c>
      <c r="F902" s="269">
        <v>150.44999999999999</v>
      </c>
    </row>
    <row r="903" spans="1:6">
      <c r="A903" s="272">
        <v>99733</v>
      </c>
      <c r="B903" s="197" t="s">
        <v>1808</v>
      </c>
      <c r="C903" s="269">
        <v>191.61</v>
      </c>
      <c r="D903" s="204">
        <v>162.87</v>
      </c>
      <c r="E903" s="204">
        <v>153.29</v>
      </c>
      <c r="F903" s="269">
        <v>143.71</v>
      </c>
    </row>
    <row r="904" spans="1:6">
      <c r="A904" s="272">
        <v>89409</v>
      </c>
      <c r="B904" s="197" t="s">
        <v>1809</v>
      </c>
      <c r="C904" s="269">
        <v>366.74</v>
      </c>
      <c r="D904" s="204">
        <v>311.73</v>
      </c>
      <c r="E904" s="204">
        <v>293.39</v>
      </c>
      <c r="F904" s="269">
        <v>275.06</v>
      </c>
    </row>
    <row r="905" spans="1:6">
      <c r="A905" s="272">
        <v>13259</v>
      </c>
      <c r="B905" s="197" t="s">
        <v>1810</v>
      </c>
      <c r="C905" s="269">
        <v>372.72</v>
      </c>
      <c r="D905" s="204">
        <v>316.81</v>
      </c>
      <c r="E905" s="204">
        <v>298.18</v>
      </c>
      <c r="F905" s="269">
        <v>279.54000000000002</v>
      </c>
    </row>
    <row r="906" spans="1:6">
      <c r="A906" s="272">
        <v>92564</v>
      </c>
      <c r="B906" s="197" t="s">
        <v>1811</v>
      </c>
      <c r="C906" s="269">
        <v>101.78</v>
      </c>
      <c r="D906" s="204">
        <v>86.51</v>
      </c>
      <c r="E906" s="204">
        <v>81.42</v>
      </c>
      <c r="F906" s="269">
        <v>76.34</v>
      </c>
    </row>
    <row r="907" spans="1:6">
      <c r="A907" s="272">
        <v>90833</v>
      </c>
      <c r="B907" s="197" t="s">
        <v>1812</v>
      </c>
      <c r="C907" s="269">
        <v>151.19999999999999</v>
      </c>
      <c r="D907" s="204">
        <v>128.52000000000001</v>
      </c>
      <c r="E907" s="204">
        <v>120.96</v>
      </c>
      <c r="F907" s="269">
        <v>113.4</v>
      </c>
    </row>
    <row r="908" spans="1:6">
      <c r="A908" s="272">
        <v>75020</v>
      </c>
      <c r="B908" s="197" t="s">
        <v>1813</v>
      </c>
      <c r="C908" s="269">
        <v>229.02</v>
      </c>
      <c r="D908" s="204">
        <v>194.67</v>
      </c>
      <c r="E908" s="204">
        <v>183.22</v>
      </c>
      <c r="F908" s="269">
        <v>171.77</v>
      </c>
    </row>
    <row r="909" spans="1:6">
      <c r="A909" s="272">
        <v>71102</v>
      </c>
      <c r="B909" s="197" t="s">
        <v>1814</v>
      </c>
      <c r="C909" s="269">
        <v>396.68</v>
      </c>
      <c r="D909" s="204">
        <v>337.18</v>
      </c>
      <c r="E909" s="204">
        <v>317.33999999999997</v>
      </c>
      <c r="F909" s="269">
        <v>297.51</v>
      </c>
    </row>
    <row r="910" spans="1:6">
      <c r="A910" s="272">
        <v>65626</v>
      </c>
      <c r="B910" s="197" t="s">
        <v>1815</v>
      </c>
      <c r="C910" s="269">
        <v>104.81</v>
      </c>
      <c r="D910" s="204">
        <v>89.09</v>
      </c>
      <c r="E910" s="204">
        <v>83.85</v>
      </c>
      <c r="F910" s="269">
        <v>78.61</v>
      </c>
    </row>
    <row r="911" spans="1:6">
      <c r="A911" s="272">
        <v>83122</v>
      </c>
      <c r="B911" s="197" t="s">
        <v>1816</v>
      </c>
      <c r="C911" s="269">
        <v>146.69999999999999</v>
      </c>
      <c r="D911" s="204">
        <v>124.7</v>
      </c>
      <c r="E911" s="204">
        <v>117.36</v>
      </c>
      <c r="F911" s="269">
        <v>110.03</v>
      </c>
    </row>
    <row r="912" spans="1:6">
      <c r="A912" s="272">
        <v>11068</v>
      </c>
      <c r="B912" s="197" t="s">
        <v>1817</v>
      </c>
      <c r="C912" s="269">
        <v>154.19999999999999</v>
      </c>
      <c r="D912" s="204">
        <v>131.07</v>
      </c>
      <c r="E912" s="204">
        <v>123.36</v>
      </c>
      <c r="F912" s="269">
        <v>115.65</v>
      </c>
    </row>
    <row r="913" spans="1:6">
      <c r="A913" s="272">
        <v>61324</v>
      </c>
      <c r="B913" s="197" t="s">
        <v>1818</v>
      </c>
      <c r="C913" s="269">
        <v>221.54</v>
      </c>
      <c r="D913" s="204">
        <v>188.31</v>
      </c>
      <c r="E913" s="204">
        <v>177.23</v>
      </c>
      <c r="F913" s="269">
        <v>166.16</v>
      </c>
    </row>
    <row r="914" spans="1:6">
      <c r="A914" s="272">
        <v>71551</v>
      </c>
      <c r="B914" s="197" t="s">
        <v>1819</v>
      </c>
      <c r="C914" s="269">
        <v>221.54</v>
      </c>
      <c r="D914" s="204">
        <v>188.31</v>
      </c>
      <c r="E914" s="204">
        <v>177.23</v>
      </c>
      <c r="F914" s="269">
        <v>166.16</v>
      </c>
    </row>
    <row r="915" spans="1:6">
      <c r="A915" s="272">
        <v>84102</v>
      </c>
      <c r="B915" s="197" t="s">
        <v>1820</v>
      </c>
      <c r="C915" s="269">
        <v>357.77</v>
      </c>
      <c r="D915" s="204">
        <v>304.10000000000002</v>
      </c>
      <c r="E915" s="204">
        <v>286.22000000000003</v>
      </c>
      <c r="F915" s="269">
        <v>268.33</v>
      </c>
    </row>
    <row r="916" spans="1:6">
      <c r="A916" s="272">
        <v>43612</v>
      </c>
      <c r="B916" s="197" t="s">
        <v>1821</v>
      </c>
      <c r="C916" s="269">
        <v>348.78</v>
      </c>
      <c r="D916" s="204">
        <v>296.45999999999998</v>
      </c>
      <c r="E916" s="204">
        <v>279.02</v>
      </c>
      <c r="F916" s="269">
        <v>261.58999999999997</v>
      </c>
    </row>
    <row r="917" spans="1:6">
      <c r="A917" s="272">
        <v>74623</v>
      </c>
      <c r="B917" s="197" t="s">
        <v>1822</v>
      </c>
      <c r="C917" s="269">
        <v>82.35</v>
      </c>
      <c r="D917" s="204">
        <v>70</v>
      </c>
      <c r="E917" s="204">
        <v>65.88</v>
      </c>
      <c r="F917" s="269">
        <v>61.76</v>
      </c>
    </row>
    <row r="918" spans="1:6">
      <c r="A918" s="272">
        <v>37823</v>
      </c>
      <c r="B918" s="197" t="s">
        <v>1823</v>
      </c>
      <c r="C918" s="269">
        <v>113.78</v>
      </c>
      <c r="D918" s="204">
        <v>96.71</v>
      </c>
      <c r="E918" s="204">
        <v>91.02</v>
      </c>
      <c r="F918" s="269">
        <v>85.34</v>
      </c>
    </row>
    <row r="919" spans="1:6">
      <c r="A919" s="272">
        <v>75982</v>
      </c>
      <c r="B919" s="197" t="s">
        <v>1824</v>
      </c>
      <c r="C919" s="269">
        <v>113.78</v>
      </c>
      <c r="D919" s="204">
        <v>96.71</v>
      </c>
      <c r="E919" s="204">
        <v>91.02</v>
      </c>
      <c r="F919" s="269">
        <v>85.34</v>
      </c>
    </row>
    <row r="920" spans="1:6">
      <c r="A920" s="272">
        <v>53760</v>
      </c>
      <c r="B920" s="197" t="s">
        <v>1825</v>
      </c>
      <c r="C920" s="269">
        <v>193.1</v>
      </c>
      <c r="D920" s="204">
        <v>164.14</v>
      </c>
      <c r="E920" s="204">
        <v>154.47999999999999</v>
      </c>
      <c r="F920" s="269">
        <v>144.83000000000001</v>
      </c>
    </row>
    <row r="921" spans="1:6">
      <c r="A921" s="272">
        <v>98812</v>
      </c>
      <c r="B921" s="197" t="s">
        <v>1826</v>
      </c>
      <c r="C921" s="269">
        <v>191.61</v>
      </c>
      <c r="D921" s="204">
        <v>162.87</v>
      </c>
      <c r="E921" s="204">
        <v>153.29</v>
      </c>
      <c r="F921" s="269">
        <v>143.71</v>
      </c>
    </row>
    <row r="922" spans="1:6">
      <c r="A922" s="272">
        <v>42311</v>
      </c>
      <c r="B922" s="197" t="s">
        <v>1827</v>
      </c>
      <c r="C922" s="269">
        <v>314.33999999999997</v>
      </c>
      <c r="D922" s="204">
        <v>267.19</v>
      </c>
      <c r="E922" s="204">
        <v>251.47</v>
      </c>
      <c r="F922" s="269">
        <v>235.76</v>
      </c>
    </row>
    <row r="923" spans="1:6">
      <c r="A923" s="271"/>
      <c r="B923" s="200" t="s">
        <v>1828</v>
      </c>
      <c r="C923" s="268"/>
      <c r="D923" s="203"/>
      <c r="E923" s="203"/>
      <c r="F923" s="268"/>
    </row>
    <row r="924" spans="1:6" ht="28.8">
      <c r="A924" s="272">
        <v>72968</v>
      </c>
      <c r="B924" s="197" t="s">
        <v>1829</v>
      </c>
      <c r="C924" s="267">
        <v>1332.67</v>
      </c>
      <c r="D924" s="202">
        <v>1132.77</v>
      </c>
      <c r="E924" s="202">
        <v>1066.1400000000001</v>
      </c>
      <c r="F924" s="269">
        <v>999.5</v>
      </c>
    </row>
    <row r="925" spans="1:6">
      <c r="A925" s="272">
        <v>33032</v>
      </c>
      <c r="B925" s="197" t="s">
        <v>1830</v>
      </c>
      <c r="C925" s="267">
        <v>1564.88</v>
      </c>
      <c r="D925" s="202">
        <v>1330.15</v>
      </c>
      <c r="E925" s="202">
        <v>1251.9000000000001</v>
      </c>
      <c r="F925" s="267">
        <v>1173.6600000000001</v>
      </c>
    </row>
    <row r="926" spans="1:6">
      <c r="A926" s="272">
        <v>23891</v>
      </c>
      <c r="B926" s="197" t="s">
        <v>1831</v>
      </c>
      <c r="C926" s="267">
        <v>1408.83</v>
      </c>
      <c r="D926" s="202">
        <v>1197.51</v>
      </c>
      <c r="E926" s="202">
        <v>1127.06</v>
      </c>
      <c r="F926" s="267">
        <v>1056.6199999999999</v>
      </c>
    </row>
    <row r="927" spans="1:6">
      <c r="A927" s="272">
        <v>64469</v>
      </c>
      <c r="B927" s="197" t="s">
        <v>1832</v>
      </c>
      <c r="C927" s="269">
        <v>704.42</v>
      </c>
      <c r="D927" s="204">
        <v>598.76</v>
      </c>
      <c r="E927" s="204">
        <v>563.54</v>
      </c>
      <c r="F927" s="269">
        <v>528.32000000000005</v>
      </c>
    </row>
    <row r="928" spans="1:6">
      <c r="A928" s="272">
        <v>52404</v>
      </c>
      <c r="B928" s="197" t="s">
        <v>1833</v>
      </c>
      <c r="C928" s="267">
        <v>1619.87</v>
      </c>
      <c r="D928" s="202">
        <v>1376.89</v>
      </c>
      <c r="E928" s="202">
        <v>1295.9000000000001</v>
      </c>
      <c r="F928" s="267">
        <v>1214.9000000000001</v>
      </c>
    </row>
    <row r="929" spans="1:6">
      <c r="A929" s="272">
        <v>19895</v>
      </c>
      <c r="B929" s="197" t="s">
        <v>1834</v>
      </c>
      <c r="C929" s="267">
        <v>1923.57</v>
      </c>
      <c r="D929" s="202">
        <v>1635.03</v>
      </c>
      <c r="E929" s="202">
        <v>1538.86</v>
      </c>
      <c r="F929" s="267">
        <v>1442.68</v>
      </c>
    </row>
    <row r="930" spans="1:6">
      <c r="A930" s="272">
        <v>89749</v>
      </c>
      <c r="B930" s="197" t="s">
        <v>1835</v>
      </c>
      <c r="C930" s="267">
        <v>3948.4</v>
      </c>
      <c r="D930" s="202">
        <v>3356.14</v>
      </c>
      <c r="E930" s="202">
        <v>3158.72</v>
      </c>
      <c r="F930" s="267">
        <v>2961.3</v>
      </c>
    </row>
    <row r="931" spans="1:6">
      <c r="A931" s="272">
        <v>69534</v>
      </c>
      <c r="B931" s="197" t="s">
        <v>1836</v>
      </c>
      <c r="C931" s="267">
        <v>1940</v>
      </c>
      <c r="D931" s="202">
        <v>1649</v>
      </c>
      <c r="E931" s="202">
        <v>1552</v>
      </c>
      <c r="F931" s="267">
        <v>1455</v>
      </c>
    </row>
    <row r="932" spans="1:6">
      <c r="A932" s="272">
        <v>29414</v>
      </c>
      <c r="B932" s="197" t="s">
        <v>1837</v>
      </c>
      <c r="C932" s="267">
        <v>2761</v>
      </c>
      <c r="D932" s="202">
        <v>2347</v>
      </c>
      <c r="E932" s="202">
        <v>2209</v>
      </c>
      <c r="F932" s="267">
        <v>2071</v>
      </c>
    </row>
    <row r="933" spans="1:6">
      <c r="A933" s="272">
        <v>22480</v>
      </c>
      <c r="B933" s="197" t="s">
        <v>1838</v>
      </c>
      <c r="C933" s="267">
        <v>3555</v>
      </c>
      <c r="D933" s="202">
        <v>3022</v>
      </c>
      <c r="E933" s="202">
        <v>2844</v>
      </c>
      <c r="F933" s="267">
        <v>2667</v>
      </c>
    </row>
    <row r="934" spans="1:6">
      <c r="A934" s="272">
        <v>47097</v>
      </c>
      <c r="B934" s="197" t="s">
        <v>1839</v>
      </c>
      <c r="C934" s="267">
        <v>4328.04</v>
      </c>
      <c r="D934" s="202">
        <v>3462.43</v>
      </c>
      <c r="E934" s="202">
        <v>3462.43</v>
      </c>
      <c r="F934" s="267">
        <v>3246.03</v>
      </c>
    </row>
    <row r="935" spans="1:6">
      <c r="A935" s="272">
        <v>32863</v>
      </c>
      <c r="B935" s="197" t="s">
        <v>1840</v>
      </c>
      <c r="C935" s="267">
        <v>1082.01</v>
      </c>
      <c r="D935" s="204">
        <v>865.61</v>
      </c>
      <c r="E935" s="204">
        <v>865.61</v>
      </c>
      <c r="F935" s="269">
        <v>811.51</v>
      </c>
    </row>
    <row r="936" spans="1:6">
      <c r="A936" s="272">
        <v>45658</v>
      </c>
      <c r="B936" s="197" t="s">
        <v>1841</v>
      </c>
      <c r="C936" s="267">
        <v>2164.04</v>
      </c>
      <c r="D936" s="202">
        <v>1731.23</v>
      </c>
      <c r="E936" s="202">
        <v>1731.23</v>
      </c>
      <c r="F936" s="267">
        <v>1623.03</v>
      </c>
    </row>
    <row r="937" spans="1:6">
      <c r="A937" s="272">
        <v>78372</v>
      </c>
      <c r="B937" s="197" t="s">
        <v>1842</v>
      </c>
      <c r="C937" s="267">
        <v>6245.28</v>
      </c>
      <c r="D937" s="202">
        <v>4996.22</v>
      </c>
      <c r="E937" s="202">
        <v>4996.22</v>
      </c>
      <c r="F937" s="267">
        <v>4683.96</v>
      </c>
    </row>
    <row r="938" spans="1:6">
      <c r="A938" s="272">
        <v>13468</v>
      </c>
      <c r="B938" s="197" t="s">
        <v>1843</v>
      </c>
      <c r="C938" s="267">
        <v>1561.32</v>
      </c>
      <c r="D938" s="202">
        <v>1249.06</v>
      </c>
      <c r="E938" s="202">
        <v>1249.06</v>
      </c>
      <c r="F938" s="267">
        <v>1170.99</v>
      </c>
    </row>
    <row r="939" spans="1:6">
      <c r="A939" s="272">
        <v>23551</v>
      </c>
      <c r="B939" s="197" t="s">
        <v>1844</v>
      </c>
      <c r="C939" s="267">
        <v>3122.63</v>
      </c>
      <c r="D939" s="202">
        <v>2498.1</v>
      </c>
      <c r="E939" s="202">
        <v>2498.1</v>
      </c>
      <c r="F939" s="267">
        <v>2341.9699999999998</v>
      </c>
    </row>
    <row r="940" spans="1:6">
      <c r="A940" s="272">
        <v>22964</v>
      </c>
      <c r="B940" s="197" t="s">
        <v>1845</v>
      </c>
      <c r="C940" s="267">
        <v>2328.1999999999998</v>
      </c>
      <c r="D940" s="202">
        <v>1862.56</v>
      </c>
      <c r="E940" s="202">
        <v>1862.56</v>
      </c>
      <c r="F940" s="267">
        <v>1746.15</v>
      </c>
    </row>
    <row r="941" spans="1:6">
      <c r="A941" s="272">
        <v>29500</v>
      </c>
      <c r="B941" s="197" t="s">
        <v>1846</v>
      </c>
      <c r="C941" s="267">
        <v>4656.3599999999997</v>
      </c>
      <c r="D941" s="202">
        <v>3725.09</v>
      </c>
      <c r="E941" s="202">
        <v>3725.09</v>
      </c>
      <c r="F941" s="267">
        <v>3492.27</v>
      </c>
    </row>
    <row r="942" spans="1:6">
      <c r="A942" s="271"/>
      <c r="B942" s="200" t="s">
        <v>1847</v>
      </c>
      <c r="C942" s="268"/>
      <c r="D942" s="203"/>
      <c r="E942" s="203"/>
      <c r="F942" s="268"/>
    </row>
    <row r="943" spans="1:6">
      <c r="A943" s="272">
        <v>68893</v>
      </c>
      <c r="B943" s="197" t="s">
        <v>1848</v>
      </c>
      <c r="C943" s="269">
        <v>410.4</v>
      </c>
      <c r="D943" s="204">
        <v>348.84</v>
      </c>
      <c r="E943" s="204">
        <v>328.32</v>
      </c>
      <c r="F943" s="269">
        <v>307.8</v>
      </c>
    </row>
    <row r="944" spans="1:6">
      <c r="A944" s="272">
        <v>64672</v>
      </c>
      <c r="B944" s="197" t="s">
        <v>1849</v>
      </c>
      <c r="C944" s="269">
        <v>507.6</v>
      </c>
      <c r="D944" s="204">
        <v>431.46</v>
      </c>
      <c r="E944" s="204">
        <v>406.08</v>
      </c>
      <c r="F944" s="269">
        <v>380.7</v>
      </c>
    </row>
    <row r="945" spans="1:6">
      <c r="A945" s="272">
        <v>14865</v>
      </c>
      <c r="B945" s="197" t="s">
        <v>1850</v>
      </c>
      <c r="C945" s="269">
        <v>604.79999999999995</v>
      </c>
      <c r="D945" s="204">
        <v>514.08000000000004</v>
      </c>
      <c r="E945" s="204">
        <v>483.84</v>
      </c>
      <c r="F945" s="269">
        <v>453.6</v>
      </c>
    </row>
    <row r="946" spans="1:6">
      <c r="A946" s="272">
        <v>40422</v>
      </c>
      <c r="B946" s="197" t="s">
        <v>1851</v>
      </c>
      <c r="C946" s="267">
        <v>2728</v>
      </c>
      <c r="D946" s="202">
        <v>2319</v>
      </c>
      <c r="E946" s="202">
        <v>2183</v>
      </c>
      <c r="F946" s="267">
        <v>2046</v>
      </c>
    </row>
    <row r="947" spans="1:6">
      <c r="A947" s="272">
        <v>83652</v>
      </c>
      <c r="B947" s="197" t="s">
        <v>1852</v>
      </c>
      <c r="C947" s="267">
        <v>3256</v>
      </c>
      <c r="D947" s="202">
        <v>2768</v>
      </c>
      <c r="E947" s="202">
        <v>2605</v>
      </c>
      <c r="F947" s="267">
        <v>2442</v>
      </c>
    </row>
    <row r="948" spans="1:6">
      <c r="A948" s="272">
        <v>84688</v>
      </c>
      <c r="B948" s="197" t="s">
        <v>1853</v>
      </c>
      <c r="C948" s="267">
        <v>3344</v>
      </c>
      <c r="D948" s="202">
        <v>2843</v>
      </c>
      <c r="E948" s="202">
        <v>2676</v>
      </c>
      <c r="F948" s="267">
        <v>2508</v>
      </c>
    </row>
    <row r="949" spans="1:6">
      <c r="A949" s="272">
        <v>27083</v>
      </c>
      <c r="B949" s="197" t="s">
        <v>1854</v>
      </c>
      <c r="C949" s="267">
        <v>2124</v>
      </c>
      <c r="D949" s="202">
        <v>1806</v>
      </c>
      <c r="E949" s="202">
        <v>1700</v>
      </c>
      <c r="F949" s="267">
        <v>1593</v>
      </c>
    </row>
    <row r="950" spans="1:6">
      <c r="A950" s="272">
        <v>16221</v>
      </c>
      <c r="B950" s="197" t="s">
        <v>1855</v>
      </c>
      <c r="C950" s="267">
        <v>2910</v>
      </c>
      <c r="D950" s="202">
        <v>2474</v>
      </c>
      <c r="E950" s="202">
        <v>2328</v>
      </c>
      <c r="F950" s="267">
        <v>2183</v>
      </c>
    </row>
    <row r="951" spans="1:6">
      <c r="A951" s="272">
        <v>56013</v>
      </c>
      <c r="B951" s="197" t="s">
        <v>1856</v>
      </c>
      <c r="C951" s="267">
        <v>2622</v>
      </c>
      <c r="D951" s="202">
        <v>2229</v>
      </c>
      <c r="E951" s="202">
        <v>2098</v>
      </c>
      <c r="F951" s="267">
        <v>1967</v>
      </c>
    </row>
    <row r="952" spans="1:6">
      <c r="A952" s="272">
        <v>37593</v>
      </c>
      <c r="B952" s="197" t="s">
        <v>1857</v>
      </c>
      <c r="C952" s="267">
        <v>3224</v>
      </c>
      <c r="D952" s="202">
        <v>2741</v>
      </c>
      <c r="E952" s="202">
        <v>2580</v>
      </c>
      <c r="F952" s="267">
        <v>2418</v>
      </c>
    </row>
    <row r="953" spans="1:6">
      <c r="A953" s="272">
        <v>45810</v>
      </c>
      <c r="B953" s="197" t="s">
        <v>1858</v>
      </c>
      <c r="C953" s="267">
        <v>2622</v>
      </c>
      <c r="D953" s="202">
        <v>2229</v>
      </c>
      <c r="E953" s="202">
        <v>2098</v>
      </c>
      <c r="F953" s="267">
        <v>1967</v>
      </c>
    </row>
    <row r="954" spans="1:6">
      <c r="A954" s="272">
        <v>70849</v>
      </c>
      <c r="B954" s="197" t="s">
        <v>1859</v>
      </c>
      <c r="C954" s="267">
        <v>3224</v>
      </c>
      <c r="D954" s="202">
        <v>2741</v>
      </c>
      <c r="E954" s="202">
        <v>2580</v>
      </c>
      <c r="F954" s="267">
        <v>2418</v>
      </c>
    </row>
    <row r="955" spans="1:6">
      <c r="A955" s="272">
        <v>66947</v>
      </c>
      <c r="B955" s="197" t="s">
        <v>1860</v>
      </c>
      <c r="C955" s="267">
        <v>2458</v>
      </c>
      <c r="D955" s="202">
        <v>2090</v>
      </c>
      <c r="E955" s="202">
        <v>1967</v>
      </c>
      <c r="F955" s="267">
        <v>1844</v>
      </c>
    </row>
    <row r="956" spans="1:6">
      <c r="A956" s="272">
        <v>39658</v>
      </c>
      <c r="B956" s="197" t="s">
        <v>1861</v>
      </c>
      <c r="C956" s="267">
        <v>3224</v>
      </c>
      <c r="D956" s="202">
        <v>2741</v>
      </c>
      <c r="E956" s="202">
        <v>2580</v>
      </c>
      <c r="F956" s="267">
        <v>2418</v>
      </c>
    </row>
    <row r="957" spans="1:6">
      <c r="A957" s="272">
        <v>91933</v>
      </c>
      <c r="B957" s="197" t="s">
        <v>1862</v>
      </c>
      <c r="C957" s="267">
        <v>2458</v>
      </c>
      <c r="D957" s="202">
        <v>2090</v>
      </c>
      <c r="E957" s="202">
        <v>1967</v>
      </c>
      <c r="F957" s="267">
        <v>1844</v>
      </c>
    </row>
    <row r="958" spans="1:6">
      <c r="A958" s="272">
        <v>39842</v>
      </c>
      <c r="B958" s="197" t="s">
        <v>1863</v>
      </c>
      <c r="C958" s="267">
        <v>3023</v>
      </c>
      <c r="D958" s="202">
        <v>2570</v>
      </c>
      <c r="E958" s="202">
        <v>2419</v>
      </c>
      <c r="F958" s="267">
        <v>2268</v>
      </c>
    </row>
    <row r="959" spans="1:6">
      <c r="A959" s="271"/>
      <c r="B959" s="200" t="s">
        <v>1864</v>
      </c>
      <c r="C959" s="268"/>
      <c r="D959" s="203"/>
      <c r="E959" s="203"/>
      <c r="F959" s="268"/>
    </row>
    <row r="960" spans="1:6">
      <c r="A960" s="271"/>
      <c r="B960" s="200" t="s">
        <v>1865</v>
      </c>
      <c r="C960" s="268"/>
      <c r="D960" s="203"/>
      <c r="E960" s="203"/>
      <c r="F960" s="268"/>
    </row>
    <row r="961" spans="1:6">
      <c r="A961" s="272">
        <v>79913</v>
      </c>
      <c r="B961" s="197" t="s">
        <v>1866</v>
      </c>
      <c r="C961" s="267">
        <v>43633</v>
      </c>
      <c r="D961" s="202">
        <v>37089</v>
      </c>
      <c r="E961" s="202">
        <v>34907</v>
      </c>
      <c r="F961" s="267">
        <v>32725</v>
      </c>
    </row>
    <row r="962" spans="1:6">
      <c r="A962" s="272">
        <v>31858</v>
      </c>
      <c r="B962" s="197" t="s">
        <v>1867</v>
      </c>
      <c r="C962" s="267">
        <v>56207</v>
      </c>
      <c r="D962" s="202">
        <v>47776</v>
      </c>
      <c r="E962" s="202">
        <v>44966</v>
      </c>
      <c r="F962" s="267">
        <v>42156</v>
      </c>
    </row>
    <row r="963" spans="1:6">
      <c r="A963" s="272">
        <v>13237</v>
      </c>
      <c r="B963" s="197" t="s">
        <v>1868</v>
      </c>
      <c r="C963" s="267">
        <v>48559</v>
      </c>
      <c r="D963" s="202">
        <v>41276</v>
      </c>
      <c r="E963" s="202">
        <v>38848</v>
      </c>
      <c r="F963" s="267">
        <v>36420</v>
      </c>
    </row>
    <row r="964" spans="1:6">
      <c r="A964" s="272">
        <v>62636</v>
      </c>
      <c r="B964" s="197" t="s">
        <v>1869</v>
      </c>
      <c r="C964" s="267">
        <v>60283</v>
      </c>
      <c r="D964" s="202">
        <v>51241</v>
      </c>
      <c r="E964" s="202">
        <v>48227</v>
      </c>
      <c r="F964" s="267">
        <v>45213</v>
      </c>
    </row>
    <row r="965" spans="1:6">
      <c r="A965" s="272">
        <v>42911</v>
      </c>
      <c r="B965" s="197" t="s">
        <v>1870</v>
      </c>
      <c r="C965" s="267">
        <v>2756</v>
      </c>
      <c r="D965" s="202">
        <v>2343</v>
      </c>
      <c r="E965" s="202">
        <v>2205</v>
      </c>
      <c r="F965" s="267">
        <v>2067</v>
      </c>
    </row>
    <row r="966" spans="1:6">
      <c r="A966" s="272">
        <v>37105</v>
      </c>
      <c r="B966" s="197" t="s">
        <v>1871</v>
      </c>
      <c r="C966" s="267">
        <v>3541</v>
      </c>
      <c r="D966" s="202">
        <v>3010</v>
      </c>
      <c r="E966" s="202">
        <v>2833</v>
      </c>
      <c r="F966" s="267">
        <v>2656</v>
      </c>
    </row>
    <row r="967" spans="1:6">
      <c r="A967" s="272">
        <v>25235</v>
      </c>
      <c r="B967" s="197" t="s">
        <v>1872</v>
      </c>
      <c r="C967" s="267">
        <v>3941</v>
      </c>
      <c r="D967" s="202">
        <v>3350</v>
      </c>
      <c r="E967" s="202">
        <v>3153</v>
      </c>
      <c r="F967" s="267">
        <v>2956</v>
      </c>
    </row>
    <row r="968" spans="1:6">
      <c r="A968" s="271"/>
      <c r="B968" s="200" t="s">
        <v>1873</v>
      </c>
      <c r="C968" s="268"/>
      <c r="D968" s="203"/>
      <c r="E968" s="203"/>
      <c r="F968" s="268"/>
    </row>
    <row r="969" spans="1:6">
      <c r="A969" s="272">
        <v>12999</v>
      </c>
      <c r="B969" s="197" t="s">
        <v>1874</v>
      </c>
      <c r="C969" s="267">
        <v>39389</v>
      </c>
      <c r="D969" s="202">
        <v>33481</v>
      </c>
      <c r="E969" s="202">
        <v>31512</v>
      </c>
      <c r="F969" s="267">
        <v>29542</v>
      </c>
    </row>
    <row r="970" spans="1:6">
      <c r="A970" s="272">
        <v>38316</v>
      </c>
      <c r="B970" s="197" t="s">
        <v>1875</v>
      </c>
      <c r="C970" s="267">
        <v>39617</v>
      </c>
      <c r="D970" s="202">
        <v>33675</v>
      </c>
      <c r="E970" s="202">
        <v>31694</v>
      </c>
      <c r="F970" s="267">
        <v>29713</v>
      </c>
    </row>
    <row r="971" spans="1:6">
      <c r="A971" s="272">
        <v>69677</v>
      </c>
      <c r="B971" s="197" t="s">
        <v>1876</v>
      </c>
      <c r="C971" s="267">
        <v>37657</v>
      </c>
      <c r="D971" s="202">
        <v>32009</v>
      </c>
      <c r="E971" s="202">
        <v>30126</v>
      </c>
      <c r="F971" s="267">
        <v>28243</v>
      </c>
    </row>
    <row r="972" spans="1:6">
      <c r="A972" s="272">
        <v>85145</v>
      </c>
      <c r="B972" s="197" t="s">
        <v>1877</v>
      </c>
      <c r="C972" s="267">
        <v>48001</v>
      </c>
      <c r="D972" s="202">
        <v>40801</v>
      </c>
      <c r="E972" s="202">
        <v>38401</v>
      </c>
      <c r="F972" s="267">
        <v>36001</v>
      </c>
    </row>
    <row r="973" spans="1:6">
      <c r="A973" s="271"/>
      <c r="B973" s="200" t="s">
        <v>1878</v>
      </c>
      <c r="C973" s="268"/>
      <c r="D973" s="203"/>
      <c r="E973" s="203"/>
      <c r="F973" s="268"/>
    </row>
    <row r="974" spans="1:6">
      <c r="A974" s="272">
        <v>64687</v>
      </c>
      <c r="B974" s="197" t="s">
        <v>1879</v>
      </c>
      <c r="C974" s="267">
        <v>47725</v>
      </c>
      <c r="D974" s="202">
        <v>40567</v>
      </c>
      <c r="E974" s="202">
        <v>38180</v>
      </c>
      <c r="F974" s="267">
        <v>35794</v>
      </c>
    </row>
    <row r="975" spans="1:6">
      <c r="A975" s="272">
        <v>31420</v>
      </c>
      <c r="B975" s="197" t="s">
        <v>1880</v>
      </c>
      <c r="C975" s="267">
        <v>47622</v>
      </c>
      <c r="D975" s="202">
        <v>40479</v>
      </c>
      <c r="E975" s="202">
        <v>38098</v>
      </c>
      <c r="F975" s="267">
        <v>35717</v>
      </c>
    </row>
    <row r="976" spans="1:6">
      <c r="A976" s="272">
        <v>93723</v>
      </c>
      <c r="B976" s="197" t="s">
        <v>1881</v>
      </c>
      <c r="C976" s="267">
        <v>50254</v>
      </c>
      <c r="D976" s="202">
        <v>42716</v>
      </c>
      <c r="E976" s="202">
        <v>40204</v>
      </c>
      <c r="F976" s="267">
        <v>37691</v>
      </c>
    </row>
    <row r="977" spans="1:6">
      <c r="A977" s="272">
        <v>89104</v>
      </c>
      <c r="B977" s="197" t="s">
        <v>1882</v>
      </c>
      <c r="C977" s="267">
        <v>21717</v>
      </c>
      <c r="D977" s="202">
        <v>18460</v>
      </c>
      <c r="E977" s="202">
        <v>17374</v>
      </c>
      <c r="F977" s="267">
        <v>16288</v>
      </c>
    </row>
    <row r="978" spans="1:6">
      <c r="A978" s="272">
        <v>19466</v>
      </c>
      <c r="B978" s="197" t="s">
        <v>1883</v>
      </c>
      <c r="C978" s="267">
        <v>20011</v>
      </c>
      <c r="D978" s="202">
        <v>17010</v>
      </c>
      <c r="E978" s="202">
        <v>16009</v>
      </c>
      <c r="F978" s="267">
        <v>15009</v>
      </c>
    </row>
    <row r="979" spans="1:6" ht="28.8">
      <c r="A979" s="272">
        <v>34173</v>
      </c>
      <c r="B979" s="197" t="s">
        <v>1884</v>
      </c>
      <c r="C979" s="267">
        <v>42744</v>
      </c>
      <c r="D979" s="202">
        <v>36333</v>
      </c>
      <c r="E979" s="202">
        <v>34196</v>
      </c>
      <c r="F979" s="267">
        <v>32058</v>
      </c>
    </row>
    <row r="980" spans="1:6">
      <c r="A980" s="271"/>
      <c r="B980" s="200" t="s">
        <v>1885</v>
      </c>
      <c r="C980" s="266">
        <v>12783</v>
      </c>
      <c r="D980" s="201">
        <v>10866</v>
      </c>
      <c r="E980" s="201">
        <v>10227</v>
      </c>
      <c r="F980" s="266">
        <v>9588</v>
      </c>
    </row>
    <row r="981" spans="1:6">
      <c r="A981" s="272">
        <v>40340</v>
      </c>
      <c r="B981" s="197" t="s">
        <v>1886</v>
      </c>
      <c r="C981" s="267">
        <v>12783</v>
      </c>
      <c r="D981" s="202">
        <v>10866</v>
      </c>
      <c r="E981" s="202">
        <v>10227</v>
      </c>
      <c r="F981" s="267">
        <v>9588</v>
      </c>
    </row>
    <row r="982" spans="1:6">
      <c r="A982" s="271"/>
      <c r="B982" s="200" t="s">
        <v>1887</v>
      </c>
      <c r="C982" s="268"/>
      <c r="D982" s="203"/>
      <c r="E982" s="203"/>
      <c r="F982" s="268"/>
    </row>
    <row r="983" spans="1:6">
      <c r="A983" s="272">
        <v>43880</v>
      </c>
      <c r="B983" s="197" t="s">
        <v>1888</v>
      </c>
      <c r="C983" s="267">
        <v>33866</v>
      </c>
      <c r="D983" s="202">
        <v>28787</v>
      </c>
      <c r="E983" s="202">
        <v>27093</v>
      </c>
      <c r="F983" s="267">
        <v>25400</v>
      </c>
    </row>
    <row r="984" spans="1:6">
      <c r="A984" s="272">
        <v>27181</v>
      </c>
      <c r="B984" s="197" t="s">
        <v>1889</v>
      </c>
      <c r="C984" s="267">
        <v>37289</v>
      </c>
      <c r="D984" s="202">
        <v>31696</v>
      </c>
      <c r="E984" s="202">
        <v>29832</v>
      </c>
      <c r="F984" s="267">
        <v>27967</v>
      </c>
    </row>
    <row r="985" spans="1:6">
      <c r="A985" s="272">
        <v>48137</v>
      </c>
      <c r="B985" s="197" t="s">
        <v>1890</v>
      </c>
      <c r="C985" s="267">
        <v>4009</v>
      </c>
      <c r="D985" s="202">
        <v>3408</v>
      </c>
      <c r="E985" s="202">
        <v>3208</v>
      </c>
      <c r="F985" s="267">
        <v>3007</v>
      </c>
    </row>
    <row r="986" spans="1:6">
      <c r="A986" s="272">
        <v>80693</v>
      </c>
      <c r="B986" s="197" t="s">
        <v>1891</v>
      </c>
      <c r="C986" s="267">
        <v>4242</v>
      </c>
      <c r="D986" s="202">
        <v>3606</v>
      </c>
      <c r="E986" s="202">
        <v>3394</v>
      </c>
      <c r="F986" s="267">
        <v>3182</v>
      </c>
    </row>
    <row r="987" spans="1:6">
      <c r="A987" s="272">
        <v>27177</v>
      </c>
      <c r="B987" s="197" t="s">
        <v>1892</v>
      </c>
      <c r="C987" s="267">
        <v>3841</v>
      </c>
      <c r="D987" s="202">
        <v>3265</v>
      </c>
      <c r="E987" s="202">
        <v>3073</v>
      </c>
      <c r="F987" s="267">
        <v>2881</v>
      </c>
    </row>
    <row r="988" spans="1:6">
      <c r="A988" s="272">
        <v>89921</v>
      </c>
      <c r="B988" s="197" t="s">
        <v>1893</v>
      </c>
      <c r="C988" s="267">
        <v>3841</v>
      </c>
      <c r="D988" s="202">
        <v>3265</v>
      </c>
      <c r="E988" s="202">
        <v>3073</v>
      </c>
      <c r="F988" s="267">
        <v>2881</v>
      </c>
    </row>
    <row r="989" spans="1:6" ht="28.8">
      <c r="A989" s="272">
        <v>13525</v>
      </c>
      <c r="B989" s="197" t="s">
        <v>1894</v>
      </c>
      <c r="C989" s="267">
        <v>49428</v>
      </c>
      <c r="D989" s="202">
        <v>42014</v>
      </c>
      <c r="E989" s="202">
        <v>39543</v>
      </c>
      <c r="F989" s="267">
        <v>37071</v>
      </c>
    </row>
    <row r="990" spans="1:6" ht="28.8">
      <c r="A990" s="272">
        <v>37687</v>
      </c>
      <c r="B990" s="197" t="s">
        <v>1895</v>
      </c>
      <c r="C990" s="267">
        <v>55173</v>
      </c>
      <c r="D990" s="202">
        <v>46898</v>
      </c>
      <c r="E990" s="202">
        <v>44139</v>
      </c>
      <c r="F990" s="267">
        <v>41380</v>
      </c>
    </row>
    <row r="991" spans="1:6">
      <c r="A991" s="271"/>
      <c r="B991" s="200" t="s">
        <v>1896</v>
      </c>
      <c r="C991" s="268"/>
      <c r="D991" s="203"/>
      <c r="E991" s="203"/>
      <c r="F991" s="268"/>
    </row>
    <row r="992" spans="1:6">
      <c r="A992" s="272">
        <v>87424</v>
      </c>
      <c r="B992" s="197" t="s">
        <v>1897</v>
      </c>
      <c r="C992" s="267">
        <v>38474</v>
      </c>
      <c r="D992" s="202">
        <v>32703</v>
      </c>
      <c r="E992" s="202">
        <v>30780</v>
      </c>
      <c r="F992" s="267">
        <v>28856</v>
      </c>
    </row>
    <row r="993" spans="1:6">
      <c r="A993" s="272">
        <v>11470</v>
      </c>
      <c r="B993" s="197" t="s">
        <v>1898</v>
      </c>
      <c r="C993" s="267">
        <v>61334</v>
      </c>
      <c r="D993" s="202">
        <v>52134</v>
      </c>
      <c r="E993" s="202">
        <v>49068</v>
      </c>
      <c r="F993" s="267">
        <v>46001</v>
      </c>
    </row>
    <row r="994" spans="1:6">
      <c r="A994" s="272">
        <v>11012</v>
      </c>
      <c r="B994" s="197" t="s">
        <v>1899</v>
      </c>
      <c r="C994" s="267">
        <v>21346</v>
      </c>
      <c r="D994" s="202">
        <v>18145</v>
      </c>
      <c r="E994" s="202">
        <v>17077</v>
      </c>
      <c r="F994" s="267">
        <v>16010</v>
      </c>
    </row>
    <row r="995" spans="1:6">
      <c r="A995" s="272">
        <v>60909</v>
      </c>
      <c r="B995" s="197" t="s">
        <v>1900</v>
      </c>
      <c r="C995" s="267">
        <v>14906</v>
      </c>
      <c r="D995" s="202">
        <v>12671</v>
      </c>
      <c r="E995" s="202">
        <v>11925</v>
      </c>
      <c r="F995" s="267">
        <v>11180</v>
      </c>
    </row>
    <row r="996" spans="1:6">
      <c r="A996" s="272">
        <v>40388</v>
      </c>
      <c r="B996" s="197" t="s">
        <v>1901</v>
      </c>
      <c r="C996" s="267">
        <v>16758</v>
      </c>
      <c r="D996" s="202">
        <v>14245</v>
      </c>
      <c r="E996" s="202">
        <v>13407</v>
      </c>
      <c r="F996" s="267">
        <v>12569</v>
      </c>
    </row>
    <row r="997" spans="1:6">
      <c r="A997" s="272">
        <v>74150</v>
      </c>
      <c r="B997" s="197" t="s">
        <v>1902</v>
      </c>
      <c r="C997" s="267">
        <v>33181</v>
      </c>
      <c r="D997" s="202">
        <v>28204</v>
      </c>
      <c r="E997" s="202">
        <v>26545</v>
      </c>
      <c r="F997" s="267">
        <v>24886</v>
      </c>
    </row>
    <row r="998" spans="1:6">
      <c r="A998" s="272">
        <v>99920</v>
      </c>
      <c r="B998" s="197" t="s">
        <v>1903</v>
      </c>
      <c r="C998" s="267">
        <v>146212</v>
      </c>
      <c r="D998" s="202">
        <v>124281</v>
      </c>
      <c r="E998" s="202">
        <v>116970</v>
      </c>
      <c r="F998" s="267">
        <v>109659</v>
      </c>
    </row>
    <row r="999" spans="1:6">
      <c r="A999" s="272">
        <v>69655</v>
      </c>
      <c r="B999" s="197" t="s">
        <v>1904</v>
      </c>
      <c r="C999" s="267">
        <v>147682</v>
      </c>
      <c r="D999" s="202">
        <v>125530</v>
      </c>
      <c r="E999" s="202">
        <v>118146</v>
      </c>
      <c r="F999" s="267">
        <v>110762</v>
      </c>
    </row>
    <row r="1000" spans="1:6">
      <c r="A1000" s="272">
        <v>83378</v>
      </c>
      <c r="B1000" s="197" t="s">
        <v>1905</v>
      </c>
      <c r="C1000" s="267">
        <v>150353</v>
      </c>
      <c r="D1000" s="202">
        <v>127801</v>
      </c>
      <c r="E1000" s="202">
        <v>120283</v>
      </c>
      <c r="F1000" s="267">
        <v>112765</v>
      </c>
    </row>
    <row r="1001" spans="1:6">
      <c r="A1001" s="272">
        <v>37345</v>
      </c>
      <c r="B1001" s="197" t="s">
        <v>1906</v>
      </c>
      <c r="C1001" s="267">
        <v>151240</v>
      </c>
      <c r="D1001" s="202">
        <v>128554</v>
      </c>
      <c r="E1001" s="202">
        <v>120992</v>
      </c>
      <c r="F1001" s="267">
        <v>113430</v>
      </c>
    </row>
    <row r="1002" spans="1:6">
      <c r="A1002" s="272">
        <v>97246</v>
      </c>
      <c r="B1002" s="197" t="s">
        <v>1907</v>
      </c>
      <c r="C1002" s="267">
        <v>202844</v>
      </c>
      <c r="D1002" s="202">
        <v>172418</v>
      </c>
      <c r="E1002" s="202">
        <v>162276</v>
      </c>
      <c r="F1002" s="267">
        <v>152133</v>
      </c>
    </row>
    <row r="1003" spans="1:6">
      <c r="A1003" s="272">
        <v>28425</v>
      </c>
      <c r="B1003" s="197" t="s">
        <v>1908</v>
      </c>
      <c r="C1003" s="267">
        <v>204641</v>
      </c>
      <c r="D1003" s="202">
        <v>173945</v>
      </c>
      <c r="E1003" s="202">
        <v>163713</v>
      </c>
      <c r="F1003" s="267">
        <v>153481</v>
      </c>
    </row>
    <row r="1004" spans="1:6">
      <c r="A1004" s="272">
        <v>89195</v>
      </c>
      <c r="B1004" s="197" t="s">
        <v>1909</v>
      </c>
      <c r="C1004" s="267">
        <v>210195</v>
      </c>
      <c r="D1004" s="202">
        <v>178666</v>
      </c>
      <c r="E1004" s="202">
        <v>168156</v>
      </c>
      <c r="F1004" s="267">
        <v>157647</v>
      </c>
    </row>
    <row r="1005" spans="1:6">
      <c r="A1005" s="272">
        <v>58838</v>
      </c>
      <c r="B1005" s="197" t="s">
        <v>1910</v>
      </c>
      <c r="C1005" s="267">
        <v>59631</v>
      </c>
      <c r="D1005" s="202">
        <v>50687</v>
      </c>
      <c r="E1005" s="202">
        <v>47705</v>
      </c>
      <c r="F1005" s="267">
        <v>44724</v>
      </c>
    </row>
    <row r="1006" spans="1:6">
      <c r="A1006" s="271"/>
      <c r="B1006" s="200" t="s">
        <v>1911</v>
      </c>
      <c r="C1006" s="268"/>
      <c r="D1006" s="203"/>
      <c r="E1006" s="203"/>
      <c r="F1006" s="268"/>
    </row>
    <row r="1007" spans="1:6">
      <c r="A1007" s="272">
        <v>77491</v>
      </c>
      <c r="B1007" s="197" t="s">
        <v>1912</v>
      </c>
      <c r="C1007" s="267">
        <v>19339</v>
      </c>
      <c r="D1007" s="202">
        <v>16439</v>
      </c>
      <c r="E1007" s="202">
        <v>15472</v>
      </c>
      <c r="F1007" s="267">
        <v>14505</v>
      </c>
    </row>
    <row r="1008" spans="1:6">
      <c r="A1008" s="272">
        <v>80676</v>
      </c>
      <c r="B1008" s="197" t="s">
        <v>1913</v>
      </c>
      <c r="C1008" s="267">
        <v>25002</v>
      </c>
      <c r="D1008" s="202">
        <v>21252</v>
      </c>
      <c r="E1008" s="202">
        <v>20002</v>
      </c>
      <c r="F1008" s="267">
        <v>18752</v>
      </c>
    </row>
    <row r="1009" spans="1:6">
      <c r="A1009" s="271"/>
      <c r="B1009" s="200" t="s">
        <v>1914</v>
      </c>
      <c r="C1009" s="268"/>
      <c r="D1009" s="203"/>
      <c r="E1009" s="203"/>
      <c r="F1009" s="268"/>
    </row>
    <row r="1010" spans="1:6">
      <c r="A1010" s="272">
        <v>33697</v>
      </c>
      <c r="B1010" s="197" t="s">
        <v>1915</v>
      </c>
      <c r="C1010" s="267">
        <v>23530</v>
      </c>
      <c r="D1010" s="202">
        <v>18824</v>
      </c>
      <c r="E1010" s="202">
        <v>18824</v>
      </c>
      <c r="F1010" s="267">
        <v>17648</v>
      </c>
    </row>
    <row r="1011" spans="1:6">
      <c r="A1011" s="272">
        <v>13178</v>
      </c>
      <c r="B1011" s="197" t="s">
        <v>1916</v>
      </c>
      <c r="C1011" s="267">
        <v>17953</v>
      </c>
      <c r="D1011" s="202">
        <v>14363</v>
      </c>
      <c r="E1011" s="202">
        <v>14363</v>
      </c>
      <c r="F1011" s="267">
        <v>13465</v>
      </c>
    </row>
    <row r="1012" spans="1:6">
      <c r="A1012" s="272">
        <v>87662</v>
      </c>
      <c r="B1012" s="197" t="s">
        <v>1917</v>
      </c>
      <c r="C1012" s="267">
        <v>22906</v>
      </c>
      <c r="D1012" s="202">
        <v>18325</v>
      </c>
      <c r="E1012" s="202">
        <v>18325</v>
      </c>
      <c r="F1012" s="267">
        <v>17180</v>
      </c>
    </row>
    <row r="1013" spans="1:6">
      <c r="A1013" s="272">
        <v>33436</v>
      </c>
      <c r="B1013" s="197" t="s">
        <v>1918</v>
      </c>
      <c r="C1013" s="267">
        <v>23651</v>
      </c>
      <c r="D1013" s="202">
        <v>18921</v>
      </c>
      <c r="E1013" s="202">
        <v>18921</v>
      </c>
      <c r="F1013" s="267">
        <v>17739</v>
      </c>
    </row>
    <row r="1014" spans="1:6">
      <c r="A1014" s="272">
        <v>85169</v>
      </c>
      <c r="B1014" s="197" t="s">
        <v>1919</v>
      </c>
      <c r="C1014" s="267">
        <v>13270</v>
      </c>
      <c r="D1014" s="202">
        <v>10616</v>
      </c>
      <c r="E1014" s="202">
        <v>10616</v>
      </c>
      <c r="F1014" s="267">
        <v>9953</v>
      </c>
    </row>
    <row r="1015" spans="1:6">
      <c r="A1015" s="272">
        <v>98415</v>
      </c>
      <c r="B1015" s="197" t="s">
        <v>1920</v>
      </c>
      <c r="C1015" s="267">
        <v>13958</v>
      </c>
      <c r="D1015" s="202">
        <v>11167</v>
      </c>
      <c r="E1015" s="202">
        <v>11167</v>
      </c>
      <c r="F1015" s="267">
        <v>10469</v>
      </c>
    </row>
    <row r="1016" spans="1:6">
      <c r="A1016" s="272">
        <v>11650</v>
      </c>
      <c r="B1016" s="197" t="s">
        <v>1921</v>
      </c>
      <c r="C1016" s="267">
        <v>21357</v>
      </c>
      <c r="D1016" s="202">
        <v>17086</v>
      </c>
      <c r="E1016" s="202">
        <v>17086</v>
      </c>
      <c r="F1016" s="267">
        <v>16018</v>
      </c>
    </row>
    <row r="1017" spans="1:6">
      <c r="A1017" s="272">
        <v>79083</v>
      </c>
      <c r="B1017" s="197" t="s">
        <v>1922</v>
      </c>
      <c r="C1017" s="267">
        <v>20941</v>
      </c>
      <c r="D1017" s="202">
        <v>16753</v>
      </c>
      <c r="E1017" s="202">
        <v>16753</v>
      </c>
      <c r="F1017" s="267">
        <v>15706</v>
      </c>
    </row>
    <row r="1018" spans="1:6">
      <c r="A1018" s="272">
        <v>57538</v>
      </c>
      <c r="B1018" s="197" t="s">
        <v>1923</v>
      </c>
      <c r="C1018" s="267">
        <v>20430</v>
      </c>
      <c r="D1018" s="202">
        <v>16344</v>
      </c>
      <c r="E1018" s="202">
        <v>16344</v>
      </c>
      <c r="F1018" s="267">
        <v>15323</v>
      </c>
    </row>
    <row r="1019" spans="1:6">
      <c r="A1019" s="272">
        <v>15281</v>
      </c>
      <c r="B1019" s="197" t="s">
        <v>1924</v>
      </c>
      <c r="C1019" s="267">
        <v>21550</v>
      </c>
      <c r="D1019" s="202">
        <v>17240</v>
      </c>
      <c r="E1019" s="202">
        <v>17240</v>
      </c>
      <c r="F1019" s="267">
        <v>16163</v>
      </c>
    </row>
    <row r="1020" spans="1:6">
      <c r="A1020" s="272">
        <v>43955</v>
      </c>
      <c r="B1020" s="197" t="s">
        <v>1925</v>
      </c>
      <c r="C1020" s="267">
        <v>30031</v>
      </c>
      <c r="D1020" s="202">
        <v>24025</v>
      </c>
      <c r="E1020" s="202">
        <v>24025</v>
      </c>
      <c r="F1020" s="267">
        <v>22524</v>
      </c>
    </row>
    <row r="1021" spans="1:6">
      <c r="A1021" s="272">
        <v>72106</v>
      </c>
      <c r="B1021" s="197" t="s">
        <v>1926</v>
      </c>
      <c r="C1021" s="267">
        <v>31768</v>
      </c>
      <c r="D1021" s="202">
        <v>25415</v>
      </c>
      <c r="E1021" s="202">
        <v>25415</v>
      </c>
      <c r="F1021" s="267">
        <v>23826</v>
      </c>
    </row>
    <row r="1022" spans="1:6">
      <c r="A1022" s="272">
        <v>34600</v>
      </c>
      <c r="B1022" s="197" t="s">
        <v>1927</v>
      </c>
      <c r="C1022" s="267">
        <v>29757</v>
      </c>
      <c r="D1022" s="202">
        <v>23806</v>
      </c>
      <c r="E1022" s="202">
        <v>23806</v>
      </c>
      <c r="F1022" s="267">
        <v>22318</v>
      </c>
    </row>
    <row r="1023" spans="1:6">
      <c r="A1023" s="272">
        <v>66268</v>
      </c>
      <c r="B1023" s="197" t="s">
        <v>1928</v>
      </c>
      <c r="C1023" s="267">
        <v>23899</v>
      </c>
      <c r="D1023" s="202">
        <v>19120</v>
      </c>
      <c r="E1023" s="202">
        <v>19120</v>
      </c>
      <c r="F1023" s="267">
        <v>17925</v>
      </c>
    </row>
    <row r="1024" spans="1:6">
      <c r="A1024" s="272">
        <v>66488</v>
      </c>
      <c r="B1024" s="197" t="s">
        <v>1929</v>
      </c>
      <c r="C1024" s="267">
        <v>24008</v>
      </c>
      <c r="D1024" s="202">
        <v>19207</v>
      </c>
      <c r="E1024" s="202">
        <v>19207</v>
      </c>
      <c r="F1024" s="267">
        <v>18006</v>
      </c>
    </row>
    <row r="1025" spans="1:6">
      <c r="A1025" s="272">
        <v>19499</v>
      </c>
      <c r="B1025" s="197" t="s">
        <v>1930</v>
      </c>
      <c r="C1025" s="267">
        <v>19895</v>
      </c>
      <c r="D1025" s="202">
        <v>15916</v>
      </c>
      <c r="E1025" s="202">
        <v>15916</v>
      </c>
      <c r="F1025" s="267">
        <v>14922</v>
      </c>
    </row>
    <row r="1026" spans="1:6">
      <c r="A1026" s="272">
        <v>74836</v>
      </c>
      <c r="B1026" s="197" t="s">
        <v>1931</v>
      </c>
      <c r="C1026" s="267">
        <v>18530</v>
      </c>
      <c r="D1026" s="202">
        <v>14824</v>
      </c>
      <c r="E1026" s="202">
        <v>14824</v>
      </c>
      <c r="F1026" s="267">
        <v>13898</v>
      </c>
    </row>
    <row r="1027" spans="1:6">
      <c r="A1027" s="272">
        <v>78657</v>
      </c>
      <c r="B1027" s="197" t="s">
        <v>1932</v>
      </c>
      <c r="C1027" s="267">
        <v>20589</v>
      </c>
      <c r="D1027" s="202">
        <v>16472</v>
      </c>
      <c r="E1027" s="202">
        <v>16472</v>
      </c>
      <c r="F1027" s="267">
        <v>15442</v>
      </c>
    </row>
    <row r="1028" spans="1:6">
      <c r="A1028" s="272">
        <v>96916</v>
      </c>
      <c r="B1028" s="197" t="s">
        <v>1933</v>
      </c>
      <c r="C1028" s="267">
        <v>20187</v>
      </c>
      <c r="D1028" s="202">
        <v>16150</v>
      </c>
      <c r="E1028" s="202">
        <v>16150</v>
      </c>
      <c r="F1028" s="267">
        <v>15141</v>
      </c>
    </row>
    <row r="1029" spans="1:6">
      <c r="A1029" s="272">
        <v>73650</v>
      </c>
      <c r="B1029" s="197" t="s">
        <v>1934</v>
      </c>
      <c r="C1029" s="267">
        <v>33446</v>
      </c>
      <c r="D1029" s="202">
        <v>26757</v>
      </c>
      <c r="E1029" s="202">
        <v>26757</v>
      </c>
      <c r="F1029" s="267">
        <v>25085</v>
      </c>
    </row>
    <row r="1030" spans="1:6">
      <c r="A1030" s="272">
        <v>19394</v>
      </c>
      <c r="B1030" s="197" t="s">
        <v>1935</v>
      </c>
      <c r="C1030" s="267">
        <v>29867</v>
      </c>
      <c r="D1030" s="202">
        <v>23894</v>
      </c>
      <c r="E1030" s="202">
        <v>23894</v>
      </c>
      <c r="F1030" s="267">
        <v>22401</v>
      </c>
    </row>
    <row r="1031" spans="1:6">
      <c r="A1031" s="272">
        <v>63391</v>
      </c>
      <c r="B1031" s="197" t="s">
        <v>1936</v>
      </c>
      <c r="C1031" s="267">
        <v>31520</v>
      </c>
      <c r="D1031" s="202">
        <v>25216</v>
      </c>
      <c r="E1031" s="202">
        <v>25216</v>
      </c>
      <c r="F1031" s="267">
        <v>23640</v>
      </c>
    </row>
    <row r="1032" spans="1:6">
      <c r="A1032" s="272">
        <v>13724</v>
      </c>
      <c r="B1032" s="197" t="s">
        <v>1937</v>
      </c>
      <c r="C1032" s="267">
        <v>40153</v>
      </c>
      <c r="D1032" s="202">
        <v>32123</v>
      </c>
      <c r="E1032" s="202">
        <v>32123</v>
      </c>
      <c r="F1032" s="267">
        <v>30115</v>
      </c>
    </row>
    <row r="1033" spans="1:6">
      <c r="A1033" s="272">
        <v>99327</v>
      </c>
      <c r="B1033" s="197" t="s">
        <v>1938</v>
      </c>
      <c r="C1033" s="267">
        <v>38601</v>
      </c>
      <c r="D1033" s="202">
        <v>30881</v>
      </c>
      <c r="E1033" s="202">
        <v>30881</v>
      </c>
      <c r="F1033" s="267">
        <v>28951</v>
      </c>
    </row>
    <row r="1034" spans="1:6">
      <c r="A1034" s="272">
        <v>49129</v>
      </c>
      <c r="B1034" s="197" t="s">
        <v>1939</v>
      </c>
      <c r="C1034" s="267">
        <v>44148</v>
      </c>
      <c r="D1034" s="202">
        <v>35319</v>
      </c>
      <c r="E1034" s="202">
        <v>35319</v>
      </c>
      <c r="F1034" s="267">
        <v>33111</v>
      </c>
    </row>
    <row r="1035" spans="1:6">
      <c r="A1035" s="272">
        <v>13896</v>
      </c>
      <c r="B1035" s="197" t="s">
        <v>1940</v>
      </c>
      <c r="C1035" s="267">
        <v>46221</v>
      </c>
      <c r="D1035" s="202">
        <v>36977</v>
      </c>
      <c r="E1035" s="202">
        <v>36977</v>
      </c>
      <c r="F1035" s="267">
        <v>34666</v>
      </c>
    </row>
    <row r="1036" spans="1:6">
      <c r="A1036" s="272">
        <v>90999</v>
      </c>
      <c r="B1036" s="197" t="s">
        <v>1941</v>
      </c>
      <c r="C1036" s="267">
        <v>42007</v>
      </c>
      <c r="D1036" s="202">
        <v>33606</v>
      </c>
      <c r="E1036" s="202">
        <v>33606</v>
      </c>
      <c r="F1036" s="267">
        <v>31506</v>
      </c>
    </row>
    <row r="1037" spans="1:6">
      <c r="A1037" s="272">
        <v>52504</v>
      </c>
      <c r="B1037" s="197" t="s">
        <v>1942</v>
      </c>
      <c r="C1037" s="267">
        <v>29588</v>
      </c>
      <c r="D1037" s="202">
        <v>23671</v>
      </c>
      <c r="E1037" s="202">
        <v>23671</v>
      </c>
      <c r="F1037" s="267">
        <v>22191</v>
      </c>
    </row>
    <row r="1038" spans="1:6">
      <c r="A1038" s="272">
        <v>37790</v>
      </c>
      <c r="B1038" s="197" t="s">
        <v>1943</v>
      </c>
      <c r="C1038" s="267">
        <v>27801</v>
      </c>
      <c r="D1038" s="202">
        <v>22241</v>
      </c>
      <c r="E1038" s="202">
        <v>22241</v>
      </c>
      <c r="F1038" s="267">
        <v>20851</v>
      </c>
    </row>
    <row r="1039" spans="1:6">
      <c r="A1039" s="272">
        <v>68424</v>
      </c>
      <c r="B1039" s="197" t="s">
        <v>1944</v>
      </c>
      <c r="C1039" s="267">
        <v>29170</v>
      </c>
      <c r="D1039" s="202">
        <v>23336</v>
      </c>
      <c r="E1039" s="202">
        <v>23336</v>
      </c>
      <c r="F1039" s="267">
        <v>21878</v>
      </c>
    </row>
    <row r="1040" spans="1:6">
      <c r="A1040" s="272">
        <v>82627</v>
      </c>
      <c r="B1040" s="197" t="s">
        <v>1945</v>
      </c>
      <c r="C1040" s="267">
        <v>37793</v>
      </c>
      <c r="D1040" s="202">
        <v>30235</v>
      </c>
      <c r="E1040" s="202">
        <v>30235</v>
      </c>
      <c r="F1040" s="267">
        <v>28345</v>
      </c>
    </row>
    <row r="1041" spans="1:6">
      <c r="A1041" s="272">
        <v>53738</v>
      </c>
      <c r="B1041" s="197" t="s">
        <v>1946</v>
      </c>
      <c r="C1041" s="267">
        <v>40048</v>
      </c>
      <c r="D1041" s="202">
        <v>32039</v>
      </c>
      <c r="E1041" s="202">
        <v>32039</v>
      </c>
      <c r="F1041" s="267">
        <v>30036</v>
      </c>
    </row>
    <row r="1042" spans="1:6">
      <c r="A1042" s="272">
        <v>55643</v>
      </c>
      <c r="B1042" s="197" t="s">
        <v>1947</v>
      </c>
      <c r="C1042" s="267">
        <v>25387</v>
      </c>
      <c r="D1042" s="202">
        <v>20310</v>
      </c>
      <c r="E1042" s="202">
        <v>20310</v>
      </c>
      <c r="F1042" s="267">
        <v>19041</v>
      </c>
    </row>
    <row r="1043" spans="1:6">
      <c r="A1043" s="272">
        <v>64097</v>
      </c>
      <c r="B1043" s="197" t="s">
        <v>1948</v>
      </c>
      <c r="C1043" s="267">
        <v>36428</v>
      </c>
      <c r="D1043" s="202">
        <v>29143</v>
      </c>
      <c r="E1043" s="202">
        <v>29143</v>
      </c>
      <c r="F1043" s="267">
        <v>27321</v>
      </c>
    </row>
    <row r="1044" spans="1:6">
      <c r="A1044" s="272">
        <v>47983</v>
      </c>
      <c r="B1044" s="197" t="s">
        <v>1949</v>
      </c>
      <c r="C1044" s="267">
        <v>37164</v>
      </c>
      <c r="D1044" s="202">
        <v>29732</v>
      </c>
      <c r="E1044" s="202">
        <v>29732</v>
      </c>
      <c r="F1044" s="267">
        <v>27873</v>
      </c>
    </row>
    <row r="1045" spans="1:6" ht="28.8">
      <c r="A1045" s="272">
        <v>88406</v>
      </c>
      <c r="B1045" s="197" t="s">
        <v>1950</v>
      </c>
      <c r="C1045" s="267">
        <v>69153</v>
      </c>
      <c r="D1045" s="202">
        <v>55323</v>
      </c>
      <c r="E1045" s="202">
        <v>55323</v>
      </c>
      <c r="F1045" s="267">
        <v>51865</v>
      </c>
    </row>
    <row r="1046" spans="1:6" ht="28.8">
      <c r="A1046" s="272">
        <v>73232</v>
      </c>
      <c r="B1046" s="197" t="s">
        <v>1951</v>
      </c>
      <c r="C1046" s="267">
        <v>74087</v>
      </c>
      <c r="D1046" s="202">
        <v>59270</v>
      </c>
      <c r="E1046" s="202">
        <v>59270</v>
      </c>
      <c r="F1046" s="267">
        <v>55566</v>
      </c>
    </row>
    <row r="1047" spans="1:6" ht="28.8">
      <c r="A1047" s="272">
        <v>92484</v>
      </c>
      <c r="B1047" s="197" t="s">
        <v>1952</v>
      </c>
      <c r="C1047" s="267">
        <v>76168</v>
      </c>
      <c r="D1047" s="202">
        <v>60935</v>
      </c>
      <c r="E1047" s="202">
        <v>60935</v>
      </c>
      <c r="F1047" s="267">
        <v>57126</v>
      </c>
    </row>
    <row r="1048" spans="1:6">
      <c r="A1048" s="272">
        <v>79085</v>
      </c>
      <c r="B1048" s="197" t="s">
        <v>1953</v>
      </c>
      <c r="C1048" s="267">
        <v>71899</v>
      </c>
      <c r="D1048" s="202">
        <v>57520</v>
      </c>
      <c r="E1048" s="202">
        <v>57520</v>
      </c>
      <c r="F1048" s="267">
        <v>53925</v>
      </c>
    </row>
    <row r="1049" spans="1:6">
      <c r="A1049" s="272">
        <v>88878</v>
      </c>
      <c r="B1049" s="197" t="s">
        <v>1954</v>
      </c>
      <c r="C1049" s="267">
        <v>74864</v>
      </c>
      <c r="D1049" s="202">
        <v>59892</v>
      </c>
      <c r="E1049" s="202">
        <v>59892</v>
      </c>
      <c r="F1049" s="267">
        <v>56148</v>
      </c>
    </row>
    <row r="1050" spans="1:6">
      <c r="A1050" s="272">
        <v>11081</v>
      </c>
      <c r="B1050" s="197" t="s">
        <v>1955</v>
      </c>
      <c r="C1050" s="267">
        <v>62235</v>
      </c>
      <c r="D1050" s="202">
        <v>49788</v>
      </c>
      <c r="E1050" s="202">
        <v>49788</v>
      </c>
      <c r="F1050" s="267">
        <v>46677</v>
      </c>
    </row>
    <row r="1051" spans="1:6">
      <c r="A1051" s="272">
        <v>37280</v>
      </c>
      <c r="B1051" s="197" t="s">
        <v>1956</v>
      </c>
      <c r="C1051" s="267">
        <v>64997</v>
      </c>
      <c r="D1051" s="202">
        <v>51998</v>
      </c>
      <c r="E1051" s="202">
        <v>51998</v>
      </c>
      <c r="F1051" s="267">
        <v>48748</v>
      </c>
    </row>
    <row r="1052" spans="1:6">
      <c r="A1052" s="272">
        <v>84651</v>
      </c>
      <c r="B1052" s="197" t="s">
        <v>1957</v>
      </c>
      <c r="C1052" s="267">
        <v>64448</v>
      </c>
      <c r="D1052" s="202">
        <v>51559</v>
      </c>
      <c r="E1052" s="202">
        <v>51559</v>
      </c>
      <c r="F1052" s="267">
        <v>48336</v>
      </c>
    </row>
    <row r="1053" spans="1:6">
      <c r="A1053" s="272">
        <v>85132</v>
      </c>
      <c r="B1053" s="197" t="s">
        <v>1958</v>
      </c>
      <c r="C1053" s="267">
        <v>68623</v>
      </c>
      <c r="D1053" s="202">
        <v>54899</v>
      </c>
      <c r="E1053" s="202">
        <v>54899</v>
      </c>
      <c r="F1053" s="267">
        <v>51468</v>
      </c>
    </row>
    <row r="1054" spans="1:6">
      <c r="A1054" s="272">
        <v>48703</v>
      </c>
      <c r="B1054" s="197" t="s">
        <v>1959</v>
      </c>
      <c r="C1054" s="267">
        <v>40707</v>
      </c>
      <c r="D1054" s="202">
        <v>32566</v>
      </c>
      <c r="E1054" s="202">
        <v>32566</v>
      </c>
      <c r="F1054" s="267">
        <v>30531</v>
      </c>
    </row>
    <row r="1055" spans="1:6">
      <c r="A1055" s="272">
        <v>31388</v>
      </c>
      <c r="B1055" s="197" t="s">
        <v>1960</v>
      </c>
      <c r="C1055" s="267">
        <v>64785</v>
      </c>
      <c r="D1055" s="202">
        <v>51828</v>
      </c>
      <c r="E1055" s="202">
        <v>51828</v>
      </c>
      <c r="F1055" s="267">
        <v>48589</v>
      </c>
    </row>
    <row r="1056" spans="1:6">
      <c r="A1056" s="272">
        <v>98507</v>
      </c>
      <c r="B1056" s="197" t="s">
        <v>1961</v>
      </c>
      <c r="C1056" s="267">
        <v>54167</v>
      </c>
      <c r="D1056" s="202">
        <v>43334</v>
      </c>
      <c r="E1056" s="202">
        <v>43334</v>
      </c>
      <c r="F1056" s="267">
        <v>40626</v>
      </c>
    </row>
    <row r="1057" spans="1:6">
      <c r="A1057" s="272">
        <v>16658</v>
      </c>
      <c r="B1057" s="197" t="s">
        <v>1962</v>
      </c>
      <c r="C1057" s="267">
        <v>86407</v>
      </c>
      <c r="D1057" s="202">
        <v>69126</v>
      </c>
      <c r="E1057" s="202">
        <v>69126</v>
      </c>
      <c r="F1057" s="267">
        <v>64806</v>
      </c>
    </row>
    <row r="1058" spans="1:6">
      <c r="A1058" s="272">
        <v>46746</v>
      </c>
      <c r="B1058" s="197" t="s">
        <v>1963</v>
      </c>
      <c r="C1058" s="267">
        <v>103111</v>
      </c>
      <c r="D1058" s="202">
        <v>82489</v>
      </c>
      <c r="E1058" s="202">
        <v>82489</v>
      </c>
      <c r="F1058" s="267">
        <v>77334</v>
      </c>
    </row>
    <row r="1059" spans="1:6">
      <c r="A1059" s="272">
        <v>79639</v>
      </c>
      <c r="B1059" s="197" t="s">
        <v>1964</v>
      </c>
      <c r="C1059" s="267">
        <v>108171</v>
      </c>
      <c r="D1059" s="202">
        <v>86537</v>
      </c>
      <c r="E1059" s="202">
        <v>86537</v>
      </c>
      <c r="F1059" s="267">
        <v>81129</v>
      </c>
    </row>
    <row r="1060" spans="1:6" ht="28.8">
      <c r="A1060" s="272">
        <v>93962</v>
      </c>
      <c r="B1060" s="197" t="s">
        <v>1965</v>
      </c>
      <c r="C1060" s="267">
        <v>76554</v>
      </c>
      <c r="D1060" s="202">
        <v>61244</v>
      </c>
      <c r="E1060" s="202">
        <v>61244</v>
      </c>
      <c r="F1060" s="267">
        <v>57416</v>
      </c>
    </row>
    <row r="1061" spans="1:6">
      <c r="A1061" s="272">
        <v>62307</v>
      </c>
      <c r="B1061" s="197" t="s">
        <v>1966</v>
      </c>
      <c r="C1061" s="267">
        <v>77553</v>
      </c>
      <c r="D1061" s="202">
        <v>62043</v>
      </c>
      <c r="E1061" s="202">
        <v>62043</v>
      </c>
      <c r="F1061" s="267">
        <v>58165</v>
      </c>
    </row>
    <row r="1062" spans="1:6">
      <c r="A1062" s="272">
        <v>13356</v>
      </c>
      <c r="B1062" s="197" t="s">
        <v>1967</v>
      </c>
      <c r="C1062" s="267">
        <v>87266</v>
      </c>
      <c r="D1062" s="202">
        <v>69813</v>
      </c>
      <c r="E1062" s="202">
        <v>69813</v>
      </c>
      <c r="F1062" s="267">
        <v>65450</v>
      </c>
    </row>
    <row r="1063" spans="1:6">
      <c r="A1063" s="272">
        <v>71642</v>
      </c>
      <c r="B1063" s="197" t="s">
        <v>1968</v>
      </c>
      <c r="C1063" s="267">
        <v>88570</v>
      </c>
      <c r="D1063" s="202">
        <v>70856</v>
      </c>
      <c r="E1063" s="202">
        <v>70856</v>
      </c>
      <c r="F1063" s="267">
        <v>66428</v>
      </c>
    </row>
    <row r="1064" spans="1:6">
      <c r="A1064" s="272">
        <v>43898</v>
      </c>
      <c r="B1064" s="197" t="s">
        <v>1969</v>
      </c>
      <c r="C1064" s="267">
        <v>93087</v>
      </c>
      <c r="D1064" s="202">
        <v>74470</v>
      </c>
      <c r="E1064" s="202">
        <v>74470</v>
      </c>
      <c r="F1064" s="267">
        <v>69816</v>
      </c>
    </row>
    <row r="1065" spans="1:6">
      <c r="A1065" s="272">
        <v>61512</v>
      </c>
      <c r="B1065" s="197" t="s">
        <v>1970</v>
      </c>
      <c r="C1065" s="267">
        <v>92871</v>
      </c>
      <c r="D1065" s="202">
        <v>74297</v>
      </c>
      <c r="E1065" s="202">
        <v>74297</v>
      </c>
      <c r="F1065" s="267">
        <v>69654</v>
      </c>
    </row>
    <row r="1066" spans="1:6">
      <c r="A1066" s="272">
        <v>11571</v>
      </c>
      <c r="B1066" s="197" t="s">
        <v>1971</v>
      </c>
      <c r="C1066" s="267">
        <v>101003</v>
      </c>
      <c r="D1066" s="202">
        <v>80803</v>
      </c>
      <c r="E1066" s="202">
        <v>80803</v>
      </c>
      <c r="F1066" s="267">
        <v>75753</v>
      </c>
    </row>
    <row r="1067" spans="1:6">
      <c r="A1067" s="272">
        <v>31609</v>
      </c>
      <c r="B1067" s="197" t="s">
        <v>1972</v>
      </c>
      <c r="C1067" s="267">
        <v>131319</v>
      </c>
      <c r="D1067" s="202">
        <v>105056</v>
      </c>
      <c r="E1067" s="202">
        <v>105056</v>
      </c>
      <c r="F1067" s="267">
        <v>98490</v>
      </c>
    </row>
    <row r="1068" spans="1:6">
      <c r="A1068" s="272">
        <v>61837</v>
      </c>
      <c r="B1068" s="197" t="s">
        <v>1973</v>
      </c>
      <c r="C1068" s="267">
        <v>99258</v>
      </c>
      <c r="D1068" s="202">
        <v>79407</v>
      </c>
      <c r="E1068" s="202">
        <v>79407</v>
      </c>
      <c r="F1068" s="267">
        <v>74444</v>
      </c>
    </row>
    <row r="1069" spans="1:6">
      <c r="A1069" s="272">
        <v>46340</v>
      </c>
      <c r="B1069" s="197" t="s">
        <v>1974</v>
      </c>
      <c r="C1069" s="267">
        <v>85509</v>
      </c>
      <c r="D1069" s="202">
        <v>68408</v>
      </c>
      <c r="E1069" s="202">
        <v>68408</v>
      </c>
      <c r="F1069" s="267">
        <v>64132</v>
      </c>
    </row>
    <row r="1070" spans="1:6">
      <c r="A1070" s="272">
        <v>14590</v>
      </c>
      <c r="B1070" s="197" t="s">
        <v>1975</v>
      </c>
      <c r="C1070" s="267">
        <v>122730</v>
      </c>
      <c r="D1070" s="202">
        <v>98184</v>
      </c>
      <c r="E1070" s="202">
        <v>98184</v>
      </c>
      <c r="F1070" s="267">
        <v>92048</v>
      </c>
    </row>
    <row r="1071" spans="1:6">
      <c r="A1071" s="272">
        <v>59119</v>
      </c>
      <c r="B1071" s="197" t="s">
        <v>1976</v>
      </c>
      <c r="C1071" s="267">
        <v>71650</v>
      </c>
      <c r="D1071" s="202">
        <v>57320</v>
      </c>
      <c r="E1071" s="202">
        <v>57320</v>
      </c>
      <c r="F1071" s="267">
        <v>53738</v>
      </c>
    </row>
    <row r="1072" spans="1:6">
      <c r="A1072" s="272">
        <v>97006</v>
      </c>
      <c r="B1072" s="197" t="s">
        <v>1977</v>
      </c>
      <c r="C1072" s="267">
        <v>93668</v>
      </c>
      <c r="D1072" s="202">
        <v>74935</v>
      </c>
      <c r="E1072" s="202">
        <v>74935</v>
      </c>
      <c r="F1072" s="267">
        <v>70251</v>
      </c>
    </row>
    <row r="1073" spans="1:6">
      <c r="A1073" s="272">
        <v>86984</v>
      </c>
      <c r="B1073" s="197" t="s">
        <v>1978</v>
      </c>
      <c r="C1073" s="267">
        <v>111710</v>
      </c>
      <c r="D1073" s="202">
        <v>89368</v>
      </c>
      <c r="E1073" s="202">
        <v>89368</v>
      </c>
      <c r="F1073" s="267">
        <v>83783</v>
      </c>
    </row>
    <row r="1074" spans="1:6">
      <c r="A1074" s="272">
        <v>56185</v>
      </c>
      <c r="B1074" s="197" t="s">
        <v>1979</v>
      </c>
      <c r="C1074" s="267">
        <v>132262</v>
      </c>
      <c r="D1074" s="202">
        <v>105810</v>
      </c>
      <c r="E1074" s="202">
        <v>105810</v>
      </c>
      <c r="F1074" s="267">
        <v>99197</v>
      </c>
    </row>
    <row r="1075" spans="1:6">
      <c r="A1075" s="272">
        <v>77803</v>
      </c>
      <c r="B1075" s="197" t="s">
        <v>1980</v>
      </c>
      <c r="C1075" s="267">
        <v>170862</v>
      </c>
      <c r="D1075" s="202">
        <v>136690</v>
      </c>
      <c r="E1075" s="202">
        <v>136690</v>
      </c>
      <c r="F1075" s="267">
        <v>128147</v>
      </c>
    </row>
    <row r="1076" spans="1:6">
      <c r="A1076" s="272">
        <v>51907</v>
      </c>
      <c r="B1076" s="197" t="s">
        <v>1981</v>
      </c>
      <c r="C1076" s="267">
        <v>107722</v>
      </c>
      <c r="D1076" s="202">
        <v>86178</v>
      </c>
      <c r="E1076" s="202">
        <v>86178</v>
      </c>
      <c r="F1076" s="267">
        <v>80792</v>
      </c>
    </row>
    <row r="1077" spans="1:6">
      <c r="A1077" s="272">
        <v>97251</v>
      </c>
      <c r="B1077" s="197" t="s">
        <v>1982</v>
      </c>
      <c r="C1077" s="267">
        <v>172913</v>
      </c>
      <c r="D1077" s="202">
        <v>138331</v>
      </c>
      <c r="E1077" s="202">
        <v>138331</v>
      </c>
      <c r="F1077" s="267">
        <v>129685</v>
      </c>
    </row>
    <row r="1078" spans="1:6">
      <c r="A1078" s="272">
        <v>89292</v>
      </c>
      <c r="B1078" s="197" t="s">
        <v>1983</v>
      </c>
      <c r="C1078" s="267">
        <v>174729</v>
      </c>
      <c r="D1078" s="202">
        <v>139784</v>
      </c>
      <c r="E1078" s="202">
        <v>139784</v>
      </c>
      <c r="F1078" s="267">
        <v>131047</v>
      </c>
    </row>
    <row r="1079" spans="1:6">
      <c r="A1079" s="272">
        <v>77153</v>
      </c>
      <c r="B1079" s="197" t="s">
        <v>1984</v>
      </c>
      <c r="C1079" s="267">
        <v>164159</v>
      </c>
      <c r="D1079" s="202">
        <v>131328</v>
      </c>
      <c r="E1079" s="202">
        <v>131328</v>
      </c>
      <c r="F1079" s="267">
        <v>123120</v>
      </c>
    </row>
    <row r="1080" spans="1:6">
      <c r="A1080" s="272">
        <v>92722</v>
      </c>
      <c r="B1080" s="197" t="s">
        <v>1985</v>
      </c>
      <c r="C1080" s="267">
        <v>163656</v>
      </c>
      <c r="D1080" s="202">
        <v>130925</v>
      </c>
      <c r="E1080" s="202">
        <v>130925</v>
      </c>
      <c r="F1080" s="267">
        <v>122742</v>
      </c>
    </row>
    <row r="1081" spans="1:6">
      <c r="A1081" s="272">
        <v>28793</v>
      </c>
      <c r="B1081" s="197" t="s">
        <v>1986</v>
      </c>
      <c r="C1081" s="267">
        <v>218319</v>
      </c>
      <c r="D1081" s="202">
        <v>174656</v>
      </c>
      <c r="E1081" s="202">
        <v>174656</v>
      </c>
      <c r="F1081" s="267">
        <v>163740</v>
      </c>
    </row>
    <row r="1082" spans="1:6">
      <c r="A1082" s="272">
        <v>28983</v>
      </c>
      <c r="B1082" s="197" t="s">
        <v>1987</v>
      </c>
      <c r="C1082" s="267">
        <v>176424</v>
      </c>
      <c r="D1082" s="202">
        <v>141140</v>
      </c>
      <c r="E1082" s="202">
        <v>141140</v>
      </c>
      <c r="F1082" s="267">
        <v>132318</v>
      </c>
    </row>
    <row r="1083" spans="1:6">
      <c r="A1083" s="272">
        <v>53992</v>
      </c>
      <c r="B1083" s="197" t="s">
        <v>1988</v>
      </c>
      <c r="C1083" s="267">
        <v>173494</v>
      </c>
      <c r="D1083" s="202">
        <v>138796</v>
      </c>
      <c r="E1083" s="202">
        <v>138796</v>
      </c>
      <c r="F1083" s="267">
        <v>130121</v>
      </c>
    </row>
    <row r="1084" spans="1:6">
      <c r="A1084" s="272">
        <v>81889</v>
      </c>
      <c r="B1084" s="197" t="s">
        <v>1989</v>
      </c>
      <c r="C1084" s="267">
        <v>11198</v>
      </c>
      <c r="D1084" s="202">
        <v>8959</v>
      </c>
      <c r="E1084" s="202">
        <v>8959</v>
      </c>
      <c r="F1084" s="267">
        <v>8399</v>
      </c>
    </row>
    <row r="1085" spans="1:6">
      <c r="A1085" s="272">
        <v>65332</v>
      </c>
      <c r="B1085" s="197" t="s">
        <v>1990</v>
      </c>
      <c r="C1085" s="267">
        <v>12032</v>
      </c>
      <c r="D1085" s="202">
        <v>9626</v>
      </c>
      <c r="E1085" s="202">
        <v>9626</v>
      </c>
      <c r="F1085" s="267">
        <v>9024</v>
      </c>
    </row>
    <row r="1086" spans="1:6">
      <c r="A1086" s="272">
        <v>76165</v>
      </c>
      <c r="B1086" s="197" t="s">
        <v>1991</v>
      </c>
      <c r="C1086" s="267">
        <v>10724</v>
      </c>
      <c r="D1086" s="202">
        <v>8580</v>
      </c>
      <c r="E1086" s="202">
        <v>8580</v>
      </c>
      <c r="F1086" s="267">
        <v>8043</v>
      </c>
    </row>
    <row r="1087" spans="1:6">
      <c r="A1087" s="272">
        <v>51298</v>
      </c>
      <c r="B1087" s="197" t="s">
        <v>1992</v>
      </c>
      <c r="C1087" s="267">
        <v>11335</v>
      </c>
      <c r="D1087" s="202">
        <v>9068</v>
      </c>
      <c r="E1087" s="202">
        <v>9068</v>
      </c>
      <c r="F1087" s="267">
        <v>8502</v>
      </c>
    </row>
    <row r="1088" spans="1:6">
      <c r="A1088" s="272">
        <v>71045</v>
      </c>
      <c r="B1088" s="197" t="s">
        <v>1993</v>
      </c>
      <c r="C1088" s="267">
        <v>11091</v>
      </c>
      <c r="D1088" s="202">
        <v>8873</v>
      </c>
      <c r="E1088" s="202">
        <v>8873</v>
      </c>
      <c r="F1088" s="267">
        <v>8319</v>
      </c>
    </row>
    <row r="1089" spans="1:6">
      <c r="A1089" s="272">
        <v>59115</v>
      </c>
      <c r="B1089" s="197" t="s">
        <v>1994</v>
      </c>
      <c r="C1089" s="267">
        <v>11768</v>
      </c>
      <c r="D1089" s="202">
        <v>9415</v>
      </c>
      <c r="E1089" s="202">
        <v>9415</v>
      </c>
      <c r="F1089" s="267">
        <v>8826</v>
      </c>
    </row>
    <row r="1090" spans="1:6">
      <c r="A1090" s="272">
        <v>14981</v>
      </c>
      <c r="B1090" s="197" t="s">
        <v>1995</v>
      </c>
      <c r="C1090" s="267">
        <v>13330</v>
      </c>
      <c r="D1090" s="202">
        <v>10664</v>
      </c>
      <c r="E1090" s="202">
        <v>10664</v>
      </c>
      <c r="F1090" s="267">
        <v>9998</v>
      </c>
    </row>
    <row r="1091" spans="1:6">
      <c r="A1091" s="272">
        <v>10601</v>
      </c>
      <c r="B1091" s="197" t="s">
        <v>1996</v>
      </c>
      <c r="C1091" s="267">
        <v>14087</v>
      </c>
      <c r="D1091" s="202">
        <v>11270</v>
      </c>
      <c r="E1091" s="202">
        <v>11270</v>
      </c>
      <c r="F1091" s="267">
        <v>10566</v>
      </c>
    </row>
    <row r="1092" spans="1:6">
      <c r="A1092" s="272">
        <v>19828</v>
      </c>
      <c r="B1092" s="197" t="s">
        <v>1997</v>
      </c>
      <c r="C1092" s="267">
        <v>11660</v>
      </c>
      <c r="D1092" s="202">
        <v>9328</v>
      </c>
      <c r="E1092" s="202">
        <v>9328</v>
      </c>
      <c r="F1092" s="267">
        <v>8745</v>
      </c>
    </row>
    <row r="1093" spans="1:6">
      <c r="A1093" s="272">
        <v>31422</v>
      </c>
      <c r="B1093" s="197" t="s">
        <v>1998</v>
      </c>
      <c r="C1093" s="267">
        <v>12292</v>
      </c>
      <c r="D1093" s="202">
        <v>9834</v>
      </c>
      <c r="E1093" s="202">
        <v>9834</v>
      </c>
      <c r="F1093" s="267">
        <v>9219</v>
      </c>
    </row>
    <row r="1094" spans="1:6">
      <c r="A1094" s="272">
        <v>58609</v>
      </c>
      <c r="B1094" s="197" t="s">
        <v>1999</v>
      </c>
      <c r="C1094" s="267">
        <v>11702</v>
      </c>
      <c r="D1094" s="202">
        <v>9362</v>
      </c>
      <c r="E1094" s="202">
        <v>9362</v>
      </c>
      <c r="F1094" s="267">
        <v>8777</v>
      </c>
    </row>
    <row r="1095" spans="1:6">
      <c r="A1095" s="272">
        <v>39560</v>
      </c>
      <c r="B1095" s="197" t="s">
        <v>2000</v>
      </c>
      <c r="C1095" s="267">
        <v>9525</v>
      </c>
      <c r="D1095" s="202">
        <v>7620</v>
      </c>
      <c r="E1095" s="202">
        <v>7620</v>
      </c>
      <c r="F1095" s="267">
        <v>7144</v>
      </c>
    </row>
    <row r="1096" spans="1:6">
      <c r="A1096" s="272">
        <v>93922</v>
      </c>
      <c r="B1096" s="197" t="s">
        <v>2001</v>
      </c>
      <c r="C1096" s="267">
        <v>16267</v>
      </c>
      <c r="D1096" s="202">
        <v>13014</v>
      </c>
      <c r="E1096" s="202">
        <v>13014</v>
      </c>
      <c r="F1096" s="267">
        <v>12201</v>
      </c>
    </row>
    <row r="1097" spans="1:6">
      <c r="A1097" s="272">
        <v>37142</v>
      </c>
      <c r="B1097" s="197" t="s">
        <v>2002</v>
      </c>
      <c r="C1097" s="267">
        <v>17155</v>
      </c>
      <c r="D1097" s="202">
        <v>13724</v>
      </c>
      <c r="E1097" s="202">
        <v>13724</v>
      </c>
      <c r="F1097" s="267">
        <v>12867</v>
      </c>
    </row>
    <row r="1098" spans="1:6">
      <c r="A1098" s="272">
        <v>58763</v>
      </c>
      <c r="B1098" s="197" t="s">
        <v>2003</v>
      </c>
      <c r="C1098" s="267">
        <v>15245</v>
      </c>
      <c r="D1098" s="202">
        <v>12196</v>
      </c>
      <c r="E1098" s="202">
        <v>12196</v>
      </c>
      <c r="F1098" s="267">
        <v>11434</v>
      </c>
    </row>
    <row r="1099" spans="1:6">
      <c r="A1099" s="272">
        <v>62014</v>
      </c>
      <c r="B1099" s="197" t="s">
        <v>2004</v>
      </c>
      <c r="C1099" s="267">
        <v>12807</v>
      </c>
      <c r="D1099" s="202">
        <v>10246</v>
      </c>
      <c r="E1099" s="202">
        <v>10246</v>
      </c>
      <c r="F1099" s="267">
        <v>9606</v>
      </c>
    </row>
    <row r="1100" spans="1:6">
      <c r="A1100" s="272">
        <v>35812</v>
      </c>
      <c r="B1100" s="197" t="s">
        <v>2005</v>
      </c>
      <c r="C1100" s="267">
        <v>10644</v>
      </c>
      <c r="D1100" s="202">
        <v>8516</v>
      </c>
      <c r="E1100" s="202">
        <v>8516</v>
      </c>
      <c r="F1100" s="267">
        <v>7983</v>
      </c>
    </row>
    <row r="1101" spans="1:6">
      <c r="A1101" s="272">
        <v>57401</v>
      </c>
      <c r="B1101" s="197" t="s">
        <v>2006</v>
      </c>
      <c r="C1101" s="267">
        <v>11171</v>
      </c>
      <c r="D1101" s="202">
        <v>8937</v>
      </c>
      <c r="E1101" s="202">
        <v>8937</v>
      </c>
      <c r="F1101" s="267">
        <v>8379</v>
      </c>
    </row>
    <row r="1102" spans="1:6">
      <c r="A1102" s="272">
        <v>32521</v>
      </c>
      <c r="B1102" s="197" t="s">
        <v>2007</v>
      </c>
      <c r="C1102" s="267">
        <v>4770</v>
      </c>
      <c r="D1102" s="202">
        <v>3816</v>
      </c>
      <c r="E1102" s="202">
        <v>3816</v>
      </c>
      <c r="F1102" s="267">
        <v>3578</v>
      </c>
    </row>
    <row r="1103" spans="1:6">
      <c r="A1103" s="272">
        <v>42259</v>
      </c>
      <c r="B1103" s="197" t="s">
        <v>2008</v>
      </c>
      <c r="C1103" s="267">
        <v>5287</v>
      </c>
      <c r="D1103" s="202">
        <v>4230</v>
      </c>
      <c r="E1103" s="202">
        <v>4230</v>
      </c>
      <c r="F1103" s="267">
        <v>3966</v>
      </c>
    </row>
    <row r="1104" spans="1:6">
      <c r="A1104" s="272">
        <v>77569</v>
      </c>
      <c r="B1104" s="197" t="s">
        <v>2009</v>
      </c>
      <c r="C1104" s="267">
        <v>4666</v>
      </c>
      <c r="D1104" s="202">
        <v>3733</v>
      </c>
      <c r="E1104" s="202">
        <v>3733</v>
      </c>
      <c r="F1104" s="267">
        <v>3500</v>
      </c>
    </row>
    <row r="1105" spans="1:6">
      <c r="A1105" s="272">
        <v>30184</v>
      </c>
      <c r="B1105" s="197" t="s">
        <v>2010</v>
      </c>
      <c r="C1105" s="267">
        <v>5236</v>
      </c>
      <c r="D1105" s="202">
        <v>4189</v>
      </c>
      <c r="E1105" s="202">
        <v>4189</v>
      </c>
      <c r="F1105" s="267">
        <v>3927</v>
      </c>
    </row>
    <row r="1106" spans="1:6">
      <c r="A1106" s="272">
        <v>33250</v>
      </c>
      <c r="B1106" s="197" t="s">
        <v>2011</v>
      </c>
      <c r="C1106" s="267">
        <v>4848</v>
      </c>
      <c r="D1106" s="202">
        <v>3879</v>
      </c>
      <c r="E1106" s="202">
        <v>3879</v>
      </c>
      <c r="F1106" s="267">
        <v>3636</v>
      </c>
    </row>
    <row r="1107" spans="1:6">
      <c r="A1107" s="272">
        <v>47326</v>
      </c>
      <c r="B1107" s="197" t="s">
        <v>2012</v>
      </c>
      <c r="C1107" s="267">
        <v>5407</v>
      </c>
      <c r="D1107" s="202">
        <v>4326</v>
      </c>
      <c r="E1107" s="202">
        <v>4326</v>
      </c>
      <c r="F1107" s="267">
        <v>4056</v>
      </c>
    </row>
    <row r="1108" spans="1:6">
      <c r="A1108" s="272">
        <v>38881</v>
      </c>
      <c r="B1108" s="197" t="s">
        <v>2013</v>
      </c>
      <c r="C1108" s="267">
        <v>4644</v>
      </c>
      <c r="D1108" s="202">
        <v>3716</v>
      </c>
      <c r="E1108" s="202">
        <v>3716</v>
      </c>
      <c r="F1108" s="267">
        <v>3483</v>
      </c>
    </row>
    <row r="1109" spans="1:6">
      <c r="A1109" s="272">
        <v>66059</v>
      </c>
      <c r="B1109" s="197" t="s">
        <v>2014</v>
      </c>
      <c r="C1109" s="267">
        <v>5522</v>
      </c>
      <c r="D1109" s="202">
        <v>4418</v>
      </c>
      <c r="E1109" s="202">
        <v>4418</v>
      </c>
      <c r="F1109" s="267">
        <v>4142</v>
      </c>
    </row>
    <row r="1110" spans="1:6">
      <c r="A1110" s="272">
        <v>22564</v>
      </c>
      <c r="B1110" s="197" t="s">
        <v>2015</v>
      </c>
      <c r="C1110" s="267">
        <v>4586</v>
      </c>
      <c r="D1110" s="202">
        <v>3669</v>
      </c>
      <c r="E1110" s="202">
        <v>3669</v>
      </c>
      <c r="F1110" s="267">
        <v>3440</v>
      </c>
    </row>
    <row r="1111" spans="1:6">
      <c r="A1111" s="272">
        <v>69451</v>
      </c>
      <c r="B1111" s="197" t="s">
        <v>2016</v>
      </c>
      <c r="C1111" s="267">
        <v>5602</v>
      </c>
      <c r="D1111" s="202">
        <v>4482</v>
      </c>
      <c r="E1111" s="202">
        <v>4482</v>
      </c>
      <c r="F1111" s="267">
        <v>4202</v>
      </c>
    </row>
    <row r="1112" spans="1:6">
      <c r="A1112" s="272">
        <v>26763</v>
      </c>
      <c r="B1112" s="197" t="s">
        <v>2017</v>
      </c>
      <c r="C1112" s="267">
        <v>5627</v>
      </c>
      <c r="D1112" s="202">
        <v>4502</v>
      </c>
      <c r="E1112" s="202">
        <v>4502</v>
      </c>
      <c r="F1112" s="267">
        <v>4221</v>
      </c>
    </row>
    <row r="1113" spans="1:6">
      <c r="A1113" s="272">
        <v>19869</v>
      </c>
      <c r="B1113" s="197" t="s">
        <v>2018</v>
      </c>
      <c r="C1113" s="267">
        <v>6636</v>
      </c>
      <c r="D1113" s="202">
        <v>5309</v>
      </c>
      <c r="E1113" s="202">
        <v>5309</v>
      </c>
      <c r="F1113" s="267">
        <v>4977</v>
      </c>
    </row>
    <row r="1114" spans="1:6">
      <c r="A1114" s="272">
        <v>95506</v>
      </c>
      <c r="B1114" s="197" t="s">
        <v>2019</v>
      </c>
      <c r="C1114" s="267">
        <v>6194</v>
      </c>
      <c r="D1114" s="202">
        <v>4956</v>
      </c>
      <c r="E1114" s="202">
        <v>4956</v>
      </c>
      <c r="F1114" s="267">
        <v>4646</v>
      </c>
    </row>
    <row r="1115" spans="1:6">
      <c r="A1115" s="272">
        <v>88336</v>
      </c>
      <c r="B1115" s="197" t="s">
        <v>2020</v>
      </c>
      <c r="C1115" s="267">
        <v>6560</v>
      </c>
      <c r="D1115" s="202">
        <v>5248</v>
      </c>
      <c r="E1115" s="202">
        <v>5248</v>
      </c>
      <c r="F1115" s="267">
        <v>4920</v>
      </c>
    </row>
    <row r="1116" spans="1:6">
      <c r="A1116" s="272">
        <v>34606</v>
      </c>
      <c r="B1116" s="197" t="s">
        <v>2021</v>
      </c>
      <c r="C1116" s="267">
        <v>4767</v>
      </c>
      <c r="D1116" s="202">
        <v>3814</v>
      </c>
      <c r="E1116" s="202">
        <v>3814</v>
      </c>
      <c r="F1116" s="267">
        <v>3576</v>
      </c>
    </row>
    <row r="1117" spans="1:6">
      <c r="A1117" s="272">
        <v>14847</v>
      </c>
      <c r="B1117" s="197" t="s">
        <v>2022</v>
      </c>
      <c r="C1117" s="267">
        <v>6401</v>
      </c>
      <c r="D1117" s="202">
        <v>5121</v>
      </c>
      <c r="E1117" s="202">
        <v>5121</v>
      </c>
      <c r="F1117" s="267">
        <v>4801</v>
      </c>
    </row>
    <row r="1118" spans="1:6">
      <c r="A1118" s="272">
        <v>92911</v>
      </c>
      <c r="B1118" s="197" t="s">
        <v>2023</v>
      </c>
      <c r="C1118" s="267">
        <v>7149</v>
      </c>
      <c r="D1118" s="202">
        <v>5720</v>
      </c>
      <c r="E1118" s="202">
        <v>5720</v>
      </c>
      <c r="F1118" s="267">
        <v>5362</v>
      </c>
    </row>
    <row r="1119" spans="1:6">
      <c r="A1119" s="272">
        <v>21562</v>
      </c>
      <c r="B1119" s="197" t="s">
        <v>2024</v>
      </c>
      <c r="C1119" s="267">
        <v>6917</v>
      </c>
      <c r="D1119" s="202">
        <v>5534</v>
      </c>
      <c r="E1119" s="202">
        <v>5534</v>
      </c>
      <c r="F1119" s="267">
        <v>5188</v>
      </c>
    </row>
    <row r="1120" spans="1:6">
      <c r="A1120" s="272">
        <v>52738</v>
      </c>
      <c r="B1120" s="197" t="s">
        <v>2025</v>
      </c>
      <c r="C1120" s="267">
        <v>7803</v>
      </c>
      <c r="D1120" s="202">
        <v>6243</v>
      </c>
      <c r="E1120" s="202">
        <v>6243</v>
      </c>
      <c r="F1120" s="267">
        <v>5853</v>
      </c>
    </row>
    <row r="1121" spans="1:6">
      <c r="A1121" s="272">
        <v>29900</v>
      </c>
      <c r="B1121" s="197" t="s">
        <v>2026</v>
      </c>
      <c r="C1121" s="267">
        <v>8381</v>
      </c>
      <c r="D1121" s="202">
        <v>6705</v>
      </c>
      <c r="E1121" s="202">
        <v>6705</v>
      </c>
      <c r="F1121" s="267">
        <v>6286</v>
      </c>
    </row>
    <row r="1122" spans="1:6">
      <c r="A1122" s="272">
        <v>89438</v>
      </c>
      <c r="B1122" s="197" t="s">
        <v>2027</v>
      </c>
      <c r="C1122" s="267">
        <v>5391</v>
      </c>
      <c r="D1122" s="202">
        <v>4313</v>
      </c>
      <c r="E1122" s="202">
        <v>4313</v>
      </c>
      <c r="F1122" s="267">
        <v>4044</v>
      </c>
    </row>
    <row r="1123" spans="1:6">
      <c r="A1123" s="272">
        <v>46453</v>
      </c>
      <c r="B1123" s="197" t="s">
        <v>2028</v>
      </c>
      <c r="C1123" s="267">
        <v>7216</v>
      </c>
      <c r="D1123" s="202">
        <v>5773</v>
      </c>
      <c r="E1123" s="202">
        <v>5773</v>
      </c>
      <c r="F1123" s="267">
        <v>5412</v>
      </c>
    </row>
    <row r="1124" spans="1:6">
      <c r="A1124" s="272">
        <v>64102</v>
      </c>
      <c r="B1124" s="197" t="s">
        <v>2029</v>
      </c>
      <c r="C1124" s="267">
        <v>8600</v>
      </c>
      <c r="D1124" s="202">
        <v>6880</v>
      </c>
      <c r="E1124" s="202">
        <v>6880</v>
      </c>
      <c r="F1124" s="267">
        <v>6450</v>
      </c>
    </row>
    <row r="1125" spans="1:6">
      <c r="A1125" s="272">
        <v>70535</v>
      </c>
      <c r="B1125" s="197" t="s">
        <v>2030</v>
      </c>
      <c r="C1125" s="267">
        <v>9066</v>
      </c>
      <c r="D1125" s="202">
        <v>7253</v>
      </c>
      <c r="E1125" s="202">
        <v>7253</v>
      </c>
      <c r="F1125" s="267">
        <v>6800</v>
      </c>
    </row>
    <row r="1126" spans="1:6">
      <c r="A1126" s="272">
        <v>19090</v>
      </c>
      <c r="B1126" s="197" t="s">
        <v>2031</v>
      </c>
      <c r="C1126" s="267">
        <v>8123</v>
      </c>
      <c r="D1126" s="202">
        <v>6499</v>
      </c>
      <c r="E1126" s="202">
        <v>6499</v>
      </c>
      <c r="F1126" s="267">
        <v>6093</v>
      </c>
    </row>
    <row r="1127" spans="1:6">
      <c r="A1127" s="272">
        <v>58201</v>
      </c>
      <c r="B1127" s="197" t="s">
        <v>2032</v>
      </c>
      <c r="C1127" s="267">
        <v>8681</v>
      </c>
      <c r="D1127" s="202">
        <v>6945</v>
      </c>
      <c r="E1127" s="202">
        <v>6945</v>
      </c>
      <c r="F1127" s="267">
        <v>6511</v>
      </c>
    </row>
    <row r="1128" spans="1:6">
      <c r="A1128" s="272">
        <v>34166</v>
      </c>
      <c r="B1128" s="197" t="s">
        <v>2033</v>
      </c>
      <c r="C1128" s="267">
        <v>7538</v>
      </c>
      <c r="D1128" s="202">
        <v>6031</v>
      </c>
      <c r="E1128" s="202">
        <v>6031</v>
      </c>
      <c r="F1128" s="267">
        <v>5654</v>
      </c>
    </row>
    <row r="1129" spans="1:6">
      <c r="A1129" s="272">
        <v>43507</v>
      </c>
      <c r="B1129" s="197" t="s">
        <v>2034</v>
      </c>
      <c r="C1129" s="267">
        <v>7435</v>
      </c>
      <c r="D1129" s="202">
        <v>5948</v>
      </c>
      <c r="E1129" s="202">
        <v>5948</v>
      </c>
      <c r="F1129" s="267">
        <v>5577</v>
      </c>
    </row>
    <row r="1130" spans="1:6">
      <c r="A1130" s="272">
        <v>64532</v>
      </c>
      <c r="B1130" s="197" t="s">
        <v>2035</v>
      </c>
      <c r="C1130" s="267">
        <v>7730</v>
      </c>
      <c r="D1130" s="202">
        <v>6184</v>
      </c>
      <c r="E1130" s="202">
        <v>6184</v>
      </c>
      <c r="F1130" s="267">
        <v>5798</v>
      </c>
    </row>
    <row r="1131" spans="1:6">
      <c r="A1131" s="272">
        <v>47837</v>
      </c>
      <c r="B1131" s="197" t="s">
        <v>2036</v>
      </c>
      <c r="C1131" s="267">
        <v>6445</v>
      </c>
      <c r="D1131" s="202">
        <v>5156</v>
      </c>
      <c r="E1131" s="202">
        <v>5156</v>
      </c>
      <c r="F1131" s="267">
        <v>4834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3"/>
  <sheetViews>
    <sheetView topLeftCell="A79" workbookViewId="0">
      <selection activeCell="K110" sqref="K110"/>
    </sheetView>
  </sheetViews>
  <sheetFormatPr defaultRowHeight="14.4"/>
  <cols>
    <col min="1" max="1" width="16.44140625" customWidth="1"/>
    <col min="2" max="2" width="53.44140625" customWidth="1"/>
  </cols>
  <sheetData>
    <row r="2" spans="1:3">
      <c r="A2" s="235" t="s">
        <v>383</v>
      </c>
      <c r="B2" s="243" t="s">
        <v>2304</v>
      </c>
      <c r="C2" s="244"/>
    </row>
    <row r="3" spans="1:3">
      <c r="A3" s="246">
        <v>315302640</v>
      </c>
      <c r="B3" s="244" t="s">
        <v>2305</v>
      </c>
      <c r="C3" s="245">
        <v>3220</v>
      </c>
    </row>
    <row r="4" spans="1:3">
      <c r="A4" s="246">
        <v>315302501</v>
      </c>
      <c r="B4" s="244" t="s">
        <v>2306</v>
      </c>
      <c r="C4" s="245">
        <v>2350</v>
      </c>
    </row>
    <row r="5" spans="1:3">
      <c r="A5" s="246">
        <v>315302500</v>
      </c>
      <c r="B5" s="244" t="s">
        <v>2307</v>
      </c>
      <c r="C5" s="245">
        <v>2390</v>
      </c>
    </row>
    <row r="6" spans="1:3">
      <c r="A6" s="246">
        <v>315302481</v>
      </c>
      <c r="B6" s="244" t="s">
        <v>2308</v>
      </c>
      <c r="C6" s="245">
        <v>2390</v>
      </c>
    </row>
    <row r="7" spans="1:3">
      <c r="A7" s="246">
        <v>315302505</v>
      </c>
      <c r="B7" s="244" t="s">
        <v>2309</v>
      </c>
      <c r="C7" s="245">
        <v>2890</v>
      </c>
    </row>
    <row r="8" spans="1:3">
      <c r="A8" s="246">
        <v>315302486</v>
      </c>
      <c r="B8" s="244" t="s">
        <v>2310</v>
      </c>
      <c r="C8" s="245">
        <v>2890</v>
      </c>
    </row>
    <row r="9" spans="1:3">
      <c r="A9" s="246">
        <v>315302510</v>
      </c>
      <c r="B9" s="244" t="s">
        <v>2311</v>
      </c>
      <c r="C9" s="245">
        <v>3150</v>
      </c>
    </row>
    <row r="10" spans="1:3">
      <c r="A10" s="246">
        <v>315302491</v>
      </c>
      <c r="B10" s="244" t="s">
        <v>2312</v>
      </c>
      <c r="C10" s="245">
        <v>3150</v>
      </c>
    </row>
    <row r="11" spans="1:3">
      <c r="A11" s="246">
        <v>315302515</v>
      </c>
      <c r="B11" s="244" t="s">
        <v>2313</v>
      </c>
      <c r="C11" s="245">
        <v>3890</v>
      </c>
    </row>
    <row r="12" spans="1:3">
      <c r="A12" s="246">
        <v>315302496</v>
      </c>
      <c r="B12" s="244" t="s">
        <v>2314</v>
      </c>
      <c r="C12" s="245">
        <v>3890</v>
      </c>
    </row>
    <row r="13" spans="1:3">
      <c r="A13" s="246">
        <v>315302469</v>
      </c>
      <c r="B13" s="244" t="s">
        <v>2315</v>
      </c>
      <c r="C13" s="245">
        <v>5590</v>
      </c>
    </row>
    <row r="14" spans="1:3">
      <c r="A14" s="246">
        <v>315302466</v>
      </c>
      <c r="B14" s="244" t="s">
        <v>2316</v>
      </c>
      <c r="C14" s="245">
        <v>3890</v>
      </c>
    </row>
    <row r="15" spans="1:3">
      <c r="A15" s="246">
        <v>315302467</v>
      </c>
      <c r="B15" s="244" t="s">
        <v>2317</v>
      </c>
      <c r="C15" s="245">
        <v>4290</v>
      </c>
    </row>
    <row r="16" spans="1:3">
      <c r="A16" s="246">
        <v>315302468</v>
      </c>
      <c r="B16" s="244" t="s">
        <v>2318</v>
      </c>
      <c r="C16" s="245">
        <v>5290</v>
      </c>
    </row>
    <row r="17" spans="1:3">
      <c r="A17" s="246">
        <v>315302405</v>
      </c>
      <c r="B17" s="244" t="s">
        <v>2319</v>
      </c>
      <c r="C17" s="245">
        <v>3990</v>
      </c>
    </row>
    <row r="18" spans="1:3">
      <c r="A18" s="246">
        <v>315302408</v>
      </c>
      <c r="B18" s="244" t="s">
        <v>2320</v>
      </c>
      <c r="C18" s="245">
        <v>4650</v>
      </c>
    </row>
    <row r="19" spans="1:3">
      <c r="A19" s="246">
        <v>315302406</v>
      </c>
      <c r="B19" s="244" t="s">
        <v>2321</v>
      </c>
      <c r="C19" s="245">
        <v>5290</v>
      </c>
    </row>
    <row r="20" spans="1:3">
      <c r="A20" s="246">
        <v>315302409</v>
      </c>
      <c r="B20" s="244" t="s">
        <v>2322</v>
      </c>
      <c r="C20" s="245">
        <v>6080</v>
      </c>
    </row>
    <row r="21" spans="1:3">
      <c r="A21" s="246">
        <v>315302413</v>
      </c>
      <c r="B21" s="244" t="s">
        <v>2323</v>
      </c>
      <c r="C21" s="245">
        <v>7890</v>
      </c>
    </row>
    <row r="22" spans="1:3">
      <c r="A22" s="246">
        <v>315302451</v>
      </c>
      <c r="B22" s="244" t="s">
        <v>2324</v>
      </c>
      <c r="C22" s="245">
        <v>4250</v>
      </c>
    </row>
    <row r="23" spans="1:3">
      <c r="A23" s="246">
        <v>315302461</v>
      </c>
      <c r="B23" s="244" t="s">
        <v>2325</v>
      </c>
      <c r="C23" s="245">
        <v>5590</v>
      </c>
    </row>
    <row r="24" spans="1:3">
      <c r="A24" s="246">
        <v>315302430</v>
      </c>
      <c r="B24" s="244" t="s">
        <v>2326</v>
      </c>
      <c r="C24" s="245">
        <v>7090</v>
      </c>
    </row>
    <row r="25" spans="1:3">
      <c r="A25" s="246">
        <v>315302433</v>
      </c>
      <c r="B25" s="244" t="s">
        <v>2327</v>
      </c>
      <c r="C25" s="245">
        <v>7510</v>
      </c>
    </row>
    <row r="26" spans="1:3">
      <c r="A26" s="246">
        <v>315302473</v>
      </c>
      <c r="B26" s="244" t="s">
        <v>2328</v>
      </c>
      <c r="C26" s="245">
        <v>18090</v>
      </c>
    </row>
    <row r="27" spans="1:3">
      <c r="A27" s="246">
        <v>315302472</v>
      </c>
      <c r="B27" s="244" t="s">
        <v>2329</v>
      </c>
      <c r="C27" s="245">
        <v>14390</v>
      </c>
    </row>
    <row r="28" spans="1:3">
      <c r="A28" s="246">
        <v>315302465</v>
      </c>
      <c r="B28" s="244" t="s">
        <v>2330</v>
      </c>
      <c r="C28" s="245">
        <v>12390</v>
      </c>
    </row>
    <row r="29" spans="1:3">
      <c r="A29" s="246">
        <v>315302463</v>
      </c>
      <c r="B29" s="244" t="s">
        <v>2331</v>
      </c>
      <c r="C29" s="245">
        <v>8090</v>
      </c>
    </row>
    <row r="30" spans="1:3">
      <c r="A30" s="246">
        <v>315302462</v>
      </c>
      <c r="B30" s="244" t="s">
        <v>2332</v>
      </c>
      <c r="C30" s="245">
        <v>10290</v>
      </c>
    </row>
    <row r="31" spans="1:3">
      <c r="A31" s="246">
        <v>315302471</v>
      </c>
      <c r="B31" s="244" t="s">
        <v>2333</v>
      </c>
      <c r="C31" s="245">
        <v>7990</v>
      </c>
    </row>
    <row r="32" spans="1:3">
      <c r="A32" s="246">
        <v>315302619</v>
      </c>
      <c r="B32" s="244" t="s">
        <v>2334</v>
      </c>
      <c r="C32" s="245">
        <v>13990</v>
      </c>
    </row>
    <row r="33" spans="1:3">
      <c r="A33" s="246">
        <v>315302620</v>
      </c>
      <c r="B33" s="244" t="s">
        <v>2335</v>
      </c>
      <c r="C33" s="245">
        <v>13990</v>
      </c>
    </row>
    <row r="34" spans="1:3">
      <c r="A34" s="246">
        <v>315302629</v>
      </c>
      <c r="B34" s="244" t="s">
        <v>2336</v>
      </c>
      <c r="C34" s="245">
        <v>15990</v>
      </c>
    </row>
    <row r="35" spans="1:3">
      <c r="A35" s="246">
        <v>315302437</v>
      </c>
      <c r="B35" s="244" t="s">
        <v>2337</v>
      </c>
      <c r="C35" s="245">
        <v>12110</v>
      </c>
    </row>
    <row r="36" spans="1:3">
      <c r="A36" s="246">
        <v>315302628</v>
      </c>
      <c r="B36" s="244" t="s">
        <v>2338</v>
      </c>
      <c r="C36" s="245">
        <v>14990</v>
      </c>
    </row>
    <row r="37" spans="1:3">
      <c r="A37" s="246">
        <v>315302477</v>
      </c>
      <c r="B37" s="244" t="s">
        <v>2339</v>
      </c>
      <c r="C37" s="245">
        <v>12990</v>
      </c>
    </row>
    <row r="38" spans="1:3">
      <c r="A38" s="246">
        <v>315302478</v>
      </c>
      <c r="B38" s="244" t="s">
        <v>2340</v>
      </c>
      <c r="C38" s="245">
        <v>15990</v>
      </c>
    </row>
    <row r="39" spans="1:3">
      <c r="A39" s="246">
        <v>315302474</v>
      </c>
      <c r="B39" s="244" t="s">
        <v>2341</v>
      </c>
      <c r="C39" s="245">
        <v>5990</v>
      </c>
    </row>
    <row r="40" spans="1:3">
      <c r="A40" s="246">
        <v>315302476</v>
      </c>
      <c r="B40" s="244" t="s">
        <v>2342</v>
      </c>
      <c r="C40" s="245">
        <v>11390</v>
      </c>
    </row>
    <row r="41" spans="1:3">
      <c r="A41" s="246">
        <v>315302642</v>
      </c>
      <c r="B41" s="244" t="s">
        <v>2343</v>
      </c>
      <c r="C41" s="245">
        <v>5110</v>
      </c>
    </row>
    <row r="42" spans="1:3">
      <c r="A42" s="246">
        <v>315302643</v>
      </c>
      <c r="B42" s="244" t="s">
        <v>2344</v>
      </c>
      <c r="C42" s="245">
        <v>1880</v>
      </c>
    </row>
    <row r="43" spans="1:3">
      <c r="A43" s="246">
        <v>830902025</v>
      </c>
      <c r="B43" s="244" t="s">
        <v>2345</v>
      </c>
      <c r="C43" s="244">
        <v>120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3"/>
  <sheetViews>
    <sheetView workbookViewId="0">
      <selection activeCell="A3" sqref="A3:B17"/>
    </sheetView>
  </sheetViews>
  <sheetFormatPr defaultColWidth="9.109375" defaultRowHeight="14.4"/>
  <cols>
    <col min="1" max="1" width="9.109375" style="96"/>
    <col min="2" max="2" width="63.33203125" style="96" customWidth="1"/>
    <col min="3" max="16384" width="9.109375" style="96"/>
  </cols>
  <sheetData>
    <row r="1" spans="1:3">
      <c r="A1" s="236" t="s">
        <v>0</v>
      </c>
      <c r="B1" s="237" t="s">
        <v>2139</v>
      </c>
      <c r="C1" s="236" t="s">
        <v>2140</v>
      </c>
    </row>
    <row r="2" spans="1:3">
      <c r="A2" s="237"/>
      <c r="B2" s="238" t="s">
        <v>2141</v>
      </c>
      <c r="C2" s="239"/>
    </row>
    <row r="3" spans="1:3">
      <c r="A3" s="237" t="s">
        <v>2142</v>
      </c>
      <c r="B3" t="s">
        <v>2143</v>
      </c>
      <c r="C3" s="242">
        <v>25990</v>
      </c>
    </row>
    <row r="4" spans="1:3">
      <c r="A4" s="237" t="s">
        <v>2144</v>
      </c>
      <c r="B4" t="s">
        <v>2145</v>
      </c>
      <c r="C4" s="242">
        <v>28990</v>
      </c>
    </row>
    <row r="5" spans="1:3">
      <c r="A5" s="237" t="s">
        <v>2146</v>
      </c>
      <c r="B5" t="s">
        <v>2147</v>
      </c>
      <c r="C5" s="242">
        <v>24890</v>
      </c>
    </row>
    <row r="6" spans="1:3">
      <c r="A6" s="237" t="s">
        <v>2148</v>
      </c>
      <c r="B6" t="s">
        <v>2149</v>
      </c>
      <c r="C6" s="242">
        <v>25390</v>
      </c>
    </row>
    <row r="7" spans="1:3">
      <c r="A7" s="237" t="s">
        <v>2150</v>
      </c>
      <c r="B7" t="s">
        <v>2151</v>
      </c>
      <c r="C7" s="242">
        <v>30290</v>
      </c>
    </row>
    <row r="8" spans="1:3">
      <c r="A8" s="237" t="s">
        <v>2152</v>
      </c>
      <c r="B8" t="s">
        <v>2153</v>
      </c>
      <c r="C8" s="242">
        <v>18190</v>
      </c>
    </row>
    <row r="9" spans="1:3">
      <c r="A9" s="237" t="s">
        <v>2154</v>
      </c>
      <c r="B9" t="s">
        <v>2155</v>
      </c>
      <c r="C9" s="242">
        <v>22490</v>
      </c>
    </row>
    <row r="10" spans="1:3">
      <c r="A10" s="237" t="s">
        <v>2156</v>
      </c>
      <c r="B10" t="s">
        <v>2157</v>
      </c>
      <c r="C10" s="242">
        <v>21190</v>
      </c>
    </row>
    <row r="11" spans="1:3">
      <c r="A11" s="237" t="s">
        <v>2158</v>
      </c>
      <c r="B11" t="s">
        <v>2159</v>
      </c>
      <c r="C11" s="242">
        <v>31190</v>
      </c>
    </row>
    <row r="12" spans="1:3">
      <c r="A12" s="237" t="s">
        <v>2160</v>
      </c>
      <c r="B12" t="s">
        <v>2161</v>
      </c>
      <c r="C12" s="242">
        <v>20490</v>
      </c>
    </row>
    <row r="13" spans="1:3">
      <c r="A13" s="237" t="s">
        <v>2162</v>
      </c>
      <c r="B13" t="s">
        <v>2163</v>
      </c>
      <c r="C13" s="242">
        <v>13790</v>
      </c>
    </row>
    <row r="14" spans="1:3">
      <c r="A14" s="237"/>
      <c r="B14" s="238" t="s">
        <v>2164</v>
      </c>
      <c r="C14" s="241" t="s">
        <v>396</v>
      </c>
    </row>
    <row r="15" spans="1:3">
      <c r="A15" s="237"/>
      <c r="B15" s="240" t="s">
        <v>2165</v>
      </c>
      <c r="C15" s="241" t="s">
        <v>396</v>
      </c>
    </row>
    <row r="16" spans="1:3">
      <c r="A16" s="237" t="s">
        <v>2166</v>
      </c>
      <c r="B16" t="s">
        <v>2509</v>
      </c>
      <c r="C16" s="242">
        <v>18790</v>
      </c>
    </row>
    <row r="17" spans="1:3">
      <c r="A17" s="237" t="s">
        <v>2167</v>
      </c>
      <c r="B17" t="s">
        <v>2514</v>
      </c>
      <c r="C17" s="242">
        <v>20590</v>
      </c>
    </row>
    <row r="18" spans="1:3">
      <c r="A18" s="237" t="s">
        <v>2168</v>
      </c>
      <c r="B18" t="s">
        <v>2511</v>
      </c>
      <c r="C18" s="242">
        <v>20890</v>
      </c>
    </row>
    <row r="19" spans="1:3">
      <c r="A19" s="237" t="s">
        <v>2142</v>
      </c>
      <c r="B19" t="s">
        <v>2512</v>
      </c>
      <c r="C19" s="242">
        <v>25990</v>
      </c>
    </row>
    <row r="20" spans="1:3">
      <c r="A20" s="237" t="s">
        <v>2144</v>
      </c>
      <c r="B20" t="s">
        <v>2513</v>
      </c>
      <c r="C20" s="242">
        <v>28990</v>
      </c>
    </row>
    <row r="21" spans="1:3">
      <c r="A21" s="237" t="s">
        <v>2169</v>
      </c>
      <c r="B21" t="s">
        <v>2498</v>
      </c>
      <c r="C21" s="242">
        <v>14390</v>
      </c>
    </row>
    <row r="22" spans="1:3">
      <c r="A22" s="237" t="s">
        <v>2170</v>
      </c>
      <c r="B22" t="s">
        <v>2497</v>
      </c>
      <c r="C22" s="242">
        <v>7590</v>
      </c>
    </row>
    <row r="23" spans="1:3">
      <c r="A23" s="237" t="s">
        <v>2171</v>
      </c>
      <c r="B23" t="s">
        <v>2499</v>
      </c>
      <c r="C23" s="242">
        <v>14390</v>
      </c>
    </row>
    <row r="24" spans="1:3">
      <c r="A24" s="237" t="s">
        <v>2172</v>
      </c>
      <c r="B24" t="s">
        <v>2500</v>
      </c>
      <c r="C24" s="242">
        <v>16090</v>
      </c>
    </row>
    <row r="25" spans="1:3">
      <c r="A25" s="237" t="s">
        <v>2173</v>
      </c>
      <c r="B25" t="s">
        <v>2515</v>
      </c>
      <c r="C25" s="242">
        <v>16890</v>
      </c>
    </row>
    <row r="26" spans="1:3">
      <c r="A26" s="237" t="s">
        <v>2174</v>
      </c>
      <c r="B26" t="s">
        <v>2504</v>
      </c>
      <c r="C26" s="242">
        <v>17490</v>
      </c>
    </row>
    <row r="27" spans="1:3">
      <c r="A27" s="237" t="s">
        <v>2175</v>
      </c>
      <c r="B27" t="s">
        <v>2503</v>
      </c>
      <c r="C27" s="242">
        <v>17590</v>
      </c>
    </row>
    <row r="28" spans="1:3">
      <c r="A28" s="237" t="s">
        <v>2176</v>
      </c>
      <c r="B28" t="s">
        <v>2505</v>
      </c>
      <c r="C28" s="242">
        <v>18590</v>
      </c>
    </row>
    <row r="29" spans="1:3">
      <c r="A29" s="237" t="s">
        <v>2146</v>
      </c>
      <c r="B29" t="s">
        <v>2506</v>
      </c>
      <c r="C29" s="242">
        <v>24890</v>
      </c>
    </row>
    <row r="30" spans="1:3">
      <c r="A30" s="237"/>
      <c r="B30" s="240" t="s">
        <v>2177</v>
      </c>
      <c r="C30" s="241" t="s">
        <v>396</v>
      </c>
    </row>
    <row r="31" spans="1:3">
      <c r="A31" s="237" t="s">
        <v>2178</v>
      </c>
      <c r="B31" t="s">
        <v>2179</v>
      </c>
      <c r="C31" s="242">
        <v>8390</v>
      </c>
    </row>
    <row r="32" spans="1:3">
      <c r="A32" s="237" t="s">
        <v>2180</v>
      </c>
      <c r="B32" t="s">
        <v>2181</v>
      </c>
      <c r="C32" s="242">
        <v>10590</v>
      </c>
    </row>
    <row r="33" spans="1:3">
      <c r="A33" s="237" t="s">
        <v>2182</v>
      </c>
      <c r="B33" t="s">
        <v>2183</v>
      </c>
      <c r="C33" s="242">
        <v>4490</v>
      </c>
    </row>
    <row r="34" spans="1:3">
      <c r="A34" s="237" t="s">
        <v>2184</v>
      </c>
      <c r="B34" t="s">
        <v>2185</v>
      </c>
      <c r="C34" s="242">
        <v>4790</v>
      </c>
    </row>
    <row r="35" spans="1:3">
      <c r="A35" s="237" t="s">
        <v>2186</v>
      </c>
      <c r="B35" t="s">
        <v>2187</v>
      </c>
      <c r="C35" s="242">
        <v>4990</v>
      </c>
    </row>
    <row r="36" spans="1:3">
      <c r="A36" s="237" t="s">
        <v>2188</v>
      </c>
      <c r="B36" t="s">
        <v>2189</v>
      </c>
      <c r="C36" s="242">
        <v>5590</v>
      </c>
    </row>
    <row r="37" spans="1:3">
      <c r="A37" s="237" t="s">
        <v>2190</v>
      </c>
      <c r="B37" t="s">
        <v>2191</v>
      </c>
      <c r="C37" s="242">
        <v>8490</v>
      </c>
    </row>
    <row r="38" spans="1:3">
      <c r="A38" s="237" t="s">
        <v>2192</v>
      </c>
      <c r="B38" t="s">
        <v>2193</v>
      </c>
      <c r="C38" s="242">
        <v>5990</v>
      </c>
    </row>
    <row r="39" spans="1:3">
      <c r="A39" s="237" t="s">
        <v>2194</v>
      </c>
      <c r="B39" t="s">
        <v>2195</v>
      </c>
      <c r="C39" s="242">
        <v>6990</v>
      </c>
    </row>
    <row r="40" spans="1:3">
      <c r="A40" s="237"/>
      <c r="B40" s="240" t="s">
        <v>2196</v>
      </c>
      <c r="C40" s="241" t="s">
        <v>396</v>
      </c>
    </row>
    <row r="41" spans="1:3">
      <c r="A41" s="237" t="s">
        <v>2197</v>
      </c>
      <c r="B41" t="s">
        <v>2198</v>
      </c>
      <c r="C41" s="242">
        <v>3190</v>
      </c>
    </row>
    <row r="42" spans="1:3">
      <c r="A42" s="237" t="s">
        <v>2199</v>
      </c>
      <c r="B42" t="s">
        <v>2200</v>
      </c>
      <c r="C42" s="242">
        <v>3490</v>
      </c>
    </row>
    <row r="43" spans="1:3">
      <c r="A43" s="237" t="s">
        <v>2201</v>
      </c>
      <c r="B43" t="s">
        <v>2202</v>
      </c>
      <c r="C43" s="242">
        <v>3690</v>
      </c>
    </row>
    <row r="44" spans="1:3">
      <c r="A44" s="237" t="s">
        <v>2203</v>
      </c>
      <c r="B44" t="s">
        <v>2204</v>
      </c>
      <c r="C44" s="242">
        <v>3890</v>
      </c>
    </row>
    <row r="45" spans="1:3">
      <c r="A45" s="237" t="s">
        <v>2205</v>
      </c>
      <c r="B45" t="s">
        <v>2206</v>
      </c>
      <c r="C45" s="242">
        <v>7390</v>
      </c>
    </row>
    <row r="46" spans="1:3">
      <c r="A46" s="237" t="s">
        <v>2207</v>
      </c>
      <c r="B46" t="s">
        <v>2208</v>
      </c>
      <c r="C46" s="242">
        <v>4590</v>
      </c>
    </row>
    <row r="47" spans="1:3">
      <c r="A47" s="237" t="s">
        <v>2209</v>
      </c>
      <c r="B47" t="s">
        <v>2210</v>
      </c>
      <c r="C47" s="242">
        <v>4790</v>
      </c>
    </row>
    <row r="48" spans="1:3">
      <c r="A48" s="237" t="s">
        <v>2211</v>
      </c>
      <c r="B48" t="s">
        <v>2212</v>
      </c>
      <c r="C48" s="242">
        <v>4990</v>
      </c>
    </row>
    <row r="49" spans="1:3">
      <c r="A49" s="237" t="s">
        <v>2213</v>
      </c>
      <c r="B49" t="s">
        <v>2214</v>
      </c>
      <c r="C49" s="242">
        <v>5090</v>
      </c>
    </row>
    <row r="50" spans="1:3">
      <c r="A50" s="237" t="s">
        <v>2215</v>
      </c>
      <c r="B50" t="s">
        <v>2216</v>
      </c>
      <c r="C50" s="242">
        <v>9590</v>
      </c>
    </row>
    <row r="51" spans="1:3">
      <c r="A51" s="237"/>
      <c r="B51" s="240" t="s">
        <v>2217</v>
      </c>
      <c r="C51" s="241" t="s">
        <v>396</v>
      </c>
    </row>
    <row r="52" spans="1:3">
      <c r="A52" s="237" t="s">
        <v>2218</v>
      </c>
      <c r="B52" t="s">
        <v>2219</v>
      </c>
      <c r="C52" s="242">
        <v>11290</v>
      </c>
    </row>
    <row r="53" spans="1:3">
      <c r="A53" s="237" t="s">
        <v>2148</v>
      </c>
      <c r="B53" t="s">
        <v>2149</v>
      </c>
      <c r="C53" s="242">
        <v>25390</v>
      </c>
    </row>
    <row r="54" spans="1:3">
      <c r="A54" s="237" t="s">
        <v>2220</v>
      </c>
      <c r="B54" t="s">
        <v>2221</v>
      </c>
      <c r="C54" s="242">
        <v>16190</v>
      </c>
    </row>
    <row r="55" spans="1:3">
      <c r="A55" s="237" t="s">
        <v>2150</v>
      </c>
      <c r="B55" t="s">
        <v>2151</v>
      </c>
      <c r="C55" s="242">
        <v>30290</v>
      </c>
    </row>
    <row r="56" spans="1:3">
      <c r="A56" s="237" t="s">
        <v>2222</v>
      </c>
      <c r="B56" t="s">
        <v>2223</v>
      </c>
      <c r="C56" s="242">
        <v>18190</v>
      </c>
    </row>
    <row r="57" spans="1:3">
      <c r="A57" s="237" t="s">
        <v>2152</v>
      </c>
      <c r="B57" t="s">
        <v>2153</v>
      </c>
      <c r="C57" s="242">
        <v>18190</v>
      </c>
    </row>
    <row r="58" spans="1:3">
      <c r="A58" s="237" t="s">
        <v>2154</v>
      </c>
      <c r="B58" t="s">
        <v>2155</v>
      </c>
      <c r="C58" s="242">
        <v>22490</v>
      </c>
    </row>
    <row r="59" spans="1:3">
      <c r="A59" s="237" t="s">
        <v>2156</v>
      </c>
      <c r="B59" t="s">
        <v>2157</v>
      </c>
      <c r="C59" s="242">
        <v>21190</v>
      </c>
    </row>
    <row r="60" spans="1:3">
      <c r="A60" s="237" t="s">
        <v>2224</v>
      </c>
      <c r="B60" t="s">
        <v>2225</v>
      </c>
      <c r="C60" s="242">
        <v>11090</v>
      </c>
    </row>
    <row r="61" spans="1:3">
      <c r="A61" s="237" t="s">
        <v>2226</v>
      </c>
      <c r="B61" t="s">
        <v>2227</v>
      </c>
      <c r="C61" s="242">
        <v>11290</v>
      </c>
    </row>
    <row r="62" spans="1:3">
      <c r="A62" s="237"/>
      <c r="B62" s="240" t="s">
        <v>2228</v>
      </c>
      <c r="C62" s="241" t="s">
        <v>396</v>
      </c>
    </row>
    <row r="63" spans="1:3">
      <c r="A63" s="237" t="s">
        <v>2229</v>
      </c>
      <c r="B63" t="s">
        <v>2230</v>
      </c>
      <c r="C63" s="242">
        <v>11890</v>
      </c>
    </row>
    <row r="64" spans="1:3">
      <c r="A64" s="237" t="s">
        <v>2160</v>
      </c>
      <c r="B64" t="s">
        <v>2161</v>
      </c>
      <c r="C64" s="242">
        <v>20490</v>
      </c>
    </row>
    <row r="65" spans="1:3">
      <c r="A65" s="237" t="s">
        <v>2231</v>
      </c>
      <c r="B65" t="s">
        <v>2232</v>
      </c>
      <c r="C65" s="242">
        <v>23990</v>
      </c>
    </row>
    <row r="66" spans="1:3">
      <c r="A66" s="237" t="s">
        <v>2233</v>
      </c>
      <c r="B66" t="s">
        <v>2234</v>
      </c>
      <c r="C66" s="242">
        <v>29990</v>
      </c>
    </row>
    <row r="67" spans="1:3">
      <c r="A67" s="237" t="s">
        <v>2235</v>
      </c>
      <c r="B67" t="s">
        <v>2236</v>
      </c>
      <c r="C67" s="242">
        <v>11890</v>
      </c>
    </row>
    <row r="68" spans="1:3">
      <c r="A68" s="237" t="s">
        <v>2237</v>
      </c>
      <c r="B68" t="s">
        <v>2238</v>
      </c>
      <c r="C68" s="242">
        <v>18490</v>
      </c>
    </row>
    <row r="69" spans="1:3">
      <c r="A69" s="237" t="s">
        <v>2239</v>
      </c>
      <c r="B69" t="s">
        <v>2240</v>
      </c>
      <c r="C69" s="242">
        <v>19890</v>
      </c>
    </row>
    <row r="70" spans="1:3">
      <c r="A70" s="237"/>
      <c r="B70" s="240" t="s">
        <v>2241</v>
      </c>
      <c r="C70" s="241" t="s">
        <v>396</v>
      </c>
    </row>
    <row r="71" spans="1:3">
      <c r="A71" s="237" t="s">
        <v>2242</v>
      </c>
      <c r="B71" t="s">
        <v>2243</v>
      </c>
      <c r="C71" s="242">
        <v>10390</v>
      </c>
    </row>
    <row r="72" spans="1:3">
      <c r="A72" s="237" t="s">
        <v>2244</v>
      </c>
      <c r="B72" t="s">
        <v>2245</v>
      </c>
      <c r="C72" s="242">
        <v>11990</v>
      </c>
    </row>
    <row r="73" spans="1:3">
      <c r="A73" s="237" t="s">
        <v>2246</v>
      </c>
      <c r="B73" t="s">
        <v>2247</v>
      </c>
      <c r="C73" s="242">
        <v>12190</v>
      </c>
    </row>
    <row r="74" spans="1:3">
      <c r="A74" s="237" t="s">
        <v>2248</v>
      </c>
      <c r="B74" t="s">
        <v>2249</v>
      </c>
      <c r="C74" s="242">
        <v>5190</v>
      </c>
    </row>
    <row r="75" spans="1:3">
      <c r="A75" s="237" t="s">
        <v>2250</v>
      </c>
      <c r="B75" t="s">
        <v>2251</v>
      </c>
      <c r="C75" s="242">
        <v>10290</v>
      </c>
    </row>
    <row r="76" spans="1:3">
      <c r="A76" s="237" t="s">
        <v>2252</v>
      </c>
      <c r="B76" t="s">
        <v>2253</v>
      </c>
      <c r="C76" s="242">
        <v>8390</v>
      </c>
    </row>
    <row r="77" spans="1:3">
      <c r="A77" s="237" t="s">
        <v>2254</v>
      </c>
      <c r="B77" t="s">
        <v>2255</v>
      </c>
      <c r="C77" s="242">
        <v>8990</v>
      </c>
    </row>
    <row r="78" spans="1:3">
      <c r="A78" s="237" t="s">
        <v>2256</v>
      </c>
      <c r="B78" t="s">
        <v>2257</v>
      </c>
      <c r="C78" s="242">
        <v>14290</v>
      </c>
    </row>
    <row r="79" spans="1:3">
      <c r="A79" s="237"/>
      <c r="B79" s="240" t="s">
        <v>2258</v>
      </c>
      <c r="C79" s="241" t="s">
        <v>396</v>
      </c>
    </row>
    <row r="80" spans="1:3">
      <c r="A80" s="237" t="s">
        <v>2259</v>
      </c>
      <c r="B80" t="s">
        <v>2260</v>
      </c>
      <c r="C80" s="242">
        <v>2990</v>
      </c>
    </row>
    <row r="81" spans="1:3">
      <c r="A81" s="237" t="s">
        <v>2261</v>
      </c>
      <c r="B81" t="s">
        <v>2262</v>
      </c>
      <c r="C81" s="242">
        <v>2790</v>
      </c>
    </row>
    <row r="82" spans="1:3">
      <c r="A82" s="237" t="s">
        <v>2263</v>
      </c>
      <c r="B82" t="s">
        <v>2264</v>
      </c>
      <c r="C82" s="242">
        <v>3090</v>
      </c>
    </row>
    <row r="83" spans="1:3">
      <c r="A83" s="237" t="s">
        <v>2265</v>
      </c>
      <c r="B83" t="s">
        <v>2266</v>
      </c>
      <c r="C83" s="242">
        <v>3290</v>
      </c>
    </row>
    <row r="84" spans="1:3">
      <c r="A84" s="237" t="s">
        <v>2267</v>
      </c>
      <c r="B84" t="s">
        <v>2268</v>
      </c>
      <c r="C84" s="242">
        <v>3090</v>
      </c>
    </row>
    <row r="85" spans="1:3">
      <c r="A85" s="237" t="s">
        <v>2269</v>
      </c>
      <c r="B85" t="s">
        <v>2270</v>
      </c>
      <c r="C85" s="242">
        <v>3390</v>
      </c>
    </row>
    <row r="86" spans="1:3">
      <c r="A86" s="237" t="s">
        <v>2271</v>
      </c>
      <c r="B86" t="s">
        <v>2272</v>
      </c>
      <c r="C86" s="242">
        <v>4190</v>
      </c>
    </row>
    <row r="87" spans="1:3">
      <c r="A87" s="237" t="s">
        <v>2273</v>
      </c>
      <c r="B87" t="s">
        <v>2274</v>
      </c>
      <c r="C87" s="242">
        <v>4190</v>
      </c>
    </row>
    <row r="88" spans="1:3">
      <c r="A88" s="237" t="s">
        <v>2275</v>
      </c>
      <c r="B88" t="s">
        <v>2276</v>
      </c>
      <c r="C88" s="242">
        <v>4890</v>
      </c>
    </row>
    <row r="89" spans="1:3">
      <c r="A89" s="237" t="s">
        <v>2277</v>
      </c>
      <c r="B89" t="s">
        <v>2278</v>
      </c>
      <c r="C89" s="242">
        <v>4890</v>
      </c>
    </row>
    <row r="90" spans="1:3">
      <c r="A90" s="237" t="s">
        <v>2279</v>
      </c>
      <c r="B90" t="s">
        <v>2280</v>
      </c>
      <c r="C90" s="242">
        <v>2890</v>
      </c>
    </row>
    <row r="91" spans="1:3">
      <c r="A91" s="237" t="s">
        <v>2281</v>
      </c>
      <c r="B91" t="s">
        <v>2282</v>
      </c>
      <c r="C91" s="242">
        <v>2890</v>
      </c>
    </row>
    <row r="92" spans="1:3">
      <c r="A92" s="237"/>
      <c r="B92" s="240" t="s">
        <v>2283</v>
      </c>
      <c r="C92" s="241" t="s">
        <v>396</v>
      </c>
    </row>
    <row r="93" spans="1:3">
      <c r="A93" s="237" t="s">
        <v>2284</v>
      </c>
      <c r="B93" t="s">
        <v>2285</v>
      </c>
      <c r="C93" s="242">
        <v>11690</v>
      </c>
    </row>
    <row r="94" spans="1:3">
      <c r="A94" s="237" t="s">
        <v>2286</v>
      </c>
      <c r="B94" t="s">
        <v>2287</v>
      </c>
      <c r="C94" s="242">
        <v>11290</v>
      </c>
    </row>
    <row r="95" spans="1:3">
      <c r="A95" s="237" t="s">
        <v>2288</v>
      </c>
      <c r="B95" t="s">
        <v>2289</v>
      </c>
      <c r="C95" s="242">
        <v>2990</v>
      </c>
    </row>
    <row r="96" spans="1:3">
      <c r="A96" s="237" t="s">
        <v>2290</v>
      </c>
      <c r="B96" t="s">
        <v>2291</v>
      </c>
      <c r="C96" s="242">
        <v>6390</v>
      </c>
    </row>
    <row r="97" spans="1:3">
      <c r="A97" s="237" t="s">
        <v>2292</v>
      </c>
      <c r="B97" t="s">
        <v>2293</v>
      </c>
      <c r="C97" s="242">
        <v>10190</v>
      </c>
    </row>
    <row r="98" spans="1:3">
      <c r="A98" s="237"/>
      <c r="B98" s="240" t="s">
        <v>2294</v>
      </c>
      <c r="C98" s="241" t="s">
        <v>396</v>
      </c>
    </row>
    <row r="99" spans="1:3">
      <c r="A99" s="237" t="s">
        <v>2295</v>
      </c>
      <c r="B99" t="s">
        <v>2296</v>
      </c>
      <c r="C99" s="242">
        <v>14790</v>
      </c>
    </row>
    <row r="100" spans="1:3">
      <c r="A100" s="237" t="s">
        <v>2297</v>
      </c>
      <c r="B100" t="s">
        <v>2298</v>
      </c>
      <c r="C100" s="242">
        <v>21490</v>
      </c>
    </row>
    <row r="101" spans="1:3">
      <c r="A101" s="237"/>
      <c r="B101" s="240" t="s">
        <v>2299</v>
      </c>
      <c r="C101" s="241" t="s">
        <v>396</v>
      </c>
    </row>
    <row r="102" spans="1:3">
      <c r="A102" s="237" t="s">
        <v>2300</v>
      </c>
      <c r="B102" t="s">
        <v>2301</v>
      </c>
      <c r="C102" s="242">
        <v>5690</v>
      </c>
    </row>
    <row r="103" spans="1:3">
      <c r="A103" s="237" t="s">
        <v>2302</v>
      </c>
      <c r="B103" t="s">
        <v>2303</v>
      </c>
      <c r="C103" s="242">
        <v>3590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N18"/>
  <sheetViews>
    <sheetView workbookViewId="0"/>
  </sheetViews>
  <sheetFormatPr defaultRowHeight="14.4"/>
  <cols>
    <col min="13" max="13" width="10.6640625" customWidth="1"/>
  </cols>
  <sheetData>
    <row r="1" spans="1:14">
      <c r="H1" s="486" t="s">
        <v>455</v>
      </c>
      <c r="I1" s="487"/>
      <c r="J1" s="487"/>
      <c r="K1" s="487"/>
      <c r="L1" s="487"/>
      <c r="M1" s="487"/>
      <c r="N1" s="487"/>
    </row>
    <row r="2" spans="1:14">
      <c r="H2" s="487"/>
      <c r="I2" s="487"/>
      <c r="J2" s="487"/>
      <c r="K2" s="487"/>
      <c r="L2" s="487"/>
      <c r="M2" s="487"/>
      <c r="N2" s="487"/>
    </row>
    <row r="3" spans="1:14">
      <c r="H3" s="487"/>
      <c r="I3" s="487"/>
      <c r="J3" s="487"/>
      <c r="K3" s="487"/>
      <c r="L3" s="487"/>
      <c r="M3" s="487"/>
      <c r="N3" s="487"/>
    </row>
    <row r="4" spans="1:14">
      <c r="H4" s="487"/>
      <c r="I4" s="487"/>
      <c r="J4" s="487"/>
      <c r="K4" s="487"/>
      <c r="L4" s="487"/>
      <c r="M4" s="487"/>
      <c r="N4" s="487"/>
    </row>
    <row r="5" spans="1:14">
      <c r="H5" s="487"/>
      <c r="I5" s="487"/>
      <c r="J5" s="487"/>
      <c r="K5" s="487"/>
      <c r="L5" s="487"/>
      <c r="M5" s="487"/>
      <c r="N5" s="487"/>
    </row>
    <row r="6" spans="1:14">
      <c r="H6" s="487"/>
      <c r="I6" s="487"/>
      <c r="J6" s="487"/>
      <c r="K6" s="487"/>
      <c r="L6" s="487"/>
      <c r="M6" s="487"/>
      <c r="N6" s="487"/>
    </row>
    <row r="7" spans="1:14">
      <c r="H7" s="487"/>
      <c r="I7" s="487"/>
      <c r="J7" s="487"/>
      <c r="K7" s="487"/>
      <c r="L7" s="487"/>
      <c r="M7" s="487"/>
      <c r="N7" s="487"/>
    </row>
    <row r="8" spans="1:14">
      <c r="H8" s="487"/>
      <c r="I8" s="487"/>
      <c r="J8" s="487"/>
      <c r="K8" s="487"/>
      <c r="L8" s="487"/>
      <c r="M8" s="487"/>
      <c r="N8" s="487"/>
    </row>
    <row r="9" spans="1:14">
      <c r="H9" s="487"/>
      <c r="I9" s="487"/>
      <c r="J9" s="487"/>
      <c r="K9" s="487"/>
      <c r="L9" s="487"/>
      <c r="M9" s="487"/>
      <c r="N9" s="487"/>
    </row>
    <row r="10" spans="1:14">
      <c r="H10" s="487"/>
      <c r="I10" s="487"/>
      <c r="J10" s="487"/>
      <c r="K10" s="487"/>
      <c r="L10" s="487"/>
      <c r="M10" s="487"/>
      <c r="N10" s="487"/>
    </row>
    <row r="11" spans="1:14">
      <c r="H11" s="487"/>
      <c r="I11" s="487"/>
      <c r="J11" s="487"/>
      <c r="K11" s="487"/>
      <c r="L11" s="487"/>
      <c r="M11" s="487"/>
      <c r="N11" s="487"/>
    </row>
    <row r="13" spans="1:14" ht="14.4" customHeight="1">
      <c r="H13" s="488" t="s">
        <v>459</v>
      </c>
      <c r="I13" s="488"/>
      <c r="J13" s="488"/>
      <c r="K13" s="488"/>
      <c r="L13" s="488"/>
      <c r="M13" s="488"/>
      <c r="N13" s="488"/>
    </row>
    <row r="14" spans="1:14">
      <c r="H14" s="488"/>
      <c r="I14" s="488"/>
      <c r="J14" s="488"/>
      <c r="K14" s="488"/>
      <c r="L14" s="488"/>
      <c r="M14" s="488"/>
      <c r="N14" s="488"/>
    </row>
    <row r="15" spans="1:14" ht="15.6">
      <c r="A15" s="489" t="s">
        <v>456</v>
      </c>
      <c r="B15" s="489"/>
      <c r="E15" s="61"/>
      <c r="F15" s="61"/>
      <c r="G15" s="61"/>
      <c r="H15" s="488"/>
      <c r="I15" s="488"/>
      <c r="J15" s="488"/>
      <c r="K15" s="488"/>
      <c r="L15" s="488"/>
      <c r="M15" s="488"/>
      <c r="N15" s="488"/>
    </row>
    <row r="16" spans="1:14">
      <c r="A16" s="485" t="s">
        <v>457</v>
      </c>
      <c r="B16" s="481"/>
      <c r="E16" s="61"/>
      <c r="F16" s="61"/>
      <c r="G16" s="61"/>
      <c r="I16" s="485" t="s">
        <v>458</v>
      </c>
      <c r="J16" s="481"/>
      <c r="K16" s="481"/>
      <c r="L16" s="481"/>
      <c r="M16" s="481"/>
    </row>
    <row r="17" spans="5:7">
      <c r="E17" s="61"/>
      <c r="F17" s="61"/>
      <c r="G17" s="61"/>
    </row>
    <row r="18" spans="5:7">
      <c r="G18" s="61"/>
    </row>
  </sheetData>
  <mergeCells count="5">
    <mergeCell ref="A16:B16"/>
    <mergeCell ref="I16:M16"/>
    <mergeCell ref="H1:N11"/>
    <mergeCell ref="H13:N15"/>
    <mergeCell ref="A15:B15"/>
  </mergeCells>
  <hyperlinks>
    <hyperlink ref="A16" r:id="rId1"/>
    <hyperlink ref="I16" r:id="rId2"/>
  </hyperlinks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6"/>
  <sheetViews>
    <sheetView workbookViewId="0">
      <selection activeCell="C8" sqref="C8"/>
    </sheetView>
  </sheetViews>
  <sheetFormatPr defaultRowHeight="14.4"/>
  <cols>
    <col min="1" max="1" width="37.44140625" style="101" customWidth="1"/>
    <col min="2" max="2" width="72.33203125" style="107" customWidth="1"/>
    <col min="3" max="3" width="10" style="101" customWidth="1"/>
    <col min="4" max="4" width="10" style="295" customWidth="1"/>
  </cols>
  <sheetData>
    <row r="1" spans="1:8">
      <c r="A1" s="284" t="s">
        <v>0</v>
      </c>
      <c r="B1" s="251" t="s">
        <v>935</v>
      </c>
      <c r="C1" s="291" t="s">
        <v>2557</v>
      </c>
      <c r="D1" s="291" t="s">
        <v>438</v>
      </c>
    </row>
    <row r="2" spans="1:8">
      <c r="A2" s="285" t="s">
        <v>2558</v>
      </c>
      <c r="B2" s="258"/>
      <c r="C2" s="292"/>
      <c r="D2" s="292"/>
    </row>
    <row r="3" spans="1:8">
      <c r="A3" s="286">
        <v>1165</v>
      </c>
      <c r="B3" s="253" t="s">
        <v>2559</v>
      </c>
      <c r="C3" s="293">
        <v>549</v>
      </c>
      <c r="D3" s="293">
        <v>885</v>
      </c>
      <c r="G3" s="101"/>
      <c r="H3" t="s">
        <v>3443</v>
      </c>
    </row>
    <row r="4" spans="1:8">
      <c r="A4" s="286">
        <v>1163</v>
      </c>
      <c r="B4" s="253" t="s">
        <v>2560</v>
      </c>
      <c r="C4" s="293">
        <v>939</v>
      </c>
      <c r="D4" s="294">
        <v>1515</v>
      </c>
    </row>
    <row r="5" spans="1:8">
      <c r="A5" s="286">
        <v>1162</v>
      </c>
      <c r="B5" s="253" t="s">
        <v>2561</v>
      </c>
      <c r="C5" s="293">
        <v>737</v>
      </c>
      <c r="D5" s="294">
        <v>1189</v>
      </c>
    </row>
    <row r="6" spans="1:8">
      <c r="A6" s="286">
        <v>1164</v>
      </c>
      <c r="B6" s="253" t="s">
        <v>2562</v>
      </c>
      <c r="C6" s="293">
        <v>966</v>
      </c>
      <c r="D6" s="294">
        <v>1559</v>
      </c>
    </row>
    <row r="7" spans="1:8">
      <c r="A7" s="286">
        <v>1186</v>
      </c>
      <c r="B7" s="253" t="s">
        <v>2563</v>
      </c>
      <c r="C7" s="293">
        <v>549</v>
      </c>
      <c r="D7" s="293">
        <v>885</v>
      </c>
    </row>
    <row r="8" spans="1:8">
      <c r="A8" s="286">
        <v>1161</v>
      </c>
      <c r="B8" s="253" t="s">
        <v>2564</v>
      </c>
      <c r="C8" s="293">
        <v>944</v>
      </c>
      <c r="D8" s="294">
        <v>1523</v>
      </c>
    </row>
    <row r="9" spans="1:8">
      <c r="A9" s="286">
        <v>1167</v>
      </c>
      <c r="B9" s="253" t="s">
        <v>2565</v>
      </c>
      <c r="C9" s="294">
        <v>1257</v>
      </c>
      <c r="D9" s="294">
        <v>2027</v>
      </c>
    </row>
    <row r="10" spans="1:8">
      <c r="A10" s="286">
        <v>1159</v>
      </c>
      <c r="B10" s="253" t="s">
        <v>2566</v>
      </c>
      <c r="C10" s="293">
        <v>467</v>
      </c>
      <c r="D10" s="293">
        <v>754</v>
      </c>
    </row>
    <row r="11" spans="1:8">
      <c r="A11" s="286">
        <v>1160</v>
      </c>
      <c r="B11" s="253" t="s">
        <v>2567</v>
      </c>
      <c r="C11" s="293">
        <v>480</v>
      </c>
      <c r="D11" s="293">
        <v>775</v>
      </c>
    </row>
    <row r="12" spans="1:8">
      <c r="A12" s="286">
        <v>1166</v>
      </c>
      <c r="B12" s="253" t="s">
        <v>2568</v>
      </c>
      <c r="C12" s="293">
        <v>520</v>
      </c>
      <c r="D12" s="293">
        <v>839</v>
      </c>
    </row>
    <row r="13" spans="1:8">
      <c r="A13" s="287"/>
      <c r="B13" s="253" t="s">
        <v>2569</v>
      </c>
      <c r="C13" s="293">
        <v>179</v>
      </c>
      <c r="D13" s="293">
        <v>289</v>
      </c>
    </row>
    <row r="14" spans="1:8">
      <c r="A14" s="287"/>
      <c r="B14" s="253" t="s">
        <v>2570</v>
      </c>
      <c r="C14" s="293">
        <v>179</v>
      </c>
      <c r="D14" s="293">
        <v>289</v>
      </c>
    </row>
    <row r="15" spans="1:8">
      <c r="A15" s="287"/>
      <c r="B15" s="253" t="s">
        <v>2571</v>
      </c>
      <c r="C15" s="293">
        <v>179</v>
      </c>
      <c r="D15" s="293">
        <v>289</v>
      </c>
    </row>
    <row r="16" spans="1:8">
      <c r="A16" s="287"/>
      <c r="B16" s="253" t="s">
        <v>2572</v>
      </c>
      <c r="C16" s="293">
        <v>179</v>
      </c>
      <c r="D16" s="293">
        <v>289</v>
      </c>
    </row>
    <row r="17" spans="1:4">
      <c r="A17" s="287"/>
      <c r="B17" s="253" t="s">
        <v>2573</v>
      </c>
      <c r="C17" s="293">
        <v>179</v>
      </c>
      <c r="D17" s="293">
        <v>289</v>
      </c>
    </row>
    <row r="18" spans="1:4">
      <c r="A18" s="286">
        <v>1154</v>
      </c>
      <c r="B18" s="253" t="s">
        <v>2574</v>
      </c>
      <c r="C18" s="293">
        <v>187</v>
      </c>
      <c r="D18" s="293">
        <v>302</v>
      </c>
    </row>
    <row r="19" spans="1:4">
      <c r="A19" s="286">
        <v>1107</v>
      </c>
      <c r="B19" s="253" t="s">
        <v>2575</v>
      </c>
      <c r="C19" s="293">
        <v>187</v>
      </c>
      <c r="D19" s="293">
        <v>302</v>
      </c>
    </row>
    <row r="20" spans="1:4">
      <c r="A20" s="286">
        <v>1106</v>
      </c>
      <c r="B20" s="253" t="s">
        <v>2576</v>
      </c>
      <c r="C20" s="293">
        <v>187</v>
      </c>
      <c r="D20" s="293">
        <v>302</v>
      </c>
    </row>
    <row r="21" spans="1:4">
      <c r="A21" s="286">
        <v>1108</v>
      </c>
      <c r="B21" s="253" t="s">
        <v>2577</v>
      </c>
      <c r="C21" s="293">
        <v>187</v>
      </c>
      <c r="D21" s="293">
        <v>302</v>
      </c>
    </row>
    <row r="22" spans="1:4">
      <c r="A22" s="286">
        <v>1104</v>
      </c>
      <c r="B22" s="253" t="s">
        <v>2578</v>
      </c>
      <c r="C22" s="293">
        <v>408</v>
      </c>
      <c r="D22" s="293">
        <v>658</v>
      </c>
    </row>
    <row r="23" spans="1:4">
      <c r="A23" s="286">
        <v>1105</v>
      </c>
      <c r="B23" s="253" t="s">
        <v>2579</v>
      </c>
      <c r="C23" s="293">
        <v>408</v>
      </c>
      <c r="D23" s="293">
        <v>658</v>
      </c>
    </row>
    <row r="24" spans="1:4">
      <c r="A24" s="286">
        <v>1146</v>
      </c>
      <c r="B24" s="253" t="s">
        <v>2580</v>
      </c>
      <c r="C24" s="293">
        <v>403</v>
      </c>
      <c r="D24" s="293">
        <v>651</v>
      </c>
    </row>
    <row r="25" spans="1:4">
      <c r="A25" s="286">
        <v>1113</v>
      </c>
      <c r="B25" s="253" t="s">
        <v>2581</v>
      </c>
      <c r="C25" s="293">
        <v>179</v>
      </c>
      <c r="D25" s="293">
        <v>289</v>
      </c>
    </row>
    <row r="26" spans="1:4">
      <c r="A26" s="286">
        <v>1116</v>
      </c>
      <c r="B26" s="253" t="s">
        <v>2582</v>
      </c>
      <c r="C26" s="293">
        <v>179</v>
      </c>
      <c r="D26" s="293">
        <v>289</v>
      </c>
    </row>
    <row r="27" spans="1:4">
      <c r="A27" s="286">
        <v>1112</v>
      </c>
      <c r="B27" s="253" t="s">
        <v>2583</v>
      </c>
      <c r="C27" s="293">
        <v>179</v>
      </c>
      <c r="D27" s="293">
        <v>289</v>
      </c>
    </row>
    <row r="28" spans="1:4">
      <c r="A28" s="286">
        <v>1094</v>
      </c>
      <c r="B28" s="253" t="s">
        <v>2584</v>
      </c>
      <c r="C28" s="294">
        <v>1728</v>
      </c>
      <c r="D28" s="294">
        <v>2787</v>
      </c>
    </row>
    <row r="29" spans="1:4">
      <c r="A29" s="286">
        <v>1097</v>
      </c>
      <c r="B29" s="253" t="s">
        <v>2585</v>
      </c>
      <c r="C29" s="294">
        <v>1907</v>
      </c>
      <c r="D29" s="294">
        <v>3075</v>
      </c>
    </row>
    <row r="30" spans="1:4">
      <c r="A30" s="286">
        <v>1098</v>
      </c>
      <c r="B30" s="253" t="s">
        <v>2586</v>
      </c>
      <c r="C30" s="294">
        <v>1907</v>
      </c>
      <c r="D30" s="294">
        <v>3075</v>
      </c>
    </row>
    <row r="31" spans="1:4">
      <c r="A31" s="286">
        <v>1095</v>
      </c>
      <c r="B31" s="254" t="s">
        <v>2587</v>
      </c>
      <c r="C31" s="294">
        <v>1967</v>
      </c>
      <c r="D31" s="294">
        <v>3172</v>
      </c>
    </row>
    <row r="32" spans="1:4">
      <c r="A32" s="286">
        <v>1096</v>
      </c>
      <c r="B32" s="253" t="s">
        <v>2588</v>
      </c>
      <c r="C32" s="294">
        <v>2146</v>
      </c>
      <c r="D32" s="294">
        <v>3461</v>
      </c>
    </row>
    <row r="33" spans="1:4">
      <c r="A33" s="286">
        <v>1103</v>
      </c>
      <c r="B33" s="253" t="s">
        <v>2589</v>
      </c>
      <c r="C33" s="294">
        <v>6079</v>
      </c>
      <c r="D33" s="294">
        <v>9804</v>
      </c>
    </row>
    <row r="34" spans="1:4">
      <c r="A34" s="286">
        <v>1101</v>
      </c>
      <c r="B34" s="253" t="s">
        <v>2590</v>
      </c>
      <c r="C34" s="294">
        <v>8105</v>
      </c>
      <c r="D34" s="294">
        <v>13073</v>
      </c>
    </row>
    <row r="35" spans="1:4">
      <c r="A35" s="286">
        <v>1102</v>
      </c>
      <c r="B35" s="253" t="s">
        <v>2591</v>
      </c>
      <c r="C35" s="294">
        <v>8105</v>
      </c>
      <c r="D35" s="294">
        <v>13073</v>
      </c>
    </row>
    <row r="36" spans="1:4">
      <c r="A36" s="286">
        <v>1117</v>
      </c>
      <c r="B36" s="253" t="s">
        <v>2592</v>
      </c>
      <c r="C36" s="294">
        <v>9773</v>
      </c>
      <c r="D36" s="294">
        <v>15763</v>
      </c>
    </row>
    <row r="37" spans="1:4">
      <c r="A37" s="286">
        <v>1100</v>
      </c>
      <c r="B37" s="253" t="s">
        <v>2593</v>
      </c>
      <c r="C37" s="294">
        <v>11085</v>
      </c>
      <c r="D37" s="294">
        <v>17878</v>
      </c>
    </row>
    <row r="38" spans="1:4">
      <c r="A38" s="288" t="s">
        <v>2594</v>
      </c>
      <c r="B38" s="252"/>
      <c r="C38" s="292"/>
      <c r="D38" s="292"/>
    </row>
    <row r="39" spans="1:4">
      <c r="A39" s="286">
        <v>1158</v>
      </c>
      <c r="B39" s="253" t="s">
        <v>2595</v>
      </c>
      <c r="C39" s="293">
        <v>197</v>
      </c>
      <c r="D39" s="293">
        <v>317</v>
      </c>
    </row>
    <row r="40" spans="1:4">
      <c r="A40" s="286">
        <v>1157</v>
      </c>
      <c r="B40" s="253" t="s">
        <v>2596</v>
      </c>
      <c r="C40" s="293">
        <v>197</v>
      </c>
      <c r="D40" s="293">
        <v>317</v>
      </c>
    </row>
    <row r="41" spans="1:4">
      <c r="A41" s="286">
        <v>1153</v>
      </c>
      <c r="B41" s="253" t="s">
        <v>2597</v>
      </c>
      <c r="C41" s="293">
        <v>197</v>
      </c>
      <c r="D41" s="293">
        <v>317</v>
      </c>
    </row>
    <row r="42" spans="1:4">
      <c r="A42" s="286">
        <v>1076</v>
      </c>
      <c r="B42" s="253" t="s">
        <v>2598</v>
      </c>
      <c r="C42" s="293">
        <v>197</v>
      </c>
      <c r="D42" s="293">
        <v>317</v>
      </c>
    </row>
    <row r="43" spans="1:4">
      <c r="A43" s="286">
        <v>1050</v>
      </c>
      <c r="B43" s="253" t="s">
        <v>2599</v>
      </c>
      <c r="C43" s="293">
        <v>197</v>
      </c>
      <c r="D43" s="293">
        <v>317</v>
      </c>
    </row>
    <row r="44" spans="1:4">
      <c r="A44" s="286">
        <v>1052</v>
      </c>
      <c r="B44" s="253" t="s">
        <v>2600</v>
      </c>
      <c r="C44" s="293">
        <v>197</v>
      </c>
      <c r="D44" s="293">
        <v>317</v>
      </c>
    </row>
    <row r="45" spans="1:4">
      <c r="A45" s="286">
        <v>1026</v>
      </c>
      <c r="B45" s="253" t="s">
        <v>2601</v>
      </c>
      <c r="C45" s="293">
        <v>58</v>
      </c>
      <c r="D45" s="293">
        <v>94</v>
      </c>
    </row>
    <row r="46" spans="1:4">
      <c r="A46" s="286">
        <v>1003</v>
      </c>
      <c r="B46" s="253" t="s">
        <v>2602</v>
      </c>
      <c r="C46" s="294">
        <v>1361</v>
      </c>
      <c r="D46" s="294">
        <v>2196</v>
      </c>
    </row>
    <row r="47" spans="1:4">
      <c r="A47" s="286">
        <v>1008</v>
      </c>
      <c r="B47" s="253" t="s">
        <v>2603</v>
      </c>
      <c r="C47" s="293">
        <v>935</v>
      </c>
      <c r="D47" s="294">
        <v>1508</v>
      </c>
    </row>
    <row r="48" spans="1:4">
      <c r="A48" s="286">
        <v>1136</v>
      </c>
      <c r="B48" s="253" t="s">
        <v>2604</v>
      </c>
      <c r="C48" s="293">
        <v>584</v>
      </c>
      <c r="D48" s="293">
        <v>942</v>
      </c>
    </row>
    <row r="49" spans="1:4">
      <c r="A49" s="286">
        <v>1152</v>
      </c>
      <c r="B49" s="253" t="s">
        <v>2605</v>
      </c>
      <c r="C49" s="293">
        <v>584</v>
      </c>
      <c r="D49" s="293">
        <v>942</v>
      </c>
    </row>
    <row r="50" spans="1:4">
      <c r="A50" s="286">
        <v>1049</v>
      </c>
      <c r="B50" s="253" t="s">
        <v>2606</v>
      </c>
      <c r="C50" s="293">
        <v>631</v>
      </c>
      <c r="D50" s="294">
        <v>1017</v>
      </c>
    </row>
    <row r="51" spans="1:4">
      <c r="A51" s="286">
        <v>1044</v>
      </c>
      <c r="B51" s="253" t="s">
        <v>2607</v>
      </c>
      <c r="C51" s="294">
        <v>1041</v>
      </c>
      <c r="D51" s="294">
        <v>1680</v>
      </c>
    </row>
    <row r="52" spans="1:4">
      <c r="A52" s="286">
        <v>1004</v>
      </c>
      <c r="B52" s="253" t="s">
        <v>2608</v>
      </c>
      <c r="C52" s="293">
        <v>751</v>
      </c>
      <c r="D52" s="294">
        <v>1212</v>
      </c>
    </row>
    <row r="53" spans="1:4">
      <c r="A53" s="286">
        <v>1067</v>
      </c>
      <c r="B53" s="253" t="s">
        <v>2609</v>
      </c>
      <c r="C53" s="293">
        <v>513</v>
      </c>
      <c r="D53" s="293">
        <v>827</v>
      </c>
    </row>
    <row r="54" spans="1:4">
      <c r="A54" s="287"/>
      <c r="B54" s="253" t="s">
        <v>2610</v>
      </c>
      <c r="C54" s="293">
        <v>339</v>
      </c>
      <c r="D54" s="293">
        <v>547</v>
      </c>
    </row>
    <row r="55" spans="1:4">
      <c r="A55" s="286">
        <v>1075</v>
      </c>
      <c r="B55" s="253" t="s">
        <v>2611</v>
      </c>
      <c r="C55" s="293">
        <v>341</v>
      </c>
      <c r="D55" s="293">
        <v>550</v>
      </c>
    </row>
    <row r="56" spans="1:4">
      <c r="A56" s="286">
        <v>1075</v>
      </c>
      <c r="B56" s="253" t="s">
        <v>2612</v>
      </c>
      <c r="C56" s="293">
        <v>341</v>
      </c>
      <c r="D56" s="293">
        <v>550</v>
      </c>
    </row>
    <row r="57" spans="1:4">
      <c r="A57" s="286">
        <v>1114</v>
      </c>
      <c r="B57" s="253" t="s">
        <v>2613</v>
      </c>
      <c r="C57" s="294">
        <v>1910</v>
      </c>
      <c r="D57" s="294">
        <v>3081</v>
      </c>
    </row>
    <row r="58" spans="1:4">
      <c r="A58" s="286">
        <v>1015</v>
      </c>
      <c r="B58" s="253" t="s">
        <v>2614</v>
      </c>
      <c r="C58" s="294">
        <v>1695</v>
      </c>
      <c r="D58" s="294">
        <v>2734</v>
      </c>
    </row>
    <row r="59" spans="1:4">
      <c r="A59" s="286">
        <v>1012</v>
      </c>
      <c r="B59" s="253" t="s">
        <v>2615</v>
      </c>
      <c r="C59" s="294">
        <v>1695</v>
      </c>
      <c r="D59" s="294">
        <v>2734</v>
      </c>
    </row>
    <row r="60" spans="1:4">
      <c r="A60" s="286">
        <v>1018</v>
      </c>
      <c r="B60" s="253" t="s">
        <v>2616</v>
      </c>
      <c r="C60" s="294">
        <v>1311</v>
      </c>
      <c r="D60" s="294">
        <v>2115</v>
      </c>
    </row>
    <row r="61" spans="1:4">
      <c r="A61" s="286">
        <v>1078</v>
      </c>
      <c r="B61" s="253" t="s">
        <v>2617</v>
      </c>
      <c r="C61" s="294">
        <v>1311</v>
      </c>
      <c r="D61" s="294">
        <v>2115</v>
      </c>
    </row>
    <row r="62" spans="1:4">
      <c r="A62" s="286">
        <v>1013</v>
      </c>
      <c r="B62" s="253" t="s">
        <v>2618</v>
      </c>
      <c r="C62" s="294">
        <v>2384</v>
      </c>
      <c r="D62" s="294">
        <v>3846</v>
      </c>
    </row>
    <row r="63" spans="1:4">
      <c r="A63" s="286">
        <v>10131</v>
      </c>
      <c r="B63" s="253" t="s">
        <v>2619</v>
      </c>
      <c r="C63" s="294">
        <v>2384</v>
      </c>
      <c r="D63" s="294">
        <v>3846</v>
      </c>
    </row>
    <row r="64" spans="1:4">
      <c r="A64" s="286">
        <v>1013</v>
      </c>
      <c r="B64" s="253" t="s">
        <v>2620</v>
      </c>
      <c r="C64" s="294">
        <v>2384</v>
      </c>
      <c r="D64" s="294">
        <v>3846</v>
      </c>
    </row>
    <row r="65" spans="1:4">
      <c r="A65" s="286">
        <v>1055</v>
      </c>
      <c r="B65" s="253" t="s">
        <v>2621</v>
      </c>
      <c r="C65" s="294">
        <v>2042</v>
      </c>
      <c r="D65" s="294">
        <v>3294</v>
      </c>
    </row>
    <row r="66" spans="1:4">
      <c r="A66" s="286">
        <v>1141</v>
      </c>
      <c r="B66" s="253" t="s">
        <v>2622</v>
      </c>
      <c r="C66" s="294">
        <v>1533</v>
      </c>
      <c r="D66" s="294">
        <v>2472</v>
      </c>
    </row>
    <row r="67" spans="1:4">
      <c r="A67" s="286">
        <v>1177</v>
      </c>
      <c r="B67" s="253" t="s">
        <v>2623</v>
      </c>
      <c r="C67" s="294">
        <v>1490</v>
      </c>
      <c r="D67" s="294">
        <v>2404</v>
      </c>
    </row>
    <row r="68" spans="1:4">
      <c r="A68" s="286">
        <v>1178</v>
      </c>
      <c r="B68" s="253" t="s">
        <v>2624</v>
      </c>
      <c r="C68" s="294">
        <v>2384</v>
      </c>
      <c r="D68" s="294">
        <v>3846</v>
      </c>
    </row>
    <row r="69" spans="1:4">
      <c r="A69" s="286">
        <v>1140</v>
      </c>
      <c r="B69" s="253" t="s">
        <v>2625</v>
      </c>
      <c r="C69" s="294">
        <v>1704</v>
      </c>
      <c r="D69" s="294">
        <v>2749</v>
      </c>
    </row>
    <row r="70" spans="1:4">
      <c r="A70" s="286">
        <v>1179</v>
      </c>
      <c r="B70" s="253" t="s">
        <v>2626</v>
      </c>
      <c r="C70" s="294">
        <v>1490</v>
      </c>
      <c r="D70" s="294">
        <v>2404</v>
      </c>
    </row>
    <row r="71" spans="1:4">
      <c r="A71" s="286">
        <v>1011</v>
      </c>
      <c r="B71" s="253" t="s">
        <v>2627</v>
      </c>
      <c r="C71" s="294">
        <v>1883</v>
      </c>
      <c r="D71" s="294">
        <v>3038</v>
      </c>
    </row>
    <row r="72" spans="1:4">
      <c r="A72" s="286">
        <v>1180</v>
      </c>
      <c r="B72" s="253" t="s">
        <v>2628</v>
      </c>
      <c r="C72" s="294">
        <v>2384</v>
      </c>
      <c r="D72" s="294">
        <v>3846</v>
      </c>
    </row>
    <row r="73" spans="1:4">
      <c r="A73" s="286">
        <v>1127</v>
      </c>
      <c r="B73" s="253" t="s">
        <v>2629</v>
      </c>
      <c r="C73" s="294">
        <v>3575</v>
      </c>
      <c r="D73" s="294">
        <v>5766</v>
      </c>
    </row>
    <row r="74" spans="1:4">
      <c r="A74" s="286">
        <v>1059</v>
      </c>
      <c r="B74" s="253" t="s">
        <v>2630</v>
      </c>
      <c r="C74" s="294">
        <v>1695</v>
      </c>
      <c r="D74" s="294">
        <v>2734</v>
      </c>
    </row>
    <row r="75" spans="1:4">
      <c r="A75" s="286">
        <v>1144</v>
      </c>
      <c r="B75" s="253" t="s">
        <v>2631</v>
      </c>
      <c r="C75" s="294">
        <v>2384</v>
      </c>
      <c r="D75" s="294">
        <v>3846</v>
      </c>
    </row>
    <row r="76" spans="1:4">
      <c r="A76" s="286">
        <v>1017</v>
      </c>
      <c r="B76" s="253" t="s">
        <v>2632</v>
      </c>
      <c r="C76" s="294">
        <v>2384</v>
      </c>
      <c r="D76" s="294">
        <v>3846</v>
      </c>
    </row>
    <row r="77" spans="1:4">
      <c r="A77" s="286">
        <v>1138</v>
      </c>
      <c r="B77" s="253" t="s">
        <v>2633</v>
      </c>
      <c r="C77" s="294">
        <v>2042</v>
      </c>
      <c r="D77" s="294">
        <v>3294</v>
      </c>
    </row>
    <row r="78" spans="1:4">
      <c r="A78" s="286">
        <v>1016</v>
      </c>
      <c r="B78" s="253" t="s">
        <v>2634</v>
      </c>
      <c r="C78" s="294">
        <v>2042</v>
      </c>
      <c r="D78" s="294">
        <v>3294</v>
      </c>
    </row>
    <row r="79" spans="1:4">
      <c r="A79" s="286">
        <v>1150</v>
      </c>
      <c r="B79" s="253" t="s">
        <v>2635</v>
      </c>
      <c r="C79" s="293">
        <v>235</v>
      </c>
      <c r="D79" s="293">
        <v>378</v>
      </c>
    </row>
    <row r="80" spans="1:4">
      <c r="A80" s="286">
        <v>1020</v>
      </c>
      <c r="B80" s="253" t="s">
        <v>2636</v>
      </c>
      <c r="C80" s="293">
        <v>351</v>
      </c>
      <c r="D80" s="293">
        <v>565</v>
      </c>
    </row>
    <row r="81" spans="1:4">
      <c r="A81" s="286">
        <v>1019</v>
      </c>
      <c r="B81" s="253" t="s">
        <v>2637</v>
      </c>
      <c r="C81" s="293">
        <v>351</v>
      </c>
      <c r="D81" s="293">
        <v>565</v>
      </c>
    </row>
    <row r="82" spans="1:4">
      <c r="A82" s="286">
        <v>1062</v>
      </c>
      <c r="B82" s="253" t="s">
        <v>2638</v>
      </c>
      <c r="C82" s="293">
        <v>467</v>
      </c>
      <c r="D82" s="293">
        <v>754</v>
      </c>
    </row>
    <row r="83" spans="1:4">
      <c r="A83" s="286">
        <v>1092</v>
      </c>
      <c r="B83" s="253" t="s">
        <v>2639</v>
      </c>
      <c r="C83" s="293">
        <v>681</v>
      </c>
      <c r="D83" s="294">
        <v>1098</v>
      </c>
    </row>
    <row r="84" spans="1:4">
      <c r="A84" s="286">
        <v>1077</v>
      </c>
      <c r="B84" s="253" t="s">
        <v>2640</v>
      </c>
      <c r="C84" s="293">
        <v>681</v>
      </c>
      <c r="D84" s="294">
        <v>1098</v>
      </c>
    </row>
    <row r="85" spans="1:4">
      <c r="A85" s="286">
        <v>1131</v>
      </c>
      <c r="B85" s="253" t="s">
        <v>2641</v>
      </c>
      <c r="C85" s="293">
        <v>681</v>
      </c>
      <c r="D85" s="294">
        <v>1098</v>
      </c>
    </row>
    <row r="86" spans="1:4">
      <c r="A86" s="286">
        <v>1094</v>
      </c>
      <c r="B86" s="253" t="s">
        <v>2642</v>
      </c>
      <c r="C86" s="293">
        <v>681</v>
      </c>
      <c r="D86" s="294">
        <v>1098</v>
      </c>
    </row>
    <row r="87" spans="1:4">
      <c r="A87" s="286">
        <v>1064</v>
      </c>
      <c r="B87" s="253" t="s">
        <v>2643</v>
      </c>
      <c r="C87" s="293">
        <v>681</v>
      </c>
      <c r="D87" s="294">
        <v>1098</v>
      </c>
    </row>
    <row r="88" spans="1:4">
      <c r="A88" s="286">
        <v>2689</v>
      </c>
      <c r="B88" s="253" t="s">
        <v>2644</v>
      </c>
      <c r="C88" s="293">
        <v>631</v>
      </c>
      <c r="D88" s="294">
        <v>1017</v>
      </c>
    </row>
    <row r="89" spans="1:4">
      <c r="A89" s="286">
        <v>2851</v>
      </c>
      <c r="B89" s="253" t="s">
        <v>2645</v>
      </c>
      <c r="C89" s="293">
        <v>681</v>
      </c>
      <c r="D89" s="294">
        <v>1098</v>
      </c>
    </row>
    <row r="90" spans="1:4">
      <c r="A90" s="286">
        <v>2853</v>
      </c>
      <c r="B90" s="253" t="s">
        <v>2646</v>
      </c>
      <c r="C90" s="293">
        <v>513</v>
      </c>
      <c r="D90" s="293">
        <v>827</v>
      </c>
    </row>
    <row r="91" spans="1:4">
      <c r="A91" s="286">
        <v>2850</v>
      </c>
      <c r="B91" s="253" t="s">
        <v>2647</v>
      </c>
      <c r="C91" s="293">
        <v>668</v>
      </c>
      <c r="D91" s="294">
        <v>1077</v>
      </c>
    </row>
    <row r="92" spans="1:4">
      <c r="A92" s="286">
        <v>1006</v>
      </c>
      <c r="B92" s="253" t="s">
        <v>2648</v>
      </c>
      <c r="C92" s="294">
        <v>1193</v>
      </c>
      <c r="D92" s="294">
        <v>1924</v>
      </c>
    </row>
    <row r="93" spans="1:4">
      <c r="A93" s="286">
        <v>1070</v>
      </c>
      <c r="B93" s="253" t="s">
        <v>2649</v>
      </c>
      <c r="C93" s="293">
        <v>453</v>
      </c>
      <c r="D93" s="293">
        <v>731</v>
      </c>
    </row>
    <row r="94" spans="1:4">
      <c r="A94" s="286">
        <v>1071</v>
      </c>
      <c r="B94" s="253" t="s">
        <v>2650</v>
      </c>
      <c r="C94" s="293">
        <v>851</v>
      </c>
      <c r="D94" s="294">
        <v>1373</v>
      </c>
    </row>
    <row r="95" spans="1:4">
      <c r="A95" s="286">
        <v>2855</v>
      </c>
      <c r="B95" s="253" t="s">
        <v>2651</v>
      </c>
      <c r="C95" s="293">
        <v>513</v>
      </c>
      <c r="D95" s="293">
        <v>827</v>
      </c>
    </row>
    <row r="96" spans="1:4">
      <c r="A96" s="286">
        <v>2854</v>
      </c>
      <c r="B96" s="253" t="s">
        <v>2652</v>
      </c>
      <c r="C96" s="293">
        <v>513</v>
      </c>
      <c r="D96" s="293">
        <v>827</v>
      </c>
    </row>
    <row r="97" spans="1:4">
      <c r="A97" s="286">
        <v>2856</v>
      </c>
      <c r="B97" s="253" t="s">
        <v>2653</v>
      </c>
      <c r="C97" s="293">
        <v>513</v>
      </c>
      <c r="D97" s="293">
        <v>827</v>
      </c>
    </row>
    <row r="98" spans="1:4">
      <c r="A98" s="286">
        <v>1035</v>
      </c>
      <c r="B98" s="253" t="s">
        <v>2654</v>
      </c>
      <c r="C98" s="293">
        <v>235</v>
      </c>
      <c r="D98" s="293">
        <v>378</v>
      </c>
    </row>
    <row r="99" spans="1:4">
      <c r="A99" s="286">
        <v>1034</v>
      </c>
      <c r="B99" s="253" t="s">
        <v>2655</v>
      </c>
      <c r="C99" s="293">
        <v>235</v>
      </c>
      <c r="D99" s="293">
        <v>378</v>
      </c>
    </row>
    <row r="100" spans="1:4">
      <c r="A100" s="286">
        <v>1089</v>
      </c>
      <c r="B100" s="253" t="s">
        <v>2656</v>
      </c>
      <c r="C100" s="293">
        <v>556</v>
      </c>
      <c r="D100" s="293">
        <v>897</v>
      </c>
    </row>
    <row r="101" spans="1:4">
      <c r="A101" s="286">
        <v>1089</v>
      </c>
      <c r="B101" s="253" t="s">
        <v>2657</v>
      </c>
      <c r="C101" s="293">
        <v>556</v>
      </c>
      <c r="D101" s="293">
        <v>897</v>
      </c>
    </row>
    <row r="102" spans="1:4">
      <c r="A102" s="286">
        <v>1090</v>
      </c>
      <c r="B102" s="253" t="s">
        <v>2658</v>
      </c>
      <c r="C102" s="293">
        <v>774</v>
      </c>
      <c r="D102" s="294">
        <v>1249</v>
      </c>
    </row>
    <row r="103" spans="1:4">
      <c r="A103" s="286">
        <v>1051</v>
      </c>
      <c r="B103" s="253" t="s">
        <v>2659</v>
      </c>
      <c r="C103" s="293">
        <v>851</v>
      </c>
      <c r="D103" s="294">
        <v>1373</v>
      </c>
    </row>
    <row r="104" spans="1:4">
      <c r="A104" s="286">
        <v>1053</v>
      </c>
      <c r="B104" s="253" t="s">
        <v>2660</v>
      </c>
      <c r="C104" s="294">
        <v>1025</v>
      </c>
      <c r="D104" s="294">
        <v>1653</v>
      </c>
    </row>
    <row r="105" spans="1:4">
      <c r="A105" s="286">
        <v>997</v>
      </c>
      <c r="B105" s="253" t="s">
        <v>2661</v>
      </c>
      <c r="C105" s="294">
        <v>3682</v>
      </c>
      <c r="D105" s="294">
        <v>5938</v>
      </c>
    </row>
    <row r="106" spans="1:4">
      <c r="A106" s="286">
        <v>998</v>
      </c>
      <c r="B106" s="253" t="s">
        <v>2662</v>
      </c>
      <c r="C106" s="294">
        <v>4838</v>
      </c>
      <c r="D106" s="294">
        <v>7803</v>
      </c>
    </row>
    <row r="107" spans="1:4">
      <c r="A107" s="286">
        <v>999</v>
      </c>
      <c r="B107" s="253" t="s">
        <v>2663</v>
      </c>
      <c r="C107" s="294">
        <v>6614</v>
      </c>
      <c r="D107" s="294">
        <v>10668</v>
      </c>
    </row>
    <row r="108" spans="1:4">
      <c r="A108" s="286">
        <v>994</v>
      </c>
      <c r="B108" s="253" t="s">
        <v>2664</v>
      </c>
      <c r="C108" s="294">
        <v>2337</v>
      </c>
      <c r="D108" s="294">
        <v>3769</v>
      </c>
    </row>
    <row r="109" spans="1:4">
      <c r="A109" s="286">
        <v>995</v>
      </c>
      <c r="B109" s="253" t="s">
        <v>2665</v>
      </c>
      <c r="C109" s="294">
        <v>2609</v>
      </c>
      <c r="D109" s="294">
        <v>4207</v>
      </c>
    </row>
    <row r="110" spans="1:4">
      <c r="A110" s="286">
        <v>996</v>
      </c>
      <c r="B110" s="253" t="s">
        <v>2666</v>
      </c>
      <c r="C110" s="294">
        <v>3174</v>
      </c>
      <c r="D110" s="294">
        <v>5120</v>
      </c>
    </row>
    <row r="111" spans="1:4">
      <c r="A111" s="286">
        <v>899</v>
      </c>
      <c r="B111" s="253" t="s">
        <v>2667</v>
      </c>
      <c r="C111" s="294">
        <v>4662</v>
      </c>
      <c r="D111" s="294">
        <v>7519</v>
      </c>
    </row>
    <row r="112" spans="1:4">
      <c r="A112" s="286">
        <v>991</v>
      </c>
      <c r="B112" s="253" t="s">
        <v>2668</v>
      </c>
      <c r="C112" s="294">
        <v>10084</v>
      </c>
      <c r="D112" s="294">
        <v>16265</v>
      </c>
    </row>
    <row r="113" spans="1:4">
      <c r="A113" s="286">
        <v>992</v>
      </c>
      <c r="B113" s="253" t="s">
        <v>2669</v>
      </c>
      <c r="C113" s="294">
        <v>5784</v>
      </c>
      <c r="D113" s="294">
        <v>9329</v>
      </c>
    </row>
    <row r="114" spans="1:4">
      <c r="A114" s="286">
        <v>1156</v>
      </c>
      <c r="B114" s="253" t="s">
        <v>2670</v>
      </c>
      <c r="C114" s="294">
        <v>3155</v>
      </c>
      <c r="D114" s="294">
        <v>5088</v>
      </c>
    </row>
    <row r="115" spans="1:4">
      <c r="A115" s="286">
        <v>1171</v>
      </c>
      <c r="B115" s="253" t="s">
        <v>2671</v>
      </c>
      <c r="C115" s="294">
        <v>3506</v>
      </c>
      <c r="D115" s="294">
        <v>5655</v>
      </c>
    </row>
    <row r="116" spans="1:4">
      <c r="A116" s="286">
        <v>1172</v>
      </c>
      <c r="B116" s="253" t="s">
        <v>2672</v>
      </c>
      <c r="C116" s="294">
        <v>4323</v>
      </c>
      <c r="D116" s="294">
        <v>6973</v>
      </c>
    </row>
    <row r="117" spans="1:4">
      <c r="A117" s="286">
        <v>1155</v>
      </c>
      <c r="B117" s="253" t="s">
        <v>2673</v>
      </c>
      <c r="C117" s="294">
        <v>2572</v>
      </c>
      <c r="D117" s="294">
        <v>4148</v>
      </c>
    </row>
    <row r="118" spans="1:4">
      <c r="A118" s="286">
        <v>1122</v>
      </c>
      <c r="B118" s="253" t="s">
        <v>2674</v>
      </c>
      <c r="C118" s="294">
        <v>2921</v>
      </c>
      <c r="D118" s="294">
        <v>4712</v>
      </c>
    </row>
    <row r="119" spans="1:4">
      <c r="A119" s="286">
        <v>1031</v>
      </c>
      <c r="B119" s="253" t="s">
        <v>2675</v>
      </c>
      <c r="C119" s="293">
        <v>851</v>
      </c>
      <c r="D119" s="294">
        <v>1373</v>
      </c>
    </row>
    <row r="120" spans="1:4">
      <c r="A120" s="286">
        <v>1014</v>
      </c>
      <c r="B120" s="253" t="s">
        <v>2676</v>
      </c>
      <c r="C120" s="293">
        <v>351</v>
      </c>
      <c r="D120" s="293">
        <v>565</v>
      </c>
    </row>
    <row r="121" spans="1:4">
      <c r="A121" s="286">
        <v>1135</v>
      </c>
      <c r="B121" s="253" t="s">
        <v>2677</v>
      </c>
      <c r="C121" s="293">
        <v>117</v>
      </c>
      <c r="D121" s="293">
        <v>188</v>
      </c>
    </row>
    <row r="122" spans="1:4">
      <c r="A122" s="286">
        <v>1033</v>
      </c>
      <c r="B122" s="253" t="s">
        <v>2678</v>
      </c>
      <c r="C122" s="293">
        <v>495</v>
      </c>
      <c r="D122" s="293">
        <v>799</v>
      </c>
    </row>
    <row r="123" spans="1:4">
      <c r="A123" s="286">
        <v>1036</v>
      </c>
      <c r="B123" s="253" t="s">
        <v>2679</v>
      </c>
      <c r="C123" s="294">
        <v>1875</v>
      </c>
      <c r="D123" s="294">
        <v>3024</v>
      </c>
    </row>
    <row r="124" spans="1:4">
      <c r="A124" s="286">
        <v>1037</v>
      </c>
      <c r="B124" s="253" t="s">
        <v>2680</v>
      </c>
      <c r="C124" s="294">
        <v>1519</v>
      </c>
      <c r="D124" s="294">
        <v>2450</v>
      </c>
    </row>
    <row r="125" spans="1:4">
      <c r="A125" s="286">
        <v>1043</v>
      </c>
      <c r="B125" s="253" t="s">
        <v>2681</v>
      </c>
      <c r="C125" s="294">
        <v>1022</v>
      </c>
      <c r="D125" s="294">
        <v>1648</v>
      </c>
    </row>
    <row r="126" spans="1:4">
      <c r="A126" s="286">
        <v>1047</v>
      </c>
      <c r="B126" s="253" t="s">
        <v>2682</v>
      </c>
      <c r="C126" s="293">
        <v>855</v>
      </c>
      <c r="D126" s="294">
        <v>1379</v>
      </c>
    </row>
    <row r="127" spans="1:4">
      <c r="A127" s="286">
        <v>2858</v>
      </c>
      <c r="B127" s="253" t="s">
        <v>2683</v>
      </c>
      <c r="C127" s="293">
        <v>855</v>
      </c>
      <c r="D127" s="294">
        <v>1379</v>
      </c>
    </row>
    <row r="128" spans="1:4">
      <c r="A128" s="286">
        <v>1048</v>
      </c>
      <c r="B128" s="253" t="s">
        <v>2684</v>
      </c>
      <c r="C128" s="294">
        <v>1228</v>
      </c>
      <c r="D128" s="294">
        <v>1980</v>
      </c>
    </row>
    <row r="129" spans="1:4">
      <c r="A129" s="286">
        <v>1142</v>
      </c>
      <c r="B129" s="253" t="s">
        <v>2685</v>
      </c>
      <c r="C129" s="294">
        <v>1228</v>
      </c>
      <c r="D129" s="294">
        <v>1980</v>
      </c>
    </row>
    <row r="130" spans="1:4">
      <c r="A130" s="286">
        <v>1145</v>
      </c>
      <c r="B130" s="253" t="s">
        <v>2686</v>
      </c>
      <c r="C130" s="294">
        <v>1228</v>
      </c>
      <c r="D130" s="294">
        <v>1980</v>
      </c>
    </row>
    <row r="131" spans="1:4">
      <c r="A131" s="286">
        <v>1058</v>
      </c>
      <c r="B131" s="253" t="s">
        <v>2687</v>
      </c>
      <c r="C131" s="294">
        <v>1228</v>
      </c>
      <c r="D131" s="294">
        <v>1980</v>
      </c>
    </row>
    <row r="132" spans="1:4">
      <c r="A132" s="286">
        <v>1143</v>
      </c>
      <c r="B132" s="253" t="s">
        <v>2688</v>
      </c>
      <c r="C132" s="294">
        <v>1228</v>
      </c>
      <c r="D132" s="294">
        <v>1980</v>
      </c>
    </row>
    <row r="133" spans="1:4">
      <c r="A133" s="286">
        <v>2857</v>
      </c>
      <c r="B133" s="253" t="s">
        <v>2689</v>
      </c>
      <c r="C133" s="294">
        <v>1193</v>
      </c>
      <c r="D133" s="294">
        <v>1924</v>
      </c>
    </row>
    <row r="134" spans="1:4">
      <c r="A134" s="286">
        <v>1045</v>
      </c>
      <c r="B134" s="253" t="s">
        <v>2690</v>
      </c>
      <c r="C134" s="294">
        <v>1704</v>
      </c>
      <c r="D134" s="294">
        <v>2749</v>
      </c>
    </row>
    <row r="135" spans="1:4">
      <c r="A135" s="286">
        <v>2859</v>
      </c>
      <c r="B135" s="253" t="s">
        <v>2691</v>
      </c>
      <c r="C135" s="293">
        <v>851</v>
      </c>
      <c r="D135" s="294">
        <v>1373</v>
      </c>
    </row>
    <row r="136" spans="1:4">
      <c r="A136" s="286">
        <v>1182</v>
      </c>
      <c r="B136" s="253" t="s">
        <v>2692</v>
      </c>
      <c r="C136" s="294">
        <v>1193</v>
      </c>
      <c r="D136" s="294">
        <v>1924</v>
      </c>
    </row>
    <row r="137" spans="1:4">
      <c r="A137" s="286">
        <v>1039</v>
      </c>
      <c r="B137" s="253" t="s">
        <v>2693</v>
      </c>
      <c r="C137" s="293">
        <v>235</v>
      </c>
      <c r="D137" s="293">
        <v>378</v>
      </c>
    </row>
    <row r="138" spans="1:4">
      <c r="A138" s="286">
        <v>1040</v>
      </c>
      <c r="B138" s="253" t="s">
        <v>2694</v>
      </c>
      <c r="C138" s="293">
        <v>235</v>
      </c>
      <c r="D138" s="293">
        <v>378</v>
      </c>
    </row>
    <row r="139" spans="1:4">
      <c r="A139" s="286">
        <v>1056</v>
      </c>
      <c r="B139" s="253" t="s">
        <v>2695</v>
      </c>
      <c r="C139" s="293">
        <v>235</v>
      </c>
      <c r="D139" s="293">
        <v>378</v>
      </c>
    </row>
    <row r="140" spans="1:4">
      <c r="A140" s="286">
        <v>1176</v>
      </c>
      <c r="B140" s="253" t="s">
        <v>2696</v>
      </c>
      <c r="C140" s="293">
        <v>643</v>
      </c>
      <c r="D140" s="294">
        <v>1037</v>
      </c>
    </row>
    <row r="141" spans="1:4">
      <c r="A141" s="286">
        <v>1168</v>
      </c>
      <c r="B141" s="253" t="s">
        <v>2697</v>
      </c>
      <c r="C141" s="293">
        <v>935</v>
      </c>
      <c r="D141" s="294">
        <v>1508</v>
      </c>
    </row>
    <row r="142" spans="1:4">
      <c r="A142" s="286">
        <v>1169</v>
      </c>
      <c r="B142" s="253" t="s">
        <v>2698</v>
      </c>
      <c r="C142" s="293">
        <v>935</v>
      </c>
      <c r="D142" s="294">
        <v>1508</v>
      </c>
    </row>
    <row r="143" spans="1:4">
      <c r="A143" s="286">
        <v>1181</v>
      </c>
      <c r="B143" s="253" t="s">
        <v>2699</v>
      </c>
      <c r="C143" s="293">
        <v>235</v>
      </c>
      <c r="D143" s="293">
        <v>378</v>
      </c>
    </row>
    <row r="144" spans="1:4">
      <c r="A144" s="286">
        <v>1175</v>
      </c>
      <c r="B144" s="253" t="s">
        <v>2700</v>
      </c>
      <c r="C144" s="293">
        <v>923</v>
      </c>
      <c r="D144" s="294">
        <v>1488</v>
      </c>
    </row>
    <row r="145" spans="1:4">
      <c r="A145" s="286">
        <v>1173</v>
      </c>
      <c r="B145" s="253" t="s">
        <v>2701</v>
      </c>
      <c r="C145" s="294">
        <v>1052</v>
      </c>
      <c r="D145" s="294">
        <v>1696</v>
      </c>
    </row>
    <row r="146" spans="1:4">
      <c r="A146" s="286">
        <v>1151</v>
      </c>
      <c r="B146" s="253" t="s">
        <v>2702</v>
      </c>
      <c r="C146" s="293">
        <v>94</v>
      </c>
      <c r="D146" s="293">
        <v>151</v>
      </c>
    </row>
    <row r="147" spans="1:4">
      <c r="A147" s="286">
        <v>1027</v>
      </c>
      <c r="B147" s="253" t="s">
        <v>2703</v>
      </c>
      <c r="C147" s="293">
        <v>117</v>
      </c>
      <c r="D147" s="293">
        <v>188</v>
      </c>
    </row>
    <row r="148" spans="1:4">
      <c r="A148" s="286">
        <v>1119</v>
      </c>
      <c r="B148" s="253" t="s">
        <v>2704</v>
      </c>
      <c r="C148" s="293">
        <v>734</v>
      </c>
      <c r="D148" s="294">
        <v>1185</v>
      </c>
    </row>
    <row r="149" spans="1:4">
      <c r="A149" s="286">
        <v>1132</v>
      </c>
      <c r="B149" s="253" t="s">
        <v>2705</v>
      </c>
      <c r="C149" s="294">
        <v>1550</v>
      </c>
      <c r="D149" s="294">
        <v>2499</v>
      </c>
    </row>
    <row r="150" spans="1:4">
      <c r="A150" s="286">
        <v>1007</v>
      </c>
      <c r="B150" s="253" t="s">
        <v>2706</v>
      </c>
      <c r="C150" s="293">
        <v>935</v>
      </c>
      <c r="D150" s="294">
        <v>1508</v>
      </c>
    </row>
    <row r="151" spans="1:4">
      <c r="A151" s="286">
        <v>1099</v>
      </c>
      <c r="B151" s="253" t="s">
        <v>2707</v>
      </c>
      <c r="C151" s="293">
        <v>584</v>
      </c>
      <c r="D151" s="293">
        <v>942</v>
      </c>
    </row>
    <row r="152" spans="1:4">
      <c r="A152" s="286">
        <v>1028</v>
      </c>
      <c r="B152" s="253" t="s">
        <v>2708</v>
      </c>
      <c r="C152" s="293">
        <v>584</v>
      </c>
      <c r="D152" s="293">
        <v>942</v>
      </c>
    </row>
    <row r="153" spans="1:4">
      <c r="A153" s="286">
        <v>1060</v>
      </c>
      <c r="B153" s="253" t="s">
        <v>2709</v>
      </c>
      <c r="C153" s="293">
        <v>702</v>
      </c>
      <c r="D153" s="294">
        <v>1132</v>
      </c>
    </row>
    <row r="154" spans="1:4">
      <c r="A154" s="286">
        <v>1061</v>
      </c>
      <c r="B154" s="253" t="s">
        <v>2710</v>
      </c>
      <c r="C154" s="293">
        <v>702</v>
      </c>
      <c r="D154" s="294">
        <v>1132</v>
      </c>
    </row>
    <row r="155" spans="1:4">
      <c r="A155" s="259" t="s">
        <v>2711</v>
      </c>
      <c r="B155" s="253" t="s">
        <v>2712</v>
      </c>
      <c r="C155" s="294">
        <v>24187</v>
      </c>
      <c r="D155" s="294">
        <v>39011</v>
      </c>
    </row>
    <row r="156" spans="1:4">
      <c r="A156" s="259" t="s">
        <v>2713</v>
      </c>
      <c r="B156" s="253" t="s">
        <v>2714</v>
      </c>
      <c r="C156" s="294">
        <v>9833</v>
      </c>
      <c r="D156" s="294">
        <v>15859</v>
      </c>
    </row>
    <row r="157" spans="1:4">
      <c r="A157" s="259" t="s">
        <v>2715</v>
      </c>
      <c r="B157" s="253" t="s">
        <v>2716</v>
      </c>
      <c r="C157" s="294">
        <v>10370</v>
      </c>
      <c r="D157" s="294">
        <v>16725</v>
      </c>
    </row>
    <row r="158" spans="1:4">
      <c r="A158" s="259" t="s">
        <v>2717</v>
      </c>
      <c r="B158" s="253" t="s">
        <v>2718</v>
      </c>
      <c r="C158" s="294">
        <v>12157</v>
      </c>
      <c r="D158" s="294">
        <v>19607</v>
      </c>
    </row>
    <row r="159" spans="1:4">
      <c r="A159" s="259" t="s">
        <v>2719</v>
      </c>
      <c r="B159" s="253" t="s">
        <v>2720</v>
      </c>
      <c r="C159" s="294">
        <v>16321</v>
      </c>
      <c r="D159" s="294">
        <v>26325</v>
      </c>
    </row>
    <row r="160" spans="1:4">
      <c r="A160" s="259" t="s">
        <v>2721</v>
      </c>
      <c r="B160" s="253" t="s">
        <v>2722</v>
      </c>
      <c r="C160" s="294">
        <v>5959</v>
      </c>
      <c r="D160" s="294">
        <v>9612</v>
      </c>
    </row>
    <row r="161" spans="1:4">
      <c r="A161" s="259" t="s">
        <v>2723</v>
      </c>
      <c r="B161" s="253" t="s">
        <v>2724</v>
      </c>
      <c r="C161" s="294">
        <v>10012</v>
      </c>
      <c r="D161" s="294">
        <v>16148</v>
      </c>
    </row>
    <row r="162" spans="1:4">
      <c r="A162" s="259" t="s">
        <v>2725</v>
      </c>
      <c r="B162" s="253" t="s">
        <v>2726</v>
      </c>
      <c r="C162" s="294">
        <v>12514</v>
      </c>
      <c r="D162" s="294">
        <v>20183</v>
      </c>
    </row>
    <row r="163" spans="1:4">
      <c r="A163" s="259" t="s">
        <v>2727</v>
      </c>
      <c r="B163" s="253" t="s">
        <v>2728</v>
      </c>
      <c r="C163" s="294">
        <v>15494</v>
      </c>
      <c r="D163" s="294">
        <v>24991</v>
      </c>
    </row>
    <row r="164" spans="1:4">
      <c r="A164" s="259" t="s">
        <v>2729</v>
      </c>
      <c r="B164" s="253" t="s">
        <v>2730</v>
      </c>
      <c r="C164" s="294">
        <v>7633</v>
      </c>
      <c r="D164" s="294">
        <v>12311</v>
      </c>
    </row>
    <row r="165" spans="1:4">
      <c r="A165" s="259" t="s">
        <v>2731</v>
      </c>
      <c r="B165" s="253" t="s">
        <v>2732</v>
      </c>
      <c r="C165" s="294">
        <v>8783</v>
      </c>
      <c r="D165" s="294">
        <v>14166</v>
      </c>
    </row>
    <row r="166" spans="1:4">
      <c r="A166" s="259" t="s">
        <v>2733</v>
      </c>
      <c r="B166" s="253" t="s">
        <v>2734</v>
      </c>
      <c r="C166" s="294">
        <v>9833</v>
      </c>
      <c r="D166" s="294">
        <v>15859</v>
      </c>
    </row>
    <row r="167" spans="1:4">
      <c r="A167" s="259" t="s">
        <v>2735</v>
      </c>
      <c r="B167" s="253" t="s">
        <v>2736</v>
      </c>
      <c r="C167" s="294">
        <v>7473</v>
      </c>
      <c r="D167" s="294">
        <v>12053</v>
      </c>
    </row>
    <row r="168" spans="1:4">
      <c r="A168" s="259" t="s">
        <v>2737</v>
      </c>
      <c r="B168" s="253" t="s">
        <v>2738</v>
      </c>
      <c r="C168" s="294">
        <v>8128</v>
      </c>
      <c r="D168" s="294">
        <v>13110</v>
      </c>
    </row>
    <row r="169" spans="1:4">
      <c r="A169" s="259" t="s">
        <v>2739</v>
      </c>
      <c r="B169" s="253" t="s">
        <v>2740</v>
      </c>
      <c r="C169" s="294">
        <v>9833</v>
      </c>
      <c r="D169" s="294">
        <v>15859</v>
      </c>
    </row>
    <row r="170" spans="1:4">
      <c r="A170" s="284" t="s">
        <v>2741</v>
      </c>
      <c r="B170" s="251"/>
      <c r="C170" s="291"/>
      <c r="D170" s="291"/>
    </row>
    <row r="171" spans="1:4">
      <c r="A171" s="289" t="s">
        <v>2742</v>
      </c>
      <c r="B171" s="255"/>
      <c r="C171" s="291"/>
      <c r="D171" s="291"/>
    </row>
    <row r="172" spans="1:4">
      <c r="A172" s="290" t="s">
        <v>2743</v>
      </c>
      <c r="B172" s="256"/>
      <c r="C172" s="292"/>
      <c r="D172" s="292"/>
    </row>
    <row r="173" spans="1:4">
      <c r="A173" s="286">
        <v>3002</v>
      </c>
      <c r="B173" s="257" t="s">
        <v>2744</v>
      </c>
      <c r="C173" s="293">
        <v>243</v>
      </c>
      <c r="D173" s="293">
        <v>392</v>
      </c>
    </row>
    <row r="174" spans="1:4">
      <c r="A174" s="286">
        <v>301</v>
      </c>
      <c r="B174" s="257" t="s">
        <v>2745</v>
      </c>
      <c r="C174" s="293">
        <v>804</v>
      </c>
      <c r="D174" s="294">
        <v>1297</v>
      </c>
    </row>
    <row r="175" spans="1:4">
      <c r="A175" s="286">
        <v>3501</v>
      </c>
      <c r="B175" s="257" t="s">
        <v>2746</v>
      </c>
      <c r="C175" s="294">
        <v>1936</v>
      </c>
      <c r="D175" s="294">
        <v>3123</v>
      </c>
    </row>
    <row r="176" spans="1:4">
      <c r="A176" s="286">
        <v>3601</v>
      </c>
      <c r="B176" s="257" t="s">
        <v>2747</v>
      </c>
      <c r="C176" s="294">
        <v>1508</v>
      </c>
      <c r="D176" s="294">
        <v>2432</v>
      </c>
    </row>
    <row r="177" spans="1:4">
      <c r="A177" s="286">
        <v>5001</v>
      </c>
      <c r="B177" s="257" t="s">
        <v>2748</v>
      </c>
      <c r="C177" s="293">
        <v>62</v>
      </c>
      <c r="D177" s="293">
        <v>100</v>
      </c>
    </row>
    <row r="178" spans="1:4">
      <c r="A178" s="286">
        <v>5002</v>
      </c>
      <c r="B178" s="257" t="s">
        <v>2749</v>
      </c>
      <c r="C178" s="293">
        <v>105</v>
      </c>
      <c r="D178" s="293">
        <v>169</v>
      </c>
    </row>
    <row r="179" spans="1:4">
      <c r="A179" s="259" t="s">
        <v>2750</v>
      </c>
      <c r="B179" s="257" t="s">
        <v>2751</v>
      </c>
      <c r="C179" s="293">
        <v>117</v>
      </c>
      <c r="D179" s="293">
        <v>188</v>
      </c>
    </row>
    <row r="180" spans="1:4">
      <c r="A180" s="286">
        <v>5010</v>
      </c>
      <c r="B180" s="257" t="s">
        <v>2752</v>
      </c>
      <c r="C180" s="293">
        <v>528</v>
      </c>
      <c r="D180" s="293">
        <v>851</v>
      </c>
    </row>
    <row r="181" spans="1:4">
      <c r="A181" s="286">
        <v>5701</v>
      </c>
      <c r="B181" s="257" t="s">
        <v>2753</v>
      </c>
      <c r="C181" s="293">
        <v>27</v>
      </c>
      <c r="D181" s="293">
        <v>43</v>
      </c>
    </row>
    <row r="182" spans="1:4">
      <c r="A182" s="286">
        <v>5705</v>
      </c>
      <c r="B182" s="257" t="s">
        <v>2754</v>
      </c>
      <c r="C182" s="293">
        <v>29</v>
      </c>
      <c r="D182" s="293">
        <v>46</v>
      </c>
    </row>
    <row r="183" spans="1:4">
      <c r="A183" s="259" t="s">
        <v>2755</v>
      </c>
      <c r="B183" s="257" t="s">
        <v>2756</v>
      </c>
      <c r="C183" s="293">
        <v>77</v>
      </c>
      <c r="D183" s="293">
        <v>124</v>
      </c>
    </row>
    <row r="184" spans="1:4">
      <c r="A184" s="286">
        <v>5801</v>
      </c>
      <c r="B184" s="257" t="s">
        <v>2757</v>
      </c>
      <c r="C184" s="293">
        <v>24</v>
      </c>
      <c r="D184" s="293">
        <v>39</v>
      </c>
    </row>
    <row r="185" spans="1:4">
      <c r="A185" s="286">
        <v>5803</v>
      </c>
      <c r="B185" s="257" t="s">
        <v>2758</v>
      </c>
      <c r="C185" s="293">
        <v>37</v>
      </c>
      <c r="D185" s="293">
        <v>60</v>
      </c>
    </row>
    <row r="186" spans="1:4">
      <c r="A186" s="286">
        <v>5804</v>
      </c>
      <c r="B186" s="257" t="s">
        <v>2759</v>
      </c>
      <c r="C186" s="293">
        <v>32</v>
      </c>
      <c r="D186" s="293">
        <v>51</v>
      </c>
    </row>
    <row r="187" spans="1:4">
      <c r="A187" s="286">
        <v>5805</v>
      </c>
      <c r="B187" s="257" t="s">
        <v>2760</v>
      </c>
      <c r="C187" s="293">
        <v>27</v>
      </c>
      <c r="D187" s="293">
        <v>43</v>
      </c>
    </row>
    <row r="188" spans="1:4">
      <c r="A188" s="286">
        <v>5807</v>
      </c>
      <c r="B188" s="257" t="s">
        <v>2761</v>
      </c>
      <c r="C188" s="293">
        <v>42</v>
      </c>
      <c r="D188" s="293">
        <v>67</v>
      </c>
    </row>
    <row r="189" spans="1:4">
      <c r="A189" s="259" t="s">
        <v>2762</v>
      </c>
      <c r="B189" s="257" t="s">
        <v>2763</v>
      </c>
      <c r="C189" s="293">
        <v>53</v>
      </c>
      <c r="D189" s="293">
        <v>85</v>
      </c>
    </row>
    <row r="190" spans="1:4">
      <c r="A190" s="259" t="s">
        <v>2764</v>
      </c>
      <c r="B190" s="257" t="s">
        <v>2765</v>
      </c>
      <c r="C190" s="293">
        <v>64</v>
      </c>
      <c r="D190" s="293">
        <v>103</v>
      </c>
    </row>
    <row r="191" spans="1:4">
      <c r="A191" s="259" t="s">
        <v>2766</v>
      </c>
      <c r="B191" s="257" t="s">
        <v>2767</v>
      </c>
      <c r="C191" s="293">
        <v>72</v>
      </c>
      <c r="D191" s="293">
        <v>117</v>
      </c>
    </row>
    <row r="192" spans="1:4">
      <c r="A192" s="286">
        <v>5811</v>
      </c>
      <c r="B192" s="257" t="s">
        <v>2768</v>
      </c>
      <c r="C192" s="293">
        <v>32</v>
      </c>
      <c r="D192" s="293">
        <v>52</v>
      </c>
    </row>
    <row r="193" spans="1:4">
      <c r="A193" s="259" t="s">
        <v>2769</v>
      </c>
      <c r="B193" s="257" t="s">
        <v>2770</v>
      </c>
      <c r="C193" s="293">
        <v>238</v>
      </c>
      <c r="D193" s="293">
        <v>384</v>
      </c>
    </row>
    <row r="194" spans="1:4">
      <c r="A194" s="259" t="s">
        <v>2771</v>
      </c>
      <c r="B194" s="257" t="s">
        <v>2772</v>
      </c>
      <c r="C194" s="293">
        <v>302</v>
      </c>
      <c r="D194" s="293">
        <v>488</v>
      </c>
    </row>
    <row r="195" spans="1:4">
      <c r="A195" s="259" t="s">
        <v>2773</v>
      </c>
      <c r="B195" s="257" t="s">
        <v>2774</v>
      </c>
      <c r="C195" s="293">
        <v>76</v>
      </c>
      <c r="D195" s="293">
        <v>123</v>
      </c>
    </row>
    <row r="196" spans="1:4">
      <c r="A196" s="259" t="s">
        <v>2775</v>
      </c>
      <c r="B196" s="257" t="s">
        <v>2776</v>
      </c>
      <c r="C196" s="293">
        <v>76</v>
      </c>
      <c r="D196" s="293">
        <v>123</v>
      </c>
    </row>
    <row r="197" spans="1:4">
      <c r="A197" s="259" t="s">
        <v>2777</v>
      </c>
      <c r="B197" s="257" t="s">
        <v>2778</v>
      </c>
      <c r="C197" s="293">
        <v>80</v>
      </c>
      <c r="D197" s="293">
        <v>129</v>
      </c>
    </row>
    <row r="198" spans="1:4">
      <c r="A198" s="286">
        <v>5821</v>
      </c>
      <c r="B198" s="257" t="s">
        <v>2779</v>
      </c>
      <c r="C198" s="293">
        <v>130</v>
      </c>
      <c r="D198" s="293">
        <v>209</v>
      </c>
    </row>
    <row r="199" spans="1:4">
      <c r="A199" s="286">
        <v>5830</v>
      </c>
      <c r="B199" s="257" t="s">
        <v>2780</v>
      </c>
      <c r="C199" s="293">
        <v>83</v>
      </c>
      <c r="D199" s="293">
        <v>135</v>
      </c>
    </row>
    <row r="200" spans="1:4">
      <c r="A200" s="286">
        <v>6202</v>
      </c>
      <c r="B200" s="257" t="s">
        <v>2781</v>
      </c>
      <c r="C200" s="293">
        <v>928</v>
      </c>
      <c r="D200" s="294">
        <v>1497</v>
      </c>
    </row>
    <row r="201" spans="1:4">
      <c r="A201" s="286">
        <v>6303</v>
      </c>
      <c r="B201" s="257" t="s">
        <v>2782</v>
      </c>
      <c r="C201" s="293">
        <v>788</v>
      </c>
      <c r="D201" s="294">
        <v>1271</v>
      </c>
    </row>
    <row r="202" spans="1:4">
      <c r="A202" s="286">
        <v>6305</v>
      </c>
      <c r="B202" s="257" t="s">
        <v>2783</v>
      </c>
      <c r="C202" s="293">
        <v>873</v>
      </c>
      <c r="D202" s="294">
        <v>1407</v>
      </c>
    </row>
    <row r="203" spans="1:4">
      <c r="A203" s="286">
        <v>6307</v>
      </c>
      <c r="B203" s="257" t="s">
        <v>2784</v>
      </c>
      <c r="C203" s="293">
        <v>662</v>
      </c>
      <c r="D203" s="294">
        <v>1068</v>
      </c>
    </row>
    <row r="204" spans="1:4">
      <c r="A204" s="259" t="s">
        <v>2785</v>
      </c>
      <c r="B204" s="257" t="s">
        <v>2786</v>
      </c>
      <c r="C204" s="293">
        <v>72</v>
      </c>
      <c r="D204" s="293">
        <v>117</v>
      </c>
    </row>
    <row r="205" spans="1:4">
      <c r="A205" s="286">
        <v>7202</v>
      </c>
      <c r="B205" s="257" t="s">
        <v>2787</v>
      </c>
      <c r="C205" s="293">
        <v>222</v>
      </c>
      <c r="D205" s="293">
        <v>357</v>
      </c>
    </row>
    <row r="206" spans="1:4">
      <c r="A206" s="259" t="s">
        <v>2788</v>
      </c>
      <c r="B206" s="257" t="s">
        <v>2789</v>
      </c>
      <c r="C206" s="293">
        <v>568</v>
      </c>
      <c r="D206" s="293">
        <v>915</v>
      </c>
    </row>
    <row r="207" spans="1:4">
      <c r="A207" s="286">
        <v>7208</v>
      </c>
      <c r="B207" s="257" t="s">
        <v>2790</v>
      </c>
      <c r="C207" s="293">
        <v>216</v>
      </c>
      <c r="D207" s="293">
        <v>349</v>
      </c>
    </row>
    <row r="208" spans="1:4">
      <c r="A208" s="286">
        <v>7210</v>
      </c>
      <c r="B208" s="257" t="s">
        <v>2791</v>
      </c>
      <c r="C208" s="293">
        <v>229</v>
      </c>
      <c r="D208" s="293">
        <v>369</v>
      </c>
    </row>
    <row r="209" spans="1:4">
      <c r="A209" s="286">
        <v>7215</v>
      </c>
      <c r="B209" s="257" t="s">
        <v>2792</v>
      </c>
      <c r="C209" s="293">
        <v>513</v>
      </c>
      <c r="D209" s="293">
        <v>827</v>
      </c>
    </row>
    <row r="210" spans="1:4">
      <c r="A210" s="286">
        <v>7216</v>
      </c>
      <c r="B210" s="257" t="s">
        <v>2793</v>
      </c>
      <c r="C210" s="293">
        <v>590</v>
      </c>
      <c r="D210" s="293">
        <v>951</v>
      </c>
    </row>
    <row r="211" spans="1:4">
      <c r="A211" s="286">
        <v>7223</v>
      </c>
      <c r="B211" s="257" t="s">
        <v>2794</v>
      </c>
      <c r="C211" s="293">
        <v>521</v>
      </c>
      <c r="D211" s="293">
        <v>841</v>
      </c>
    </row>
    <row r="212" spans="1:4">
      <c r="A212" s="286">
        <v>7224</v>
      </c>
      <c r="B212" s="257" t="s">
        <v>2795</v>
      </c>
      <c r="C212" s="293">
        <v>586</v>
      </c>
      <c r="D212" s="293">
        <v>945</v>
      </c>
    </row>
    <row r="213" spans="1:4">
      <c r="A213" s="286">
        <v>7502</v>
      </c>
      <c r="B213" s="257" t="s">
        <v>2796</v>
      </c>
      <c r="C213" s="293">
        <v>326</v>
      </c>
      <c r="D213" s="293">
        <v>526</v>
      </c>
    </row>
    <row r="214" spans="1:4">
      <c r="A214" s="286">
        <v>7504</v>
      </c>
      <c r="B214" s="257" t="s">
        <v>2797</v>
      </c>
      <c r="C214" s="293">
        <v>684</v>
      </c>
      <c r="D214" s="294">
        <v>1104</v>
      </c>
    </row>
    <row r="215" spans="1:4">
      <c r="A215" s="286">
        <v>7508</v>
      </c>
      <c r="B215" s="257" t="s">
        <v>2798</v>
      </c>
      <c r="C215" s="293">
        <v>305</v>
      </c>
      <c r="D215" s="293">
        <v>492</v>
      </c>
    </row>
    <row r="216" spans="1:4">
      <c r="A216" s="259" t="s">
        <v>2799</v>
      </c>
      <c r="B216" s="257" t="s">
        <v>2800</v>
      </c>
      <c r="C216" s="293">
        <v>213</v>
      </c>
      <c r="D216" s="293">
        <v>344</v>
      </c>
    </row>
    <row r="217" spans="1:4">
      <c r="A217" s="259" t="s">
        <v>2801</v>
      </c>
      <c r="B217" s="257" t="s">
        <v>2802</v>
      </c>
      <c r="C217" s="293">
        <v>313</v>
      </c>
      <c r="D217" s="293">
        <v>504</v>
      </c>
    </row>
    <row r="218" spans="1:4">
      <c r="A218" s="286">
        <v>8105</v>
      </c>
      <c r="B218" s="257" t="s">
        <v>2803</v>
      </c>
      <c r="C218" s="293">
        <v>149</v>
      </c>
      <c r="D218" s="293">
        <v>241</v>
      </c>
    </row>
    <row r="219" spans="1:4">
      <c r="A219" s="259" t="s">
        <v>2804</v>
      </c>
      <c r="B219" s="257" t="s">
        <v>2805</v>
      </c>
      <c r="C219" s="293">
        <v>676</v>
      </c>
      <c r="D219" s="294">
        <v>1090</v>
      </c>
    </row>
    <row r="220" spans="1:4">
      <c r="A220" s="286">
        <v>8107</v>
      </c>
      <c r="B220" s="257" t="s">
        <v>2806</v>
      </c>
      <c r="C220" s="293">
        <v>257</v>
      </c>
      <c r="D220" s="293">
        <v>414</v>
      </c>
    </row>
    <row r="221" spans="1:4">
      <c r="A221" s="286">
        <v>8111</v>
      </c>
      <c r="B221" s="257" t="s">
        <v>2807</v>
      </c>
      <c r="C221" s="293">
        <v>226</v>
      </c>
      <c r="D221" s="293">
        <v>365</v>
      </c>
    </row>
    <row r="222" spans="1:4">
      <c r="A222" s="286">
        <v>8401</v>
      </c>
      <c r="B222" s="257" t="s">
        <v>2808</v>
      </c>
      <c r="C222" s="293">
        <v>111</v>
      </c>
      <c r="D222" s="293">
        <v>179</v>
      </c>
    </row>
    <row r="223" spans="1:4">
      <c r="A223" s="286">
        <v>9032</v>
      </c>
      <c r="B223" s="257" t="s">
        <v>2809</v>
      </c>
      <c r="C223" s="294">
        <v>1108</v>
      </c>
      <c r="D223" s="294">
        <v>1787</v>
      </c>
    </row>
    <row r="224" spans="1:4">
      <c r="A224" s="259" t="s">
        <v>2810</v>
      </c>
      <c r="B224" s="257" t="s">
        <v>2811</v>
      </c>
      <c r="C224" s="293">
        <v>29</v>
      </c>
      <c r="D224" s="293">
        <v>46</v>
      </c>
    </row>
    <row r="225" spans="1:4">
      <c r="A225" s="288" t="s">
        <v>1</v>
      </c>
      <c r="B225" s="252"/>
      <c r="C225" s="292"/>
      <c r="D225" s="292"/>
    </row>
    <row r="226" spans="1:4">
      <c r="A226" s="259" t="s">
        <v>2812</v>
      </c>
      <c r="B226" s="253" t="s">
        <v>2813</v>
      </c>
      <c r="C226" s="294">
        <v>7388</v>
      </c>
      <c r="D226" s="294">
        <v>11916</v>
      </c>
    </row>
    <row r="227" spans="1:4">
      <c r="A227" s="259" t="s">
        <v>2814</v>
      </c>
      <c r="B227" s="253" t="s">
        <v>2815</v>
      </c>
      <c r="C227" s="294">
        <v>7388</v>
      </c>
      <c r="D227" s="294">
        <v>11916</v>
      </c>
    </row>
    <row r="228" spans="1:4">
      <c r="A228" s="259" t="s">
        <v>2816</v>
      </c>
      <c r="B228" s="253" t="s">
        <v>2817</v>
      </c>
      <c r="C228" s="294">
        <v>1343</v>
      </c>
      <c r="D228" s="294">
        <v>2166</v>
      </c>
    </row>
    <row r="229" spans="1:4">
      <c r="A229" s="259" t="s">
        <v>2818</v>
      </c>
      <c r="B229" s="253" t="s">
        <v>2819</v>
      </c>
      <c r="C229" s="294">
        <v>1483</v>
      </c>
      <c r="D229" s="294">
        <v>2392</v>
      </c>
    </row>
    <row r="230" spans="1:4">
      <c r="A230" s="259" t="s">
        <v>2820</v>
      </c>
      <c r="B230" s="253" t="s">
        <v>2821</v>
      </c>
      <c r="C230" s="294">
        <v>1821</v>
      </c>
      <c r="D230" s="294">
        <v>2938</v>
      </c>
    </row>
    <row r="231" spans="1:4">
      <c r="A231" s="259" t="s">
        <v>2822</v>
      </c>
      <c r="B231" s="253" t="s">
        <v>2823</v>
      </c>
      <c r="C231" s="294">
        <v>4752</v>
      </c>
      <c r="D231" s="294">
        <v>7664</v>
      </c>
    </row>
    <row r="232" spans="1:4">
      <c r="A232" s="259" t="s">
        <v>2824</v>
      </c>
      <c r="B232" s="253" t="s">
        <v>2825</v>
      </c>
      <c r="C232" s="294">
        <v>1821</v>
      </c>
      <c r="D232" s="294">
        <v>2938</v>
      </c>
    </row>
    <row r="233" spans="1:4">
      <c r="A233" s="259" t="s">
        <v>2826</v>
      </c>
      <c r="B233" s="253" t="s">
        <v>2827</v>
      </c>
      <c r="C233" s="294">
        <v>2854</v>
      </c>
      <c r="D233" s="294">
        <v>4604</v>
      </c>
    </row>
    <row r="234" spans="1:4">
      <c r="A234" s="259" t="s">
        <v>2828</v>
      </c>
      <c r="B234" s="253" t="s">
        <v>2829</v>
      </c>
      <c r="C234" s="294">
        <v>3772</v>
      </c>
      <c r="D234" s="294">
        <v>6083</v>
      </c>
    </row>
    <row r="235" spans="1:4">
      <c r="A235" s="259" t="s">
        <v>2830</v>
      </c>
      <c r="B235" s="253" t="s">
        <v>2831</v>
      </c>
      <c r="C235" s="294">
        <v>3772</v>
      </c>
      <c r="D235" s="294">
        <v>6083</v>
      </c>
    </row>
    <row r="236" spans="1:4">
      <c r="A236" s="259" t="s">
        <v>2832</v>
      </c>
      <c r="B236" s="253" t="s">
        <v>2833</v>
      </c>
      <c r="C236" s="294">
        <v>3772</v>
      </c>
      <c r="D236" s="294">
        <v>6083</v>
      </c>
    </row>
    <row r="237" spans="1:4">
      <c r="A237" s="259" t="s">
        <v>2834</v>
      </c>
      <c r="B237" s="253" t="s">
        <v>2835</v>
      </c>
      <c r="C237" s="294">
        <v>6356</v>
      </c>
      <c r="D237" s="294">
        <v>10252</v>
      </c>
    </row>
    <row r="238" spans="1:4">
      <c r="A238" s="259" t="s">
        <v>2836</v>
      </c>
      <c r="B238" s="253" t="s">
        <v>2837</v>
      </c>
      <c r="C238" s="294">
        <v>6356</v>
      </c>
      <c r="D238" s="294">
        <v>10252</v>
      </c>
    </row>
    <row r="239" spans="1:4">
      <c r="A239" s="259" t="s">
        <v>2838</v>
      </c>
      <c r="B239" s="253" t="s">
        <v>2839</v>
      </c>
      <c r="C239" s="294">
        <v>1030</v>
      </c>
      <c r="D239" s="294">
        <v>1662</v>
      </c>
    </row>
    <row r="240" spans="1:4">
      <c r="A240" s="259" t="s">
        <v>2840</v>
      </c>
      <c r="B240" s="253" t="s">
        <v>2841</v>
      </c>
      <c r="C240" s="293">
        <v>358</v>
      </c>
      <c r="D240" s="293">
        <v>577</v>
      </c>
    </row>
    <row r="241" spans="1:4">
      <c r="A241" s="259" t="s">
        <v>2842</v>
      </c>
      <c r="B241" s="253" t="s">
        <v>2843</v>
      </c>
      <c r="C241" s="293">
        <v>332</v>
      </c>
      <c r="D241" s="293">
        <v>535</v>
      </c>
    </row>
    <row r="242" spans="1:4">
      <c r="A242" s="259" t="s">
        <v>2844</v>
      </c>
      <c r="B242" s="253" t="s">
        <v>2845</v>
      </c>
      <c r="C242" s="294">
        <v>1480</v>
      </c>
      <c r="D242" s="294">
        <v>2387</v>
      </c>
    </row>
    <row r="243" spans="1:4">
      <c r="A243" s="259" t="s">
        <v>2846</v>
      </c>
      <c r="B243" s="253" t="s">
        <v>2847</v>
      </c>
      <c r="C243" s="294">
        <v>1713</v>
      </c>
      <c r="D243" s="294">
        <v>2763</v>
      </c>
    </row>
    <row r="244" spans="1:4">
      <c r="A244" s="259" t="s">
        <v>2848</v>
      </c>
      <c r="B244" s="253" t="s">
        <v>2849</v>
      </c>
      <c r="C244" s="294">
        <v>1345</v>
      </c>
      <c r="D244" s="294">
        <v>2169</v>
      </c>
    </row>
    <row r="245" spans="1:4">
      <c r="A245" s="259" t="s">
        <v>2850</v>
      </c>
      <c r="B245" s="253" t="s">
        <v>2851</v>
      </c>
      <c r="C245" s="294">
        <v>1411</v>
      </c>
      <c r="D245" s="294">
        <v>2276</v>
      </c>
    </row>
    <row r="246" spans="1:4">
      <c r="A246" s="288" t="s">
        <v>2852</v>
      </c>
      <c r="B246" s="252"/>
      <c r="C246" s="292"/>
      <c r="D246" s="292"/>
    </row>
    <row r="247" spans="1:4">
      <c r="A247" s="259" t="s">
        <v>2853</v>
      </c>
      <c r="B247" s="253" t="s">
        <v>2854</v>
      </c>
      <c r="C247" s="294">
        <v>8423</v>
      </c>
      <c r="D247" s="294">
        <v>13586</v>
      </c>
    </row>
    <row r="248" spans="1:4">
      <c r="A248" s="259" t="s">
        <v>2855</v>
      </c>
      <c r="B248" s="253" t="s">
        <v>2856</v>
      </c>
      <c r="C248" s="294">
        <v>13108</v>
      </c>
      <c r="D248" s="294">
        <v>21142</v>
      </c>
    </row>
    <row r="249" spans="1:4">
      <c r="A249" s="259" t="s">
        <v>2857</v>
      </c>
      <c r="B249" s="253" t="s">
        <v>2858</v>
      </c>
      <c r="C249" s="294">
        <v>14825</v>
      </c>
      <c r="D249" s="294">
        <v>23911</v>
      </c>
    </row>
    <row r="250" spans="1:4">
      <c r="A250" s="259" t="s">
        <v>2859</v>
      </c>
      <c r="B250" s="253" t="s">
        <v>2860</v>
      </c>
      <c r="C250" s="294">
        <v>16230</v>
      </c>
      <c r="D250" s="294">
        <v>26178</v>
      </c>
    </row>
    <row r="251" spans="1:4">
      <c r="A251" s="288" t="s">
        <v>2861</v>
      </c>
      <c r="B251" s="252"/>
      <c r="C251" s="292"/>
      <c r="D251" s="292"/>
    </row>
    <row r="252" spans="1:4">
      <c r="A252" s="259" t="s">
        <v>2862</v>
      </c>
      <c r="B252" s="253" t="s">
        <v>2863</v>
      </c>
      <c r="C252" s="294">
        <v>1834</v>
      </c>
      <c r="D252" s="294">
        <v>2959</v>
      </c>
    </row>
    <row r="253" spans="1:4" ht="28.8">
      <c r="A253" s="259" t="s">
        <v>2864</v>
      </c>
      <c r="B253" s="253" t="s">
        <v>2865</v>
      </c>
      <c r="C253" s="294">
        <v>2011</v>
      </c>
      <c r="D253" s="294">
        <v>3244</v>
      </c>
    </row>
    <row r="254" spans="1:4" ht="28.8">
      <c r="A254" s="259" t="s">
        <v>2866</v>
      </c>
      <c r="B254" s="253" t="s">
        <v>2867</v>
      </c>
      <c r="C254" s="294">
        <v>2463</v>
      </c>
      <c r="D254" s="294">
        <v>3973</v>
      </c>
    </row>
    <row r="255" spans="1:4" ht="28.8">
      <c r="A255" s="259" t="s">
        <v>2868</v>
      </c>
      <c r="B255" s="253" t="s">
        <v>2869</v>
      </c>
      <c r="C255" s="294">
        <v>3007</v>
      </c>
      <c r="D255" s="294">
        <v>4851</v>
      </c>
    </row>
    <row r="256" spans="1:4" ht="28.8">
      <c r="A256" s="259" t="s">
        <v>2870</v>
      </c>
      <c r="B256" s="253" t="s">
        <v>2871</v>
      </c>
      <c r="C256" s="294">
        <v>2011</v>
      </c>
      <c r="D256" s="294">
        <v>3244</v>
      </c>
    </row>
    <row r="257" spans="1:4" ht="28.8">
      <c r="A257" s="259" t="s">
        <v>2872</v>
      </c>
      <c r="B257" s="253" t="s">
        <v>2873</v>
      </c>
      <c r="C257" s="294">
        <v>2463</v>
      </c>
      <c r="D257" s="294">
        <v>3973</v>
      </c>
    </row>
    <row r="258" spans="1:4" ht="28.8">
      <c r="A258" s="259" t="s">
        <v>2874</v>
      </c>
      <c r="B258" s="253" t="s">
        <v>2875</v>
      </c>
      <c r="C258" s="294">
        <v>3007</v>
      </c>
      <c r="D258" s="294">
        <v>4851</v>
      </c>
    </row>
    <row r="259" spans="1:4">
      <c r="A259" s="288" t="s">
        <v>2876</v>
      </c>
      <c r="B259" s="252"/>
      <c r="C259" s="292"/>
      <c r="D259" s="292"/>
    </row>
    <row r="260" spans="1:4">
      <c r="A260" s="259" t="s">
        <v>2877</v>
      </c>
      <c r="B260" s="253" t="s">
        <v>2878</v>
      </c>
      <c r="C260" s="294">
        <v>13447</v>
      </c>
      <c r="D260" s="294">
        <v>21688</v>
      </c>
    </row>
    <row r="261" spans="1:4" ht="28.8">
      <c r="A261" s="259" t="s">
        <v>2879</v>
      </c>
      <c r="B261" s="253" t="s">
        <v>2880</v>
      </c>
      <c r="C261" s="294">
        <v>15037</v>
      </c>
      <c r="D261" s="294">
        <v>24253</v>
      </c>
    </row>
    <row r="262" spans="1:4">
      <c r="A262" s="259" t="s">
        <v>2881</v>
      </c>
      <c r="B262" s="253" t="s">
        <v>2882</v>
      </c>
      <c r="C262" s="294">
        <v>14415</v>
      </c>
      <c r="D262" s="294">
        <v>23250</v>
      </c>
    </row>
    <row r="263" spans="1:4">
      <c r="A263" s="259" t="s">
        <v>2883</v>
      </c>
      <c r="B263" s="253" t="s">
        <v>2884</v>
      </c>
      <c r="C263" s="294">
        <v>14415</v>
      </c>
      <c r="D263" s="294">
        <v>23250</v>
      </c>
    </row>
    <row r="264" spans="1:4">
      <c r="A264" s="259" t="s">
        <v>2885</v>
      </c>
      <c r="B264" s="253" t="s">
        <v>2886</v>
      </c>
      <c r="C264" s="294">
        <v>14415</v>
      </c>
      <c r="D264" s="294">
        <v>23250</v>
      </c>
    </row>
    <row r="265" spans="1:4">
      <c r="A265" s="259" t="s">
        <v>2887</v>
      </c>
      <c r="B265" s="253" t="s">
        <v>2888</v>
      </c>
      <c r="C265" s="294">
        <v>6253</v>
      </c>
      <c r="D265" s="294">
        <v>10086</v>
      </c>
    </row>
    <row r="266" spans="1:4">
      <c r="A266" s="259" t="s">
        <v>2889</v>
      </c>
      <c r="B266" s="253" t="s">
        <v>2890</v>
      </c>
      <c r="C266" s="294">
        <v>16110</v>
      </c>
      <c r="D266" s="294">
        <v>25984</v>
      </c>
    </row>
    <row r="267" spans="1:4">
      <c r="A267" s="259" t="s">
        <v>2891</v>
      </c>
      <c r="B267" s="253" t="s">
        <v>2892</v>
      </c>
      <c r="C267" s="294">
        <v>19547</v>
      </c>
      <c r="D267" s="294">
        <v>31527</v>
      </c>
    </row>
    <row r="268" spans="1:4">
      <c r="A268" s="259" t="s">
        <v>2893</v>
      </c>
      <c r="B268" s="253" t="s">
        <v>2894</v>
      </c>
      <c r="C268" s="294">
        <v>6441</v>
      </c>
      <c r="D268" s="294">
        <v>10389</v>
      </c>
    </row>
    <row r="269" spans="1:4">
      <c r="A269" s="259" t="s">
        <v>2895</v>
      </c>
      <c r="B269" s="253" t="s">
        <v>2896</v>
      </c>
      <c r="C269" s="294">
        <v>7946</v>
      </c>
      <c r="D269" s="294">
        <v>12815</v>
      </c>
    </row>
    <row r="270" spans="1:4">
      <c r="A270" s="259" t="s">
        <v>2897</v>
      </c>
      <c r="B270" s="253" t="s">
        <v>2898</v>
      </c>
      <c r="C270" s="294">
        <v>10141</v>
      </c>
      <c r="D270" s="294">
        <v>16357</v>
      </c>
    </row>
    <row r="271" spans="1:4">
      <c r="A271" s="288" t="s">
        <v>2899</v>
      </c>
      <c r="B271" s="252"/>
      <c r="C271" s="292"/>
      <c r="D271" s="292"/>
    </row>
    <row r="272" spans="1:4">
      <c r="A272" s="259" t="s">
        <v>2900</v>
      </c>
      <c r="B272" s="253" t="s">
        <v>2901</v>
      </c>
      <c r="C272" s="294">
        <v>2700</v>
      </c>
      <c r="D272" s="294">
        <v>4356</v>
      </c>
    </row>
    <row r="273" spans="1:4">
      <c r="A273" s="259" t="s">
        <v>2902</v>
      </c>
      <c r="B273" s="253" t="s">
        <v>2903</v>
      </c>
      <c r="C273" s="294">
        <v>4480</v>
      </c>
      <c r="D273" s="294">
        <v>7226</v>
      </c>
    </row>
    <row r="274" spans="1:4">
      <c r="A274" s="259" t="s">
        <v>2904</v>
      </c>
      <c r="B274" s="253" t="s">
        <v>2905</v>
      </c>
      <c r="C274" s="294">
        <v>3096</v>
      </c>
      <c r="D274" s="294">
        <v>4994</v>
      </c>
    </row>
    <row r="275" spans="1:4">
      <c r="A275" s="259" t="s">
        <v>2906</v>
      </c>
      <c r="B275" s="253" t="s">
        <v>2907</v>
      </c>
      <c r="C275" s="294">
        <v>3150</v>
      </c>
      <c r="D275" s="294">
        <v>5081</v>
      </c>
    </row>
    <row r="276" spans="1:4">
      <c r="A276" s="259" t="s">
        <v>2908</v>
      </c>
      <c r="B276" s="253" t="s">
        <v>2909</v>
      </c>
      <c r="C276" s="294">
        <v>5156</v>
      </c>
      <c r="D276" s="294">
        <v>8316</v>
      </c>
    </row>
    <row r="277" spans="1:4">
      <c r="A277" s="259" t="s">
        <v>2910</v>
      </c>
      <c r="B277" s="253" t="s">
        <v>2911</v>
      </c>
      <c r="C277" s="294">
        <v>4708</v>
      </c>
      <c r="D277" s="294">
        <v>7594</v>
      </c>
    </row>
    <row r="278" spans="1:4">
      <c r="A278" s="259" t="s">
        <v>2912</v>
      </c>
      <c r="B278" s="253" t="s">
        <v>2913</v>
      </c>
      <c r="C278" s="294">
        <v>3900</v>
      </c>
      <c r="D278" s="294">
        <v>6291</v>
      </c>
    </row>
    <row r="279" spans="1:4">
      <c r="A279" s="259" t="s">
        <v>2914</v>
      </c>
      <c r="B279" s="253" t="s">
        <v>2915</v>
      </c>
      <c r="C279" s="294">
        <v>6192</v>
      </c>
      <c r="D279" s="294">
        <v>9987</v>
      </c>
    </row>
    <row r="280" spans="1:4">
      <c r="A280" s="259" t="s">
        <v>2916</v>
      </c>
      <c r="B280" s="253" t="s">
        <v>2917</v>
      </c>
      <c r="C280" s="294">
        <v>6893</v>
      </c>
      <c r="D280" s="294">
        <v>11118</v>
      </c>
    </row>
    <row r="281" spans="1:4">
      <c r="A281" s="288" t="s">
        <v>2918</v>
      </c>
      <c r="B281" s="252"/>
      <c r="C281" s="292"/>
      <c r="D281" s="292"/>
    </row>
    <row r="282" spans="1:4">
      <c r="A282" s="259" t="s">
        <v>2919</v>
      </c>
      <c r="B282" s="253" t="s">
        <v>2920</v>
      </c>
      <c r="C282" s="294">
        <v>11542</v>
      </c>
      <c r="D282" s="294">
        <v>18616</v>
      </c>
    </row>
    <row r="283" spans="1:4">
      <c r="A283" s="259" t="s">
        <v>827</v>
      </c>
      <c r="B283" s="253" t="s">
        <v>2921</v>
      </c>
      <c r="C283" s="294">
        <v>13333</v>
      </c>
      <c r="D283" s="294">
        <v>21506</v>
      </c>
    </row>
    <row r="284" spans="1:4">
      <c r="A284" s="259" t="s">
        <v>828</v>
      </c>
      <c r="B284" s="253" t="s">
        <v>2922</v>
      </c>
      <c r="C284" s="294">
        <v>15463</v>
      </c>
      <c r="D284" s="294">
        <v>24940</v>
      </c>
    </row>
    <row r="285" spans="1:4">
      <c r="A285" s="259" t="s">
        <v>2923</v>
      </c>
      <c r="B285" s="253" t="s">
        <v>2924</v>
      </c>
      <c r="C285" s="294">
        <v>5715</v>
      </c>
      <c r="D285" s="294">
        <v>9218</v>
      </c>
    </row>
    <row r="286" spans="1:4">
      <c r="A286" s="259" t="s">
        <v>2925</v>
      </c>
      <c r="B286" s="253" t="s">
        <v>2926</v>
      </c>
      <c r="C286" s="294">
        <v>6500</v>
      </c>
      <c r="D286" s="294">
        <v>10484</v>
      </c>
    </row>
    <row r="287" spans="1:4">
      <c r="A287" s="259" t="s">
        <v>2927</v>
      </c>
      <c r="B287" s="253" t="s">
        <v>2928</v>
      </c>
      <c r="C287" s="294">
        <v>7169</v>
      </c>
      <c r="D287" s="294">
        <v>11563</v>
      </c>
    </row>
    <row r="288" spans="1:4">
      <c r="A288" s="259" t="s">
        <v>2929</v>
      </c>
      <c r="B288" s="253" t="s">
        <v>2930</v>
      </c>
      <c r="C288" s="294">
        <v>7697</v>
      </c>
      <c r="D288" s="294">
        <v>12415</v>
      </c>
    </row>
    <row r="289" spans="1:4">
      <c r="A289" s="259" t="s">
        <v>826</v>
      </c>
      <c r="B289" s="253" t="s">
        <v>2931</v>
      </c>
      <c r="C289" s="294">
        <v>8956</v>
      </c>
      <c r="D289" s="294">
        <v>14446</v>
      </c>
    </row>
    <row r="290" spans="1:4">
      <c r="A290" s="259" t="s">
        <v>2932</v>
      </c>
      <c r="B290" s="253" t="s">
        <v>2933</v>
      </c>
      <c r="C290" s="294">
        <v>7730</v>
      </c>
      <c r="D290" s="294">
        <v>12468</v>
      </c>
    </row>
    <row r="291" spans="1:4">
      <c r="A291" s="259" t="s">
        <v>2934</v>
      </c>
      <c r="B291" s="253" t="s">
        <v>2935</v>
      </c>
      <c r="C291" s="294">
        <v>8253</v>
      </c>
      <c r="D291" s="294">
        <v>13312</v>
      </c>
    </row>
    <row r="292" spans="1:4">
      <c r="A292" s="259" t="s">
        <v>2936</v>
      </c>
      <c r="B292" s="253" t="s">
        <v>2937</v>
      </c>
      <c r="C292" s="294">
        <v>9273</v>
      </c>
      <c r="D292" s="294">
        <v>14957</v>
      </c>
    </row>
    <row r="293" spans="1:4">
      <c r="A293" s="259" t="s">
        <v>2938</v>
      </c>
      <c r="B293" s="253" t="s">
        <v>2939</v>
      </c>
      <c r="C293" s="294">
        <v>5489</v>
      </c>
      <c r="D293" s="294">
        <v>8853</v>
      </c>
    </row>
    <row r="294" spans="1:4">
      <c r="A294" s="259" t="s">
        <v>2940</v>
      </c>
      <c r="B294" s="253" t="s">
        <v>2941</v>
      </c>
      <c r="C294" s="294">
        <v>3165</v>
      </c>
      <c r="D294" s="294">
        <v>5105</v>
      </c>
    </row>
    <row r="295" spans="1:4">
      <c r="A295" s="259" t="s">
        <v>2942</v>
      </c>
      <c r="B295" s="253" t="s">
        <v>2943</v>
      </c>
      <c r="C295" s="294">
        <v>2946</v>
      </c>
      <c r="D295" s="294">
        <v>4752</v>
      </c>
    </row>
    <row r="296" spans="1:4">
      <c r="A296" s="259" t="s">
        <v>2944</v>
      </c>
      <c r="B296" s="253" t="s">
        <v>2945</v>
      </c>
      <c r="C296" s="294">
        <v>9075</v>
      </c>
      <c r="D296" s="294">
        <v>14637</v>
      </c>
    </row>
    <row r="297" spans="1:4">
      <c r="A297" s="259" t="s">
        <v>905</v>
      </c>
      <c r="B297" s="253" t="s">
        <v>2946</v>
      </c>
      <c r="C297" s="294">
        <v>9691</v>
      </c>
      <c r="D297" s="294">
        <v>15630</v>
      </c>
    </row>
    <row r="298" spans="1:4">
      <c r="A298" s="259" t="s">
        <v>908</v>
      </c>
      <c r="B298" s="253" t="s">
        <v>2947</v>
      </c>
      <c r="C298" s="294">
        <v>10396</v>
      </c>
      <c r="D298" s="294">
        <v>16767</v>
      </c>
    </row>
    <row r="299" spans="1:4">
      <c r="A299" s="259" t="s">
        <v>2948</v>
      </c>
      <c r="B299" s="253" t="s">
        <v>2949</v>
      </c>
      <c r="C299" s="294">
        <v>11822</v>
      </c>
      <c r="D299" s="294">
        <v>19068</v>
      </c>
    </row>
    <row r="300" spans="1:4">
      <c r="A300" s="259" t="s">
        <v>2950</v>
      </c>
      <c r="B300" s="253" t="s">
        <v>2951</v>
      </c>
      <c r="C300" s="294">
        <v>12295</v>
      </c>
      <c r="D300" s="294">
        <v>19830</v>
      </c>
    </row>
    <row r="301" spans="1:4">
      <c r="A301" s="259" t="s">
        <v>2952</v>
      </c>
      <c r="B301" s="253" t="s">
        <v>2953</v>
      </c>
      <c r="C301" s="294">
        <v>13088</v>
      </c>
      <c r="D301" s="294">
        <v>21109</v>
      </c>
    </row>
    <row r="302" spans="1:4">
      <c r="A302" s="259" t="s">
        <v>904</v>
      </c>
      <c r="B302" s="253" t="s">
        <v>2954</v>
      </c>
      <c r="C302" s="294">
        <v>9796</v>
      </c>
      <c r="D302" s="294">
        <v>15799</v>
      </c>
    </row>
    <row r="303" spans="1:4">
      <c r="A303" s="259" t="s">
        <v>907</v>
      </c>
      <c r="B303" s="253" t="s">
        <v>2955</v>
      </c>
      <c r="C303" s="294">
        <v>10757</v>
      </c>
      <c r="D303" s="294">
        <v>17350</v>
      </c>
    </row>
    <row r="304" spans="1:4">
      <c r="A304" s="259" t="s">
        <v>2956</v>
      </c>
      <c r="B304" s="253" t="s">
        <v>2957</v>
      </c>
      <c r="C304" s="294">
        <v>12296</v>
      </c>
      <c r="D304" s="294">
        <v>19832</v>
      </c>
    </row>
    <row r="305" spans="1:4">
      <c r="A305" s="259" t="s">
        <v>2958</v>
      </c>
      <c r="B305" s="253" t="s">
        <v>2959</v>
      </c>
      <c r="C305" s="294">
        <v>13109</v>
      </c>
      <c r="D305" s="294">
        <v>21144</v>
      </c>
    </row>
    <row r="306" spans="1:4">
      <c r="A306" s="259" t="s">
        <v>906</v>
      </c>
      <c r="B306" s="253" t="s">
        <v>2960</v>
      </c>
      <c r="C306" s="294">
        <v>9636</v>
      </c>
      <c r="D306" s="294">
        <v>15542</v>
      </c>
    </row>
    <row r="307" spans="1:4">
      <c r="A307" s="259" t="s">
        <v>909</v>
      </c>
      <c r="B307" s="253" t="s">
        <v>2961</v>
      </c>
      <c r="C307" s="294">
        <v>10118</v>
      </c>
      <c r="D307" s="294">
        <v>16320</v>
      </c>
    </row>
    <row r="308" spans="1:4">
      <c r="A308" s="259" t="s">
        <v>2962</v>
      </c>
      <c r="B308" s="253" t="s">
        <v>2963</v>
      </c>
      <c r="C308" s="294">
        <v>4915</v>
      </c>
      <c r="D308" s="294">
        <v>7927</v>
      </c>
    </row>
    <row r="309" spans="1:4">
      <c r="A309" s="259" t="s">
        <v>2964</v>
      </c>
      <c r="B309" s="253" t="s">
        <v>2965</v>
      </c>
      <c r="C309" s="294">
        <v>7882</v>
      </c>
      <c r="D309" s="294">
        <v>12714</v>
      </c>
    </row>
    <row r="310" spans="1:4">
      <c r="A310" s="289" t="s">
        <v>2966</v>
      </c>
      <c r="B310" s="255"/>
      <c r="C310" s="291"/>
      <c r="D310" s="291"/>
    </row>
    <row r="311" spans="1:4">
      <c r="A311" s="290" t="s">
        <v>2967</v>
      </c>
      <c r="B311" s="256"/>
      <c r="C311" s="292"/>
      <c r="D311" s="292"/>
    </row>
    <row r="312" spans="1:4">
      <c r="A312" s="259" t="s">
        <v>2968</v>
      </c>
      <c r="B312" s="257" t="s">
        <v>2969</v>
      </c>
      <c r="C312" s="294">
        <v>10615</v>
      </c>
      <c r="D312" s="294">
        <v>17122</v>
      </c>
    </row>
    <row r="313" spans="1:4">
      <c r="A313" s="259" t="s">
        <v>2970</v>
      </c>
      <c r="B313" s="257" t="s">
        <v>2971</v>
      </c>
      <c r="C313" s="294">
        <v>13519</v>
      </c>
      <c r="D313" s="294">
        <v>21805</v>
      </c>
    </row>
    <row r="314" spans="1:4">
      <c r="A314" s="259" t="s">
        <v>2972</v>
      </c>
      <c r="B314" s="257" t="s">
        <v>2973</v>
      </c>
      <c r="C314" s="294">
        <v>17766</v>
      </c>
      <c r="D314" s="294">
        <v>28655</v>
      </c>
    </row>
    <row r="315" spans="1:4">
      <c r="A315" s="259" t="s">
        <v>558</v>
      </c>
      <c r="B315" s="257" t="s">
        <v>2974</v>
      </c>
      <c r="C315" s="294">
        <v>9092</v>
      </c>
      <c r="D315" s="294">
        <v>14664</v>
      </c>
    </row>
    <row r="316" spans="1:4">
      <c r="A316" s="259" t="s">
        <v>559</v>
      </c>
      <c r="B316" s="257" t="s">
        <v>2975</v>
      </c>
      <c r="C316" s="294">
        <v>9411</v>
      </c>
      <c r="D316" s="294">
        <v>15179</v>
      </c>
    </row>
    <row r="317" spans="1:4">
      <c r="A317" s="259" t="s">
        <v>560</v>
      </c>
      <c r="B317" s="257" t="s">
        <v>2976</v>
      </c>
      <c r="C317" s="294">
        <v>10829</v>
      </c>
      <c r="D317" s="294">
        <v>17466</v>
      </c>
    </row>
    <row r="318" spans="1:4">
      <c r="A318" s="290" t="s">
        <v>2977</v>
      </c>
      <c r="B318" s="256"/>
      <c r="C318" s="292"/>
      <c r="D318" s="292"/>
    </row>
    <row r="319" spans="1:4">
      <c r="A319" s="259" t="s">
        <v>565</v>
      </c>
      <c r="B319" s="257" t="s">
        <v>2978</v>
      </c>
      <c r="C319" s="294">
        <v>11615</v>
      </c>
      <c r="D319" s="294">
        <v>18734</v>
      </c>
    </row>
    <row r="320" spans="1:4">
      <c r="A320" s="259" t="s">
        <v>566</v>
      </c>
      <c r="B320" s="257" t="s">
        <v>2979</v>
      </c>
      <c r="C320" s="294">
        <v>13966</v>
      </c>
      <c r="D320" s="294">
        <v>22526</v>
      </c>
    </row>
    <row r="321" spans="1:4">
      <c r="A321" s="259" t="s">
        <v>567</v>
      </c>
      <c r="B321" s="257" t="s">
        <v>2980</v>
      </c>
      <c r="C321" s="294">
        <v>15569</v>
      </c>
      <c r="D321" s="294">
        <v>25112</v>
      </c>
    </row>
    <row r="322" spans="1:4">
      <c r="A322" s="259" t="s">
        <v>568</v>
      </c>
      <c r="B322" s="257" t="s">
        <v>2981</v>
      </c>
      <c r="C322" s="294">
        <v>20391</v>
      </c>
      <c r="D322" s="294">
        <v>32888</v>
      </c>
    </row>
    <row r="323" spans="1:4">
      <c r="A323" s="259" t="s">
        <v>562</v>
      </c>
      <c r="B323" s="257" t="s">
        <v>2982</v>
      </c>
      <c r="C323" s="294">
        <v>7815</v>
      </c>
      <c r="D323" s="294">
        <v>12604</v>
      </c>
    </row>
    <row r="324" spans="1:4">
      <c r="A324" s="259" t="s">
        <v>563</v>
      </c>
      <c r="B324" s="257" t="s">
        <v>2983</v>
      </c>
      <c r="C324" s="294">
        <v>8690</v>
      </c>
      <c r="D324" s="294">
        <v>14016</v>
      </c>
    </row>
    <row r="325" spans="1:4">
      <c r="A325" s="259" t="s">
        <v>564</v>
      </c>
      <c r="B325" s="257" t="s">
        <v>2984</v>
      </c>
      <c r="C325" s="294">
        <v>10126</v>
      </c>
      <c r="D325" s="294">
        <v>16332</v>
      </c>
    </row>
    <row r="326" spans="1:4">
      <c r="A326" s="259" t="s">
        <v>572</v>
      </c>
      <c r="B326" s="257" t="s">
        <v>2985</v>
      </c>
      <c r="C326" s="294">
        <v>22661</v>
      </c>
      <c r="D326" s="294">
        <v>36550</v>
      </c>
    </row>
    <row r="327" spans="1:4">
      <c r="A327" s="259" t="s">
        <v>577</v>
      </c>
      <c r="B327" s="257" t="s">
        <v>2986</v>
      </c>
      <c r="C327" s="294">
        <v>19682</v>
      </c>
      <c r="D327" s="294">
        <v>31745</v>
      </c>
    </row>
    <row r="328" spans="1:4">
      <c r="A328" s="259" t="s">
        <v>2987</v>
      </c>
      <c r="B328" s="257" t="s">
        <v>2988</v>
      </c>
      <c r="C328" s="294">
        <v>21117</v>
      </c>
      <c r="D328" s="294">
        <v>34059</v>
      </c>
    </row>
    <row r="329" spans="1:4">
      <c r="A329" s="259" t="s">
        <v>573</v>
      </c>
      <c r="B329" s="257" t="s">
        <v>2989</v>
      </c>
      <c r="C329" s="294">
        <v>31800</v>
      </c>
      <c r="D329" s="294">
        <v>51290</v>
      </c>
    </row>
    <row r="330" spans="1:4">
      <c r="A330" s="259" t="s">
        <v>574</v>
      </c>
      <c r="B330" s="257" t="s">
        <v>2990</v>
      </c>
      <c r="C330" s="294">
        <v>37974</v>
      </c>
      <c r="D330" s="294">
        <v>61248</v>
      </c>
    </row>
    <row r="331" spans="1:4">
      <c r="A331" s="259" t="s">
        <v>2991</v>
      </c>
      <c r="B331" s="257" t="s">
        <v>2992</v>
      </c>
      <c r="C331" s="294">
        <v>9808</v>
      </c>
      <c r="D331" s="294">
        <v>15819</v>
      </c>
    </row>
    <row r="332" spans="1:4">
      <c r="A332" s="259" t="s">
        <v>569</v>
      </c>
      <c r="B332" s="257" t="s">
        <v>2993</v>
      </c>
      <c r="C332" s="294">
        <v>11804</v>
      </c>
      <c r="D332" s="294">
        <v>19039</v>
      </c>
    </row>
    <row r="333" spans="1:4">
      <c r="A333" s="259" t="s">
        <v>570</v>
      </c>
      <c r="B333" s="257" t="s">
        <v>2994</v>
      </c>
      <c r="C333" s="294">
        <v>16580</v>
      </c>
      <c r="D333" s="294">
        <v>26742</v>
      </c>
    </row>
    <row r="334" spans="1:4">
      <c r="A334" s="259" t="s">
        <v>575</v>
      </c>
      <c r="B334" s="257" t="s">
        <v>2995</v>
      </c>
      <c r="C334" s="294">
        <v>12692</v>
      </c>
      <c r="D334" s="294">
        <v>20470</v>
      </c>
    </row>
    <row r="335" spans="1:4">
      <c r="A335" s="259" t="s">
        <v>2996</v>
      </c>
      <c r="B335" s="257" t="s">
        <v>2997</v>
      </c>
      <c r="C335" s="294">
        <v>12721</v>
      </c>
      <c r="D335" s="294">
        <v>20518</v>
      </c>
    </row>
    <row r="336" spans="1:4">
      <c r="A336" s="259" t="s">
        <v>571</v>
      </c>
      <c r="B336" s="257" t="s">
        <v>2998</v>
      </c>
      <c r="C336" s="294">
        <v>21780</v>
      </c>
      <c r="D336" s="294">
        <v>35129</v>
      </c>
    </row>
    <row r="337" spans="1:4">
      <c r="A337" s="259" t="s">
        <v>2999</v>
      </c>
      <c r="B337" s="257" t="s">
        <v>3000</v>
      </c>
      <c r="C337" s="294">
        <v>16380</v>
      </c>
      <c r="D337" s="294">
        <v>26419</v>
      </c>
    </row>
    <row r="338" spans="1:4">
      <c r="A338" s="259" t="s">
        <v>576</v>
      </c>
      <c r="B338" s="257" t="s">
        <v>3001</v>
      </c>
      <c r="C338" s="294">
        <v>15852</v>
      </c>
      <c r="D338" s="294">
        <v>25568</v>
      </c>
    </row>
    <row r="339" spans="1:4">
      <c r="A339" s="259" t="s">
        <v>3002</v>
      </c>
      <c r="B339" s="257" t="s">
        <v>3003</v>
      </c>
      <c r="C339" s="294">
        <v>15030</v>
      </c>
      <c r="D339" s="294">
        <v>24243</v>
      </c>
    </row>
    <row r="340" spans="1:4">
      <c r="A340" s="259" t="s">
        <v>3004</v>
      </c>
      <c r="B340" s="257" t="s">
        <v>3005</v>
      </c>
      <c r="C340" s="294">
        <v>22228</v>
      </c>
      <c r="D340" s="294">
        <v>35851</v>
      </c>
    </row>
    <row r="341" spans="1:4">
      <c r="A341" s="259" t="s">
        <v>3006</v>
      </c>
      <c r="B341" s="257" t="s">
        <v>3007</v>
      </c>
      <c r="C341" s="294">
        <v>19584</v>
      </c>
      <c r="D341" s="294">
        <v>31587</v>
      </c>
    </row>
    <row r="342" spans="1:4">
      <c r="A342" s="259" t="s">
        <v>3008</v>
      </c>
      <c r="B342" s="257" t="s">
        <v>3009</v>
      </c>
      <c r="C342" s="294">
        <v>32266</v>
      </c>
      <c r="D342" s="294">
        <v>52042</v>
      </c>
    </row>
    <row r="343" spans="1:4">
      <c r="A343" s="259" t="s">
        <v>3010</v>
      </c>
      <c r="B343" s="257" t="s">
        <v>3011</v>
      </c>
      <c r="C343" s="294">
        <v>26041</v>
      </c>
      <c r="D343" s="294">
        <v>42001</v>
      </c>
    </row>
    <row r="344" spans="1:4">
      <c r="A344" s="259" t="s">
        <v>3012</v>
      </c>
      <c r="B344" s="257" t="s">
        <v>3013</v>
      </c>
      <c r="C344" s="294">
        <v>45277</v>
      </c>
      <c r="D344" s="294">
        <v>73027</v>
      </c>
    </row>
    <row r="345" spans="1:4">
      <c r="A345" s="259" t="s">
        <v>3014</v>
      </c>
      <c r="B345" s="257" t="s">
        <v>3015</v>
      </c>
      <c r="C345" s="294">
        <v>10324</v>
      </c>
      <c r="D345" s="294">
        <v>16652</v>
      </c>
    </row>
    <row r="346" spans="1:4">
      <c r="A346" s="259" t="s">
        <v>3016</v>
      </c>
      <c r="B346" s="257" t="s">
        <v>3017</v>
      </c>
      <c r="C346" s="294">
        <v>10639</v>
      </c>
      <c r="D346" s="294">
        <v>17160</v>
      </c>
    </row>
    <row r="347" spans="1:4">
      <c r="A347" s="259" t="s">
        <v>3018</v>
      </c>
      <c r="B347" s="257" t="s">
        <v>3019</v>
      </c>
      <c r="C347" s="294">
        <v>13391</v>
      </c>
      <c r="D347" s="294">
        <v>21598</v>
      </c>
    </row>
    <row r="348" spans="1:4">
      <c r="A348" s="259" t="s">
        <v>3020</v>
      </c>
      <c r="B348" s="257" t="s">
        <v>3021</v>
      </c>
      <c r="C348" s="294">
        <v>12694</v>
      </c>
      <c r="D348" s="294">
        <v>20475</v>
      </c>
    </row>
    <row r="349" spans="1:4">
      <c r="A349" s="259" t="s">
        <v>3022</v>
      </c>
      <c r="B349" s="257" t="s">
        <v>3023</v>
      </c>
      <c r="C349" s="294">
        <v>17242</v>
      </c>
      <c r="D349" s="294">
        <v>27810</v>
      </c>
    </row>
    <row r="350" spans="1:4">
      <c r="A350" s="259" t="s">
        <v>3024</v>
      </c>
      <c r="B350" s="257" t="s">
        <v>3025</v>
      </c>
      <c r="C350" s="294">
        <v>7589</v>
      </c>
      <c r="D350" s="294">
        <v>12240</v>
      </c>
    </row>
    <row r="351" spans="1:4" ht="28.8">
      <c r="A351" s="259" t="s">
        <v>3026</v>
      </c>
      <c r="B351" s="257" t="s">
        <v>3027</v>
      </c>
      <c r="C351" s="294">
        <v>5639</v>
      </c>
      <c r="D351" s="294">
        <v>9096</v>
      </c>
    </row>
    <row r="352" spans="1:4" ht="28.8">
      <c r="A352" s="259" t="s">
        <v>3028</v>
      </c>
      <c r="B352" s="257" t="s">
        <v>3029</v>
      </c>
      <c r="C352" s="294">
        <v>6509</v>
      </c>
      <c r="D352" s="294">
        <v>10498</v>
      </c>
    </row>
    <row r="353" spans="1:4">
      <c r="A353" s="290" t="s">
        <v>3030</v>
      </c>
      <c r="B353" s="256"/>
      <c r="C353" s="292"/>
      <c r="D353" s="292"/>
    </row>
    <row r="354" spans="1:4">
      <c r="A354" s="259" t="s">
        <v>581</v>
      </c>
      <c r="B354" s="257" t="s">
        <v>3031</v>
      </c>
      <c r="C354" s="294">
        <v>27041</v>
      </c>
      <c r="D354" s="294">
        <v>43614</v>
      </c>
    </row>
    <row r="355" spans="1:4">
      <c r="A355" s="259" t="s">
        <v>587</v>
      </c>
      <c r="B355" s="257" t="s">
        <v>3032</v>
      </c>
      <c r="C355" s="294">
        <v>37094</v>
      </c>
      <c r="D355" s="294">
        <v>59829</v>
      </c>
    </row>
    <row r="356" spans="1:4">
      <c r="A356" s="259" t="s">
        <v>588</v>
      </c>
      <c r="B356" s="257" t="s">
        <v>3033</v>
      </c>
      <c r="C356" s="294">
        <v>44694</v>
      </c>
      <c r="D356" s="294">
        <v>72086</v>
      </c>
    </row>
    <row r="357" spans="1:4">
      <c r="A357" s="259" t="s">
        <v>582</v>
      </c>
      <c r="B357" s="257" t="s">
        <v>3034</v>
      </c>
      <c r="C357" s="294">
        <v>29387</v>
      </c>
      <c r="D357" s="294">
        <v>47398</v>
      </c>
    </row>
    <row r="358" spans="1:4">
      <c r="A358" s="259" t="s">
        <v>589</v>
      </c>
      <c r="B358" s="257" t="s">
        <v>3035</v>
      </c>
      <c r="C358" s="294">
        <v>52180</v>
      </c>
      <c r="D358" s="294">
        <v>84161</v>
      </c>
    </row>
    <row r="359" spans="1:4">
      <c r="A359" s="259" t="s">
        <v>583</v>
      </c>
      <c r="B359" s="257" t="s">
        <v>3036</v>
      </c>
      <c r="C359" s="294">
        <v>34078</v>
      </c>
      <c r="D359" s="294">
        <v>54965</v>
      </c>
    </row>
    <row r="360" spans="1:4">
      <c r="A360" s="259" t="s">
        <v>584</v>
      </c>
      <c r="B360" s="257" t="s">
        <v>3037</v>
      </c>
      <c r="C360" s="294">
        <v>17527</v>
      </c>
      <c r="D360" s="294">
        <v>28269</v>
      </c>
    </row>
    <row r="361" spans="1:4">
      <c r="A361" s="259" t="s">
        <v>590</v>
      </c>
      <c r="B361" s="257" t="s">
        <v>3038</v>
      </c>
      <c r="C361" s="294">
        <v>20865</v>
      </c>
      <c r="D361" s="294">
        <v>33654</v>
      </c>
    </row>
    <row r="362" spans="1:4">
      <c r="A362" s="259" t="s">
        <v>591</v>
      </c>
      <c r="B362" s="257" t="s">
        <v>3039</v>
      </c>
      <c r="C362" s="294">
        <v>27450</v>
      </c>
      <c r="D362" s="294">
        <v>44273</v>
      </c>
    </row>
    <row r="363" spans="1:4">
      <c r="A363" s="259" t="s">
        <v>585</v>
      </c>
      <c r="B363" s="257" t="s">
        <v>3040</v>
      </c>
      <c r="C363" s="294">
        <v>23462</v>
      </c>
      <c r="D363" s="294">
        <v>37842</v>
      </c>
    </row>
    <row r="364" spans="1:4">
      <c r="A364" s="259" t="s">
        <v>586</v>
      </c>
      <c r="B364" s="257" t="s">
        <v>3041</v>
      </c>
      <c r="C364" s="294">
        <v>30973</v>
      </c>
      <c r="D364" s="294">
        <v>49957</v>
      </c>
    </row>
    <row r="365" spans="1:4">
      <c r="A365" s="259" t="s">
        <v>592</v>
      </c>
      <c r="B365" s="257" t="s">
        <v>3042</v>
      </c>
      <c r="C365" s="294">
        <v>37094</v>
      </c>
      <c r="D365" s="294">
        <v>59829</v>
      </c>
    </row>
    <row r="366" spans="1:4">
      <c r="A366" s="259" t="s">
        <v>3043</v>
      </c>
      <c r="B366" s="257" t="s">
        <v>3044</v>
      </c>
      <c r="C366" s="294">
        <v>43651</v>
      </c>
      <c r="D366" s="294">
        <v>70405</v>
      </c>
    </row>
    <row r="367" spans="1:4">
      <c r="A367" s="259" t="s">
        <v>3435</v>
      </c>
      <c r="B367" s="257" t="s">
        <v>3045</v>
      </c>
      <c r="C367" s="294">
        <v>61544</v>
      </c>
      <c r="D367" s="294">
        <v>99264</v>
      </c>
    </row>
    <row r="368" spans="1:4">
      <c r="A368" s="259" t="s">
        <v>3046</v>
      </c>
      <c r="B368" s="257" t="s">
        <v>3047</v>
      </c>
      <c r="C368" s="294">
        <v>51514</v>
      </c>
      <c r="D368" s="294">
        <v>83088</v>
      </c>
    </row>
    <row r="369" spans="1:4">
      <c r="A369" s="259" t="s">
        <v>3048</v>
      </c>
      <c r="B369" s="257" t="s">
        <v>3049</v>
      </c>
      <c r="C369" s="294">
        <v>51514</v>
      </c>
      <c r="D369" s="294">
        <v>83088</v>
      </c>
    </row>
    <row r="370" spans="1:4">
      <c r="A370" s="259" t="s">
        <v>3436</v>
      </c>
      <c r="B370" s="257" t="s">
        <v>3050</v>
      </c>
      <c r="C370" s="294">
        <v>64583</v>
      </c>
      <c r="D370" s="294">
        <v>104167</v>
      </c>
    </row>
    <row r="371" spans="1:4">
      <c r="A371" s="259" t="s">
        <v>3051</v>
      </c>
      <c r="B371" s="257" t="s">
        <v>3052</v>
      </c>
      <c r="C371" s="294">
        <v>65253</v>
      </c>
      <c r="D371" s="294">
        <v>105247</v>
      </c>
    </row>
    <row r="372" spans="1:4">
      <c r="A372" s="259" t="s">
        <v>3053</v>
      </c>
      <c r="B372" s="257" t="s">
        <v>3054</v>
      </c>
      <c r="C372" s="294">
        <v>41485</v>
      </c>
      <c r="D372" s="294">
        <v>66911</v>
      </c>
    </row>
    <row r="373" spans="1:4">
      <c r="A373" s="259" t="s">
        <v>3055</v>
      </c>
      <c r="B373" s="257" t="s">
        <v>3056</v>
      </c>
      <c r="C373" s="294">
        <v>48437</v>
      </c>
      <c r="D373" s="294">
        <v>78125</v>
      </c>
    </row>
    <row r="374" spans="1:4">
      <c r="A374" s="259" t="s">
        <v>3057</v>
      </c>
      <c r="B374" s="257" t="s">
        <v>3058</v>
      </c>
      <c r="C374" s="294">
        <v>36699</v>
      </c>
      <c r="D374" s="294">
        <v>59192</v>
      </c>
    </row>
    <row r="375" spans="1:4">
      <c r="A375" s="259" t="s">
        <v>3059</v>
      </c>
      <c r="B375" s="257" t="s">
        <v>3060</v>
      </c>
      <c r="C375" s="294">
        <v>8609</v>
      </c>
      <c r="D375" s="294">
        <v>13885</v>
      </c>
    </row>
    <row r="376" spans="1:4">
      <c r="A376" s="259" t="s">
        <v>3061</v>
      </c>
      <c r="B376" s="257" t="s">
        <v>3062</v>
      </c>
      <c r="C376" s="294">
        <v>10457</v>
      </c>
      <c r="D376" s="294">
        <v>16866</v>
      </c>
    </row>
    <row r="377" spans="1:4">
      <c r="A377" s="259" t="s">
        <v>3063</v>
      </c>
      <c r="B377" s="257" t="s">
        <v>3064</v>
      </c>
      <c r="C377" s="294">
        <v>11813</v>
      </c>
      <c r="D377" s="294">
        <v>19053</v>
      </c>
    </row>
    <row r="378" spans="1:4">
      <c r="A378" s="259" t="s">
        <v>3065</v>
      </c>
      <c r="B378" s="257" t="s">
        <v>3066</v>
      </c>
      <c r="C378" s="294">
        <v>13862</v>
      </c>
      <c r="D378" s="294">
        <v>22358</v>
      </c>
    </row>
    <row r="379" spans="1:4">
      <c r="A379" s="259" t="s">
        <v>3067</v>
      </c>
      <c r="B379" s="257" t="s">
        <v>3068</v>
      </c>
      <c r="C379" s="294">
        <v>19196</v>
      </c>
      <c r="D379" s="294">
        <v>30962</v>
      </c>
    </row>
    <row r="380" spans="1:4">
      <c r="A380" s="259" t="s">
        <v>3069</v>
      </c>
      <c r="B380" s="257" t="s">
        <v>3070</v>
      </c>
      <c r="C380" s="294">
        <v>24216</v>
      </c>
      <c r="D380" s="294">
        <v>39058</v>
      </c>
    </row>
    <row r="381" spans="1:4">
      <c r="A381" s="259" t="s">
        <v>3071</v>
      </c>
      <c r="B381" s="257" t="s">
        <v>3072</v>
      </c>
      <c r="C381" s="294">
        <v>20069</v>
      </c>
      <c r="D381" s="294">
        <v>32369</v>
      </c>
    </row>
    <row r="382" spans="1:4">
      <c r="A382" s="259" t="s">
        <v>3073</v>
      </c>
      <c r="B382" s="257" t="s">
        <v>3074</v>
      </c>
      <c r="C382" s="294">
        <v>8980</v>
      </c>
      <c r="D382" s="294">
        <v>14483</v>
      </c>
    </row>
    <row r="383" spans="1:4">
      <c r="A383" s="259" t="s">
        <v>3075</v>
      </c>
      <c r="B383" s="257" t="s">
        <v>3076</v>
      </c>
      <c r="C383" s="294">
        <v>10324</v>
      </c>
      <c r="D383" s="294">
        <v>16652</v>
      </c>
    </row>
    <row r="384" spans="1:4">
      <c r="A384" s="259" t="s">
        <v>3077</v>
      </c>
      <c r="B384" s="257" t="s">
        <v>3078</v>
      </c>
      <c r="C384" s="294">
        <v>12983</v>
      </c>
      <c r="D384" s="294">
        <v>20940</v>
      </c>
    </row>
    <row r="385" spans="1:4">
      <c r="A385" s="259" t="s">
        <v>3079</v>
      </c>
      <c r="B385" s="257" t="s">
        <v>3080</v>
      </c>
      <c r="C385" s="294">
        <v>16166</v>
      </c>
      <c r="D385" s="294">
        <v>26073</v>
      </c>
    </row>
    <row r="386" spans="1:4">
      <c r="A386" s="259" t="s">
        <v>3081</v>
      </c>
      <c r="B386" s="257" t="s">
        <v>3082</v>
      </c>
      <c r="C386" s="294">
        <v>6818</v>
      </c>
      <c r="D386" s="294">
        <v>10997</v>
      </c>
    </row>
    <row r="387" spans="1:4">
      <c r="A387" s="259" t="s">
        <v>3083</v>
      </c>
      <c r="B387" s="257" t="s">
        <v>3084</v>
      </c>
      <c r="C387" s="294">
        <v>9252</v>
      </c>
      <c r="D387" s="294">
        <v>14923</v>
      </c>
    </row>
    <row r="388" spans="1:4">
      <c r="A388" s="259" t="s">
        <v>579</v>
      </c>
      <c r="B388" s="257" t="s">
        <v>3085</v>
      </c>
      <c r="C388" s="294">
        <v>12499</v>
      </c>
      <c r="D388" s="294">
        <v>20159</v>
      </c>
    </row>
    <row r="389" spans="1:4">
      <c r="A389" s="259" t="s">
        <v>578</v>
      </c>
      <c r="B389" s="257" t="s">
        <v>3086</v>
      </c>
      <c r="C389" s="294">
        <v>9450</v>
      </c>
      <c r="D389" s="294">
        <v>15241</v>
      </c>
    </row>
    <row r="390" spans="1:4">
      <c r="A390" s="259" t="s">
        <v>580</v>
      </c>
      <c r="B390" s="257" t="s">
        <v>3087</v>
      </c>
      <c r="C390" s="294">
        <v>9045</v>
      </c>
      <c r="D390" s="294">
        <v>14589</v>
      </c>
    </row>
    <row r="391" spans="1:4">
      <c r="A391" s="290" t="s">
        <v>3088</v>
      </c>
      <c r="B391" s="256"/>
      <c r="C391" s="292"/>
      <c r="D391" s="292"/>
    </row>
    <row r="392" spans="1:4">
      <c r="A392" s="259" t="s">
        <v>593</v>
      </c>
      <c r="B392" s="257" t="s">
        <v>3089</v>
      </c>
      <c r="C392" s="294">
        <v>48269</v>
      </c>
      <c r="D392" s="294">
        <v>77854</v>
      </c>
    </row>
    <row r="393" spans="1:4">
      <c r="A393" s="259" t="s">
        <v>594</v>
      </c>
      <c r="B393" s="257" t="s">
        <v>3090</v>
      </c>
      <c r="C393" s="294">
        <v>62907</v>
      </c>
      <c r="D393" s="294">
        <v>101463</v>
      </c>
    </row>
    <row r="394" spans="1:4">
      <c r="A394" s="259" t="s">
        <v>601</v>
      </c>
      <c r="B394" s="257" t="s">
        <v>3091</v>
      </c>
      <c r="C394" s="294">
        <v>64136</v>
      </c>
      <c r="D394" s="294">
        <v>103446</v>
      </c>
    </row>
    <row r="395" spans="1:4">
      <c r="A395" s="259" t="s">
        <v>599</v>
      </c>
      <c r="B395" s="257" t="s">
        <v>3092</v>
      </c>
      <c r="C395" s="294">
        <v>59106</v>
      </c>
      <c r="D395" s="294">
        <v>95333</v>
      </c>
    </row>
    <row r="396" spans="1:4">
      <c r="A396" s="259" t="s">
        <v>602</v>
      </c>
      <c r="B396" s="257" t="s">
        <v>3093</v>
      </c>
      <c r="C396" s="294">
        <v>77098</v>
      </c>
      <c r="D396" s="294">
        <v>124352</v>
      </c>
    </row>
    <row r="397" spans="1:4">
      <c r="A397" s="259" t="s">
        <v>600</v>
      </c>
      <c r="B397" s="257" t="s">
        <v>3094</v>
      </c>
      <c r="C397" s="294">
        <v>66147</v>
      </c>
      <c r="D397" s="294">
        <v>106689</v>
      </c>
    </row>
    <row r="398" spans="1:4">
      <c r="A398" s="259" t="s">
        <v>3095</v>
      </c>
      <c r="B398" s="257" t="s">
        <v>3096</v>
      </c>
      <c r="C398" s="294">
        <v>79443</v>
      </c>
      <c r="D398" s="294">
        <v>128134</v>
      </c>
    </row>
    <row r="399" spans="1:4">
      <c r="A399" s="259" t="s">
        <v>3097</v>
      </c>
      <c r="B399" s="257" t="s">
        <v>3098</v>
      </c>
      <c r="C399" s="294">
        <v>89499</v>
      </c>
      <c r="D399" s="294">
        <v>144352</v>
      </c>
    </row>
    <row r="400" spans="1:4">
      <c r="A400" s="259" t="s">
        <v>3099</v>
      </c>
      <c r="B400" s="257" t="s">
        <v>3100</v>
      </c>
      <c r="C400" s="294">
        <v>114863</v>
      </c>
      <c r="D400" s="294">
        <v>185263</v>
      </c>
    </row>
    <row r="401" spans="1:4">
      <c r="A401" s="259" t="s">
        <v>3101</v>
      </c>
      <c r="B401" s="257" t="s">
        <v>3102</v>
      </c>
      <c r="C401" s="294">
        <v>134417</v>
      </c>
      <c r="D401" s="294">
        <v>216801</v>
      </c>
    </row>
    <row r="402" spans="1:4">
      <c r="A402" s="288" t="s">
        <v>3103</v>
      </c>
      <c r="B402" s="252"/>
      <c r="C402" s="292"/>
      <c r="D402" s="292"/>
    </row>
    <row r="403" spans="1:4">
      <c r="A403" s="259" t="s">
        <v>3104</v>
      </c>
      <c r="B403" s="253" t="s">
        <v>3105</v>
      </c>
      <c r="C403" s="294">
        <v>3688</v>
      </c>
      <c r="D403" s="294">
        <v>5948</v>
      </c>
    </row>
    <row r="404" spans="1:4">
      <c r="A404" s="288" t="s">
        <v>3106</v>
      </c>
      <c r="B404" s="252"/>
      <c r="C404" s="292"/>
      <c r="D404" s="292"/>
    </row>
    <row r="405" spans="1:4">
      <c r="A405" s="259" t="s">
        <v>3107</v>
      </c>
      <c r="B405" s="253" t="s">
        <v>3108</v>
      </c>
      <c r="C405" s="294">
        <v>3447</v>
      </c>
      <c r="D405" s="294">
        <v>5560</v>
      </c>
    </row>
    <row r="406" spans="1:4">
      <c r="A406" s="259" t="s">
        <v>3109</v>
      </c>
      <c r="B406" s="253" t="s">
        <v>3110</v>
      </c>
      <c r="C406" s="294">
        <v>2235</v>
      </c>
      <c r="D406" s="294">
        <v>3605</v>
      </c>
    </row>
    <row r="407" spans="1:4">
      <c r="A407" s="259" t="s">
        <v>3111</v>
      </c>
      <c r="B407" s="253" t="s">
        <v>3112</v>
      </c>
      <c r="C407" s="294">
        <v>2425</v>
      </c>
      <c r="D407" s="294">
        <v>3911</v>
      </c>
    </row>
    <row r="408" spans="1:4">
      <c r="A408" s="259" t="s">
        <v>3113</v>
      </c>
      <c r="B408" s="253" t="s">
        <v>3114</v>
      </c>
      <c r="C408" s="294">
        <v>4946</v>
      </c>
      <c r="D408" s="294">
        <v>7977</v>
      </c>
    </row>
    <row r="409" spans="1:4">
      <c r="A409" s="259" t="s">
        <v>3115</v>
      </c>
      <c r="B409" s="253" t="s">
        <v>3116</v>
      </c>
      <c r="C409" s="294">
        <v>2425</v>
      </c>
      <c r="D409" s="294">
        <v>3911</v>
      </c>
    </row>
    <row r="410" spans="1:4">
      <c r="A410" s="259" t="s">
        <v>3117</v>
      </c>
      <c r="B410" s="253" t="s">
        <v>3118</v>
      </c>
      <c r="C410" s="294">
        <v>2571</v>
      </c>
      <c r="D410" s="294">
        <v>4146</v>
      </c>
    </row>
    <row r="411" spans="1:4">
      <c r="A411" s="259" t="s">
        <v>3119</v>
      </c>
      <c r="B411" s="253" t="s">
        <v>3120</v>
      </c>
      <c r="C411" s="294">
        <v>5028</v>
      </c>
      <c r="D411" s="294">
        <v>8110</v>
      </c>
    </row>
    <row r="412" spans="1:4">
      <c r="A412" s="259" t="s">
        <v>3121</v>
      </c>
      <c r="B412" s="253" t="s">
        <v>3122</v>
      </c>
      <c r="C412" s="294">
        <v>2571</v>
      </c>
      <c r="D412" s="294">
        <v>4146</v>
      </c>
    </row>
    <row r="413" spans="1:4">
      <c r="A413" s="289" t="s">
        <v>3123</v>
      </c>
      <c r="B413" s="255"/>
      <c r="C413" s="291"/>
      <c r="D413" s="291"/>
    </row>
    <row r="414" spans="1:4">
      <c r="A414" s="290" t="s">
        <v>3123</v>
      </c>
      <c r="B414" s="256"/>
      <c r="C414" s="292"/>
      <c r="D414" s="292"/>
    </row>
    <row r="415" spans="1:4">
      <c r="A415" s="259" t="s">
        <v>3124</v>
      </c>
      <c r="B415" s="257" t="s">
        <v>3125</v>
      </c>
      <c r="C415" s="294">
        <v>2988</v>
      </c>
      <c r="D415" s="294">
        <v>4819</v>
      </c>
    </row>
    <row r="416" spans="1:4">
      <c r="A416" s="259" t="s">
        <v>3126</v>
      </c>
      <c r="B416" s="257" t="s">
        <v>3127</v>
      </c>
      <c r="C416" s="294">
        <v>3119</v>
      </c>
      <c r="D416" s="294">
        <v>5030</v>
      </c>
    </row>
    <row r="417" spans="1:4">
      <c r="A417" s="286">
        <v>299</v>
      </c>
      <c r="B417" s="257" t="s">
        <v>3128</v>
      </c>
      <c r="C417" s="293">
        <v>885</v>
      </c>
      <c r="D417" s="294">
        <v>1427</v>
      </c>
    </row>
    <row r="418" spans="1:4">
      <c r="A418" s="286">
        <v>311</v>
      </c>
      <c r="B418" s="257" t="s">
        <v>3129</v>
      </c>
      <c r="C418" s="293">
        <v>951</v>
      </c>
      <c r="D418" s="294">
        <v>1533</v>
      </c>
    </row>
    <row r="419" spans="1:4">
      <c r="A419" s="286">
        <v>306</v>
      </c>
      <c r="B419" s="257" t="s">
        <v>3130</v>
      </c>
      <c r="C419" s="293">
        <v>709</v>
      </c>
      <c r="D419" s="294">
        <v>1144</v>
      </c>
    </row>
    <row r="420" spans="1:4">
      <c r="A420" s="286">
        <v>307</v>
      </c>
      <c r="B420" s="257" t="s">
        <v>3131</v>
      </c>
      <c r="C420" s="293">
        <v>752</v>
      </c>
      <c r="D420" s="294">
        <v>1213</v>
      </c>
    </row>
    <row r="421" spans="1:4">
      <c r="A421" s="286">
        <v>296</v>
      </c>
      <c r="B421" s="257" t="s">
        <v>3132</v>
      </c>
      <c r="C421" s="293">
        <v>735</v>
      </c>
      <c r="D421" s="294">
        <v>1186</v>
      </c>
    </row>
    <row r="422" spans="1:4">
      <c r="A422" s="286">
        <v>308</v>
      </c>
      <c r="B422" s="257" t="s">
        <v>3133</v>
      </c>
      <c r="C422" s="293">
        <v>795</v>
      </c>
      <c r="D422" s="294">
        <v>1282</v>
      </c>
    </row>
    <row r="423" spans="1:4">
      <c r="A423" s="286">
        <v>297</v>
      </c>
      <c r="B423" s="257" t="s">
        <v>3134</v>
      </c>
      <c r="C423" s="293">
        <v>776</v>
      </c>
      <c r="D423" s="294">
        <v>1252</v>
      </c>
    </row>
    <row r="424" spans="1:4">
      <c r="A424" s="286">
        <v>309</v>
      </c>
      <c r="B424" s="257" t="s">
        <v>3135</v>
      </c>
      <c r="C424" s="293">
        <v>834</v>
      </c>
      <c r="D424" s="294">
        <v>1345</v>
      </c>
    </row>
    <row r="425" spans="1:4">
      <c r="A425" s="286">
        <v>310</v>
      </c>
      <c r="B425" s="257" t="s">
        <v>3136</v>
      </c>
      <c r="C425" s="293">
        <v>885</v>
      </c>
      <c r="D425" s="294">
        <v>1427</v>
      </c>
    </row>
    <row r="426" spans="1:4">
      <c r="A426" s="259" t="s">
        <v>3137</v>
      </c>
      <c r="B426" s="257" t="s">
        <v>3138</v>
      </c>
      <c r="C426" s="293">
        <v>473</v>
      </c>
      <c r="D426" s="293">
        <v>763</v>
      </c>
    </row>
    <row r="427" spans="1:4">
      <c r="A427" s="259" t="s">
        <v>3139</v>
      </c>
      <c r="B427" s="257" t="s">
        <v>3140</v>
      </c>
      <c r="C427" s="294">
        <v>2303</v>
      </c>
      <c r="D427" s="294">
        <v>3714</v>
      </c>
    </row>
    <row r="428" spans="1:4">
      <c r="A428" s="259" t="s">
        <v>3141</v>
      </c>
      <c r="B428" s="257" t="s">
        <v>3142</v>
      </c>
      <c r="C428" s="294">
        <v>1564</v>
      </c>
      <c r="D428" s="294">
        <v>2523</v>
      </c>
    </row>
    <row r="429" spans="1:4">
      <c r="A429" s="259" t="s">
        <v>3143</v>
      </c>
      <c r="B429" s="257" t="s">
        <v>3144</v>
      </c>
      <c r="C429" s="294">
        <v>1959</v>
      </c>
      <c r="D429" s="294">
        <v>3159</v>
      </c>
    </row>
    <row r="430" spans="1:4">
      <c r="A430" s="259" t="s">
        <v>3145</v>
      </c>
      <c r="B430" s="257" t="s">
        <v>3146</v>
      </c>
      <c r="C430" s="293">
        <v>237</v>
      </c>
      <c r="D430" s="293">
        <v>383</v>
      </c>
    </row>
    <row r="431" spans="1:4">
      <c r="A431" s="259" t="s">
        <v>3147</v>
      </c>
      <c r="B431" s="257" t="s">
        <v>3148</v>
      </c>
      <c r="C431" s="293">
        <v>237</v>
      </c>
      <c r="D431" s="293">
        <v>383</v>
      </c>
    </row>
    <row r="432" spans="1:4">
      <c r="A432" s="259" t="s">
        <v>3149</v>
      </c>
      <c r="B432" s="257" t="s">
        <v>3150</v>
      </c>
      <c r="C432" s="293">
        <v>430</v>
      </c>
      <c r="D432" s="293">
        <v>694</v>
      </c>
    </row>
    <row r="433" spans="1:4">
      <c r="A433" s="259" t="s">
        <v>3151</v>
      </c>
      <c r="B433" s="257" t="s">
        <v>3152</v>
      </c>
      <c r="C433" s="294">
        <v>5112</v>
      </c>
      <c r="D433" s="294">
        <v>8246</v>
      </c>
    </row>
    <row r="434" spans="1:4">
      <c r="A434" s="259" t="s">
        <v>3153</v>
      </c>
      <c r="B434" s="257" t="s">
        <v>3154</v>
      </c>
      <c r="C434" s="294">
        <v>1219</v>
      </c>
      <c r="D434" s="294">
        <v>1965</v>
      </c>
    </row>
    <row r="435" spans="1:4">
      <c r="A435" s="259" t="s">
        <v>3155</v>
      </c>
      <c r="B435" s="257" t="s">
        <v>3156</v>
      </c>
      <c r="C435" s="294">
        <v>1482</v>
      </c>
      <c r="D435" s="294">
        <v>2390</v>
      </c>
    </row>
    <row r="436" spans="1:4">
      <c r="A436" s="259" t="s">
        <v>3157</v>
      </c>
      <c r="B436" s="257" t="s">
        <v>3158</v>
      </c>
      <c r="C436" s="293">
        <v>388</v>
      </c>
      <c r="D436" s="293">
        <v>625</v>
      </c>
    </row>
    <row r="437" spans="1:4">
      <c r="A437" s="259" t="s">
        <v>3159</v>
      </c>
      <c r="B437" s="257" t="s">
        <v>3160</v>
      </c>
      <c r="C437" s="293">
        <v>371</v>
      </c>
      <c r="D437" s="293">
        <v>598</v>
      </c>
    </row>
    <row r="438" spans="1:4">
      <c r="A438" s="259" t="s">
        <v>3161</v>
      </c>
      <c r="B438" s="257" t="s">
        <v>3162</v>
      </c>
      <c r="C438" s="293">
        <v>492</v>
      </c>
      <c r="D438" s="293">
        <v>794</v>
      </c>
    </row>
    <row r="439" spans="1:4">
      <c r="A439" s="259" t="s">
        <v>3163</v>
      </c>
      <c r="B439" s="257" t="s">
        <v>3164</v>
      </c>
      <c r="C439" s="293">
        <v>772</v>
      </c>
      <c r="D439" s="294">
        <v>1244</v>
      </c>
    </row>
    <row r="440" spans="1:4">
      <c r="A440" s="259" t="s">
        <v>3165</v>
      </c>
      <c r="B440" s="257" t="s">
        <v>3166</v>
      </c>
      <c r="C440" s="293">
        <v>560</v>
      </c>
      <c r="D440" s="293">
        <v>903</v>
      </c>
    </row>
    <row r="441" spans="1:4">
      <c r="A441" s="259" t="s">
        <v>3167</v>
      </c>
      <c r="B441" s="257" t="s">
        <v>3168</v>
      </c>
      <c r="C441" s="293">
        <v>230</v>
      </c>
      <c r="D441" s="293">
        <v>371</v>
      </c>
    </row>
    <row r="442" spans="1:4">
      <c r="A442" s="259" t="s">
        <v>3169</v>
      </c>
      <c r="B442" s="257" t="s">
        <v>3170</v>
      </c>
      <c r="C442" s="293">
        <v>466</v>
      </c>
      <c r="D442" s="293">
        <v>751</v>
      </c>
    </row>
    <row r="443" spans="1:4">
      <c r="A443" s="259" t="s">
        <v>3171</v>
      </c>
      <c r="B443" s="257" t="s">
        <v>3172</v>
      </c>
      <c r="C443" s="294">
        <v>1110</v>
      </c>
      <c r="D443" s="294">
        <v>1790</v>
      </c>
    </row>
    <row r="444" spans="1:4">
      <c r="A444" s="259" t="s">
        <v>3173</v>
      </c>
      <c r="B444" s="257" t="s">
        <v>3174</v>
      </c>
      <c r="C444" s="293">
        <v>606</v>
      </c>
      <c r="D444" s="293">
        <v>978</v>
      </c>
    </row>
    <row r="445" spans="1:4">
      <c r="A445" s="259" t="s">
        <v>3175</v>
      </c>
      <c r="B445" s="257" t="s">
        <v>3176</v>
      </c>
      <c r="C445" s="294">
        <v>1051</v>
      </c>
      <c r="D445" s="294">
        <v>1695</v>
      </c>
    </row>
    <row r="446" spans="1:4">
      <c r="A446" s="259" t="s">
        <v>3177</v>
      </c>
      <c r="B446" s="257" t="s">
        <v>3178</v>
      </c>
      <c r="C446" s="294">
        <v>1051</v>
      </c>
      <c r="D446" s="294">
        <v>1695</v>
      </c>
    </row>
    <row r="447" spans="1:4">
      <c r="A447" s="259" t="s">
        <v>3179</v>
      </c>
      <c r="B447" s="257" t="s">
        <v>3180</v>
      </c>
      <c r="C447" s="294">
        <v>1020</v>
      </c>
      <c r="D447" s="294">
        <v>1645</v>
      </c>
    </row>
    <row r="448" spans="1:4">
      <c r="A448" s="259" t="s">
        <v>3181</v>
      </c>
      <c r="B448" s="257" t="s">
        <v>3182</v>
      </c>
      <c r="C448" s="293">
        <v>465</v>
      </c>
      <c r="D448" s="293">
        <v>749</v>
      </c>
    </row>
    <row r="449" spans="1:4">
      <c r="A449" s="259" t="s">
        <v>3183</v>
      </c>
      <c r="B449" s="257" t="s">
        <v>3184</v>
      </c>
      <c r="C449" s="294">
        <v>1634</v>
      </c>
      <c r="D449" s="294">
        <v>2635</v>
      </c>
    </row>
    <row r="450" spans="1:4">
      <c r="A450" s="259" t="s">
        <v>3185</v>
      </c>
      <c r="B450" s="257" t="s">
        <v>3186</v>
      </c>
      <c r="C450" s="293">
        <v>573</v>
      </c>
      <c r="D450" s="293">
        <v>924</v>
      </c>
    </row>
    <row r="451" spans="1:4">
      <c r="A451" s="259" t="s">
        <v>3187</v>
      </c>
      <c r="B451" s="257" t="s">
        <v>3188</v>
      </c>
      <c r="C451" s="293">
        <v>690</v>
      </c>
      <c r="D451" s="294">
        <v>1113</v>
      </c>
    </row>
    <row r="452" spans="1:4">
      <c r="A452" s="259" t="s">
        <v>3189</v>
      </c>
      <c r="B452" s="257" t="s">
        <v>3190</v>
      </c>
      <c r="C452" s="293">
        <v>913</v>
      </c>
      <c r="D452" s="294">
        <v>1472</v>
      </c>
    </row>
    <row r="453" spans="1:4">
      <c r="A453" s="259" t="s">
        <v>3191</v>
      </c>
      <c r="B453" s="257" t="s">
        <v>3192</v>
      </c>
      <c r="C453" s="294">
        <v>1034</v>
      </c>
      <c r="D453" s="294">
        <v>1668</v>
      </c>
    </row>
    <row r="454" spans="1:4">
      <c r="A454" s="259" t="s">
        <v>3193</v>
      </c>
      <c r="B454" s="257" t="s">
        <v>3194</v>
      </c>
      <c r="C454" s="294">
        <v>3338</v>
      </c>
      <c r="D454" s="294">
        <v>5385</v>
      </c>
    </row>
    <row r="455" spans="1:4">
      <c r="A455" s="259" t="s">
        <v>3195</v>
      </c>
      <c r="B455" s="257" t="s">
        <v>3196</v>
      </c>
      <c r="C455" s="294">
        <v>2481</v>
      </c>
      <c r="D455" s="294">
        <v>4001</v>
      </c>
    </row>
    <row r="456" spans="1:4">
      <c r="A456" s="259" t="s">
        <v>3197</v>
      </c>
      <c r="B456" s="257" t="s">
        <v>3198</v>
      </c>
      <c r="C456" s="293">
        <v>835</v>
      </c>
      <c r="D456" s="294">
        <v>1346</v>
      </c>
    </row>
    <row r="457" spans="1:4">
      <c r="A457" s="259" t="s">
        <v>3199</v>
      </c>
      <c r="B457" s="257" t="s">
        <v>3200</v>
      </c>
      <c r="C457" s="293">
        <v>549</v>
      </c>
      <c r="D457" s="293">
        <v>885</v>
      </c>
    </row>
    <row r="458" spans="1:4">
      <c r="A458" s="259" t="s">
        <v>3201</v>
      </c>
      <c r="B458" s="257" t="s">
        <v>3202</v>
      </c>
      <c r="C458" s="293">
        <v>549</v>
      </c>
      <c r="D458" s="293">
        <v>885</v>
      </c>
    </row>
    <row r="459" spans="1:4">
      <c r="A459" s="259" t="s">
        <v>3203</v>
      </c>
      <c r="B459" s="257" t="s">
        <v>3204</v>
      </c>
      <c r="C459" s="293">
        <v>568</v>
      </c>
      <c r="D459" s="293">
        <v>915</v>
      </c>
    </row>
    <row r="460" spans="1:4">
      <c r="A460" s="259" t="s">
        <v>3205</v>
      </c>
      <c r="B460" s="257" t="s">
        <v>3206</v>
      </c>
      <c r="C460" s="293">
        <v>379</v>
      </c>
      <c r="D460" s="293">
        <v>612</v>
      </c>
    </row>
    <row r="461" spans="1:4">
      <c r="A461" s="259" t="s">
        <v>3207</v>
      </c>
      <c r="B461" s="257" t="s">
        <v>3208</v>
      </c>
      <c r="C461" s="293">
        <v>418</v>
      </c>
      <c r="D461" s="293">
        <v>675</v>
      </c>
    </row>
    <row r="462" spans="1:4">
      <c r="A462" s="259" t="s">
        <v>3209</v>
      </c>
      <c r="B462" s="257" t="s">
        <v>3210</v>
      </c>
      <c r="C462" s="293">
        <v>363</v>
      </c>
      <c r="D462" s="293">
        <v>585</v>
      </c>
    </row>
    <row r="463" spans="1:4">
      <c r="A463" s="259" t="s">
        <v>3211</v>
      </c>
      <c r="B463" s="257" t="s">
        <v>3212</v>
      </c>
      <c r="C463" s="293">
        <v>418</v>
      </c>
      <c r="D463" s="293">
        <v>675</v>
      </c>
    </row>
    <row r="464" spans="1:4">
      <c r="A464" s="259" t="s">
        <v>3213</v>
      </c>
      <c r="B464" s="257" t="s">
        <v>3214</v>
      </c>
      <c r="C464" s="293">
        <v>473</v>
      </c>
      <c r="D464" s="293">
        <v>763</v>
      </c>
    </row>
    <row r="465" spans="1:4">
      <c r="A465" s="259" t="s">
        <v>3215</v>
      </c>
      <c r="B465" s="257" t="s">
        <v>3216</v>
      </c>
      <c r="C465" s="293">
        <v>473</v>
      </c>
      <c r="D465" s="293">
        <v>763</v>
      </c>
    </row>
    <row r="466" spans="1:4">
      <c r="A466" s="259" t="s">
        <v>3217</v>
      </c>
      <c r="B466" s="257" t="s">
        <v>3218</v>
      </c>
      <c r="C466" s="293">
        <v>440</v>
      </c>
      <c r="D466" s="293">
        <v>710</v>
      </c>
    </row>
    <row r="467" spans="1:4">
      <c r="A467" s="259" t="s">
        <v>3219</v>
      </c>
      <c r="B467" s="257" t="s">
        <v>3220</v>
      </c>
      <c r="C467" s="293">
        <v>889</v>
      </c>
      <c r="D467" s="294">
        <v>1434</v>
      </c>
    </row>
    <row r="468" spans="1:4">
      <c r="A468" s="259" t="s">
        <v>3221</v>
      </c>
      <c r="B468" s="257" t="s">
        <v>3222</v>
      </c>
      <c r="C468" s="293">
        <v>363</v>
      </c>
      <c r="D468" s="293">
        <v>585</v>
      </c>
    </row>
    <row r="469" spans="1:4">
      <c r="A469" s="259" t="s">
        <v>3223</v>
      </c>
      <c r="B469" s="257" t="s">
        <v>3224</v>
      </c>
      <c r="C469" s="293">
        <v>207</v>
      </c>
      <c r="D469" s="293">
        <v>334</v>
      </c>
    </row>
    <row r="470" spans="1:4">
      <c r="A470" s="259" t="s">
        <v>3225</v>
      </c>
      <c r="B470" s="257" t="s">
        <v>3226</v>
      </c>
      <c r="C470" s="293">
        <v>392</v>
      </c>
      <c r="D470" s="293">
        <v>633</v>
      </c>
    </row>
    <row r="471" spans="1:4">
      <c r="A471" s="259" t="s">
        <v>3227</v>
      </c>
      <c r="B471" s="257" t="s">
        <v>3228</v>
      </c>
      <c r="C471" s="293">
        <v>298</v>
      </c>
      <c r="D471" s="293">
        <v>480</v>
      </c>
    </row>
    <row r="472" spans="1:4">
      <c r="A472" s="259" t="s">
        <v>3229</v>
      </c>
      <c r="B472" s="257" t="s">
        <v>3230</v>
      </c>
      <c r="C472" s="293">
        <v>238</v>
      </c>
      <c r="D472" s="293">
        <v>384</v>
      </c>
    </row>
    <row r="473" spans="1:4">
      <c r="A473" s="259" t="s">
        <v>3231</v>
      </c>
      <c r="B473" s="257" t="s">
        <v>3232</v>
      </c>
      <c r="C473" s="293">
        <v>274</v>
      </c>
      <c r="D473" s="293">
        <v>441</v>
      </c>
    </row>
    <row r="474" spans="1:4">
      <c r="A474" s="259" t="s">
        <v>3233</v>
      </c>
      <c r="B474" s="257" t="s">
        <v>3234</v>
      </c>
      <c r="C474" s="293">
        <v>222</v>
      </c>
      <c r="D474" s="293">
        <v>357</v>
      </c>
    </row>
    <row r="475" spans="1:4">
      <c r="A475" s="290" t="s">
        <v>3235</v>
      </c>
      <c r="B475" s="256"/>
      <c r="C475" s="292"/>
      <c r="D475" s="292"/>
    </row>
    <row r="476" spans="1:4">
      <c r="A476" s="259" t="s">
        <v>3236</v>
      </c>
      <c r="B476" s="257" t="s">
        <v>3237</v>
      </c>
      <c r="C476" s="294">
        <v>2924</v>
      </c>
      <c r="D476" s="294">
        <v>4716</v>
      </c>
    </row>
    <row r="477" spans="1:4">
      <c r="A477" s="290" t="s">
        <v>3238</v>
      </c>
      <c r="B477" s="256"/>
      <c r="C477" s="292"/>
      <c r="D477" s="292"/>
    </row>
    <row r="478" spans="1:4">
      <c r="A478" s="259" t="s">
        <v>3239</v>
      </c>
      <c r="B478" s="257" t="s">
        <v>3240</v>
      </c>
      <c r="C478" s="294">
        <v>3542</v>
      </c>
      <c r="D478" s="294">
        <v>5714</v>
      </c>
    </row>
    <row r="479" spans="1:4">
      <c r="A479" s="259" t="s">
        <v>3241</v>
      </c>
      <c r="B479" s="257" t="s">
        <v>3242</v>
      </c>
      <c r="C479" s="294">
        <v>5136</v>
      </c>
      <c r="D479" s="294">
        <v>8283</v>
      </c>
    </row>
    <row r="480" spans="1:4">
      <c r="A480" s="259" t="s">
        <v>3243</v>
      </c>
      <c r="B480" s="257" t="s">
        <v>3244</v>
      </c>
      <c r="C480" s="294">
        <v>5327</v>
      </c>
      <c r="D480" s="294">
        <v>8591</v>
      </c>
    </row>
    <row r="481" spans="1:4">
      <c r="A481" s="259" t="s">
        <v>3245</v>
      </c>
      <c r="B481" s="257" t="s">
        <v>3246</v>
      </c>
      <c r="C481" s="294">
        <v>6167</v>
      </c>
      <c r="D481" s="294">
        <v>9947</v>
      </c>
    </row>
    <row r="482" spans="1:4">
      <c r="A482" s="288" t="s">
        <v>3247</v>
      </c>
      <c r="B482" s="252"/>
      <c r="C482" s="292"/>
      <c r="D482" s="292"/>
    </row>
    <row r="483" spans="1:4">
      <c r="A483" s="259" t="s">
        <v>3248</v>
      </c>
      <c r="B483" s="253" t="s">
        <v>3249</v>
      </c>
      <c r="C483" s="294">
        <v>1584</v>
      </c>
      <c r="D483" s="294">
        <v>2555</v>
      </c>
    </row>
    <row r="484" spans="1:4">
      <c r="A484" s="259" t="s">
        <v>3250</v>
      </c>
      <c r="B484" s="253" t="s">
        <v>3251</v>
      </c>
      <c r="C484" s="294">
        <v>1637</v>
      </c>
      <c r="D484" s="294">
        <v>2640</v>
      </c>
    </row>
    <row r="485" spans="1:4">
      <c r="A485" s="259" t="s">
        <v>3252</v>
      </c>
      <c r="B485" s="253" t="s">
        <v>3253</v>
      </c>
      <c r="C485" s="294">
        <v>1535</v>
      </c>
      <c r="D485" s="294">
        <v>2475</v>
      </c>
    </row>
    <row r="486" spans="1:4">
      <c r="A486" s="259" t="s">
        <v>3254</v>
      </c>
      <c r="B486" s="253" t="s">
        <v>3255</v>
      </c>
      <c r="C486" s="294">
        <v>1792</v>
      </c>
      <c r="D486" s="294">
        <v>2890</v>
      </c>
    </row>
    <row r="487" spans="1:4">
      <c r="A487" s="259" t="s">
        <v>3256</v>
      </c>
      <c r="B487" s="253" t="s">
        <v>3257</v>
      </c>
      <c r="C487" s="294">
        <v>3312</v>
      </c>
      <c r="D487" s="294">
        <v>5341</v>
      </c>
    </row>
    <row r="488" spans="1:4">
      <c r="A488" s="259" t="s">
        <v>3258</v>
      </c>
      <c r="B488" s="253" t="s">
        <v>3259</v>
      </c>
      <c r="C488" s="294">
        <v>2773</v>
      </c>
      <c r="D488" s="294">
        <v>4472</v>
      </c>
    </row>
    <row r="489" spans="1:4">
      <c r="A489" s="288" t="s">
        <v>3260</v>
      </c>
      <c r="B489" s="252"/>
      <c r="C489" s="292"/>
      <c r="D489" s="292"/>
    </row>
    <row r="490" spans="1:4">
      <c r="A490" s="259" t="s">
        <v>3261</v>
      </c>
      <c r="B490" s="253" t="s">
        <v>3262</v>
      </c>
      <c r="C490" s="293">
        <v>54</v>
      </c>
      <c r="D490" s="293">
        <v>87</v>
      </c>
    </row>
    <row r="491" spans="1:4">
      <c r="A491" s="259" t="s">
        <v>3263</v>
      </c>
      <c r="B491" s="253" t="s">
        <v>3264</v>
      </c>
      <c r="C491" s="293">
        <v>54</v>
      </c>
      <c r="D491" s="293">
        <v>87</v>
      </c>
    </row>
    <row r="492" spans="1:4">
      <c r="A492" s="259" t="s">
        <v>3265</v>
      </c>
      <c r="B492" s="253" t="s">
        <v>3266</v>
      </c>
      <c r="C492" s="293">
        <v>73</v>
      </c>
      <c r="D492" s="293">
        <v>118</v>
      </c>
    </row>
    <row r="493" spans="1:4">
      <c r="A493" s="259" t="s">
        <v>3267</v>
      </c>
      <c r="B493" s="253" t="s">
        <v>3268</v>
      </c>
      <c r="C493" s="293">
        <v>73</v>
      </c>
      <c r="D493" s="293">
        <v>118</v>
      </c>
    </row>
    <row r="494" spans="1:4">
      <c r="A494" s="259" t="s">
        <v>3269</v>
      </c>
      <c r="B494" s="253" t="s">
        <v>3270</v>
      </c>
      <c r="C494" s="293">
        <v>32</v>
      </c>
      <c r="D494" s="293">
        <v>52</v>
      </c>
    </row>
    <row r="495" spans="1:4">
      <c r="A495" s="259" t="s">
        <v>3271</v>
      </c>
      <c r="B495" s="253" t="s">
        <v>3272</v>
      </c>
      <c r="C495" s="293">
        <v>37</v>
      </c>
      <c r="D495" s="293">
        <v>60</v>
      </c>
    </row>
    <row r="496" spans="1:4">
      <c r="A496" s="259" t="s">
        <v>3273</v>
      </c>
      <c r="B496" s="253" t="s">
        <v>3274</v>
      </c>
      <c r="C496" s="293">
        <v>52</v>
      </c>
      <c r="D496" s="293">
        <v>84</v>
      </c>
    </row>
    <row r="497" spans="1:4">
      <c r="A497" s="259" t="s">
        <v>3275</v>
      </c>
      <c r="B497" s="253" t="s">
        <v>3276</v>
      </c>
      <c r="C497" s="293">
        <v>78</v>
      </c>
      <c r="D497" s="293">
        <v>126</v>
      </c>
    </row>
    <row r="498" spans="1:4">
      <c r="A498" s="259" t="s">
        <v>3277</v>
      </c>
      <c r="B498" s="253" t="s">
        <v>3278</v>
      </c>
      <c r="C498" s="293">
        <v>54</v>
      </c>
      <c r="D498" s="293">
        <v>87</v>
      </c>
    </row>
    <row r="499" spans="1:4">
      <c r="A499" s="259" t="s">
        <v>3279</v>
      </c>
      <c r="B499" s="253" t="s">
        <v>3280</v>
      </c>
      <c r="C499" s="293">
        <v>54</v>
      </c>
      <c r="D499" s="293">
        <v>87</v>
      </c>
    </row>
    <row r="500" spans="1:4">
      <c r="A500" s="259" t="s">
        <v>3281</v>
      </c>
      <c r="B500" s="253" t="s">
        <v>3282</v>
      </c>
      <c r="C500" s="293">
        <v>65</v>
      </c>
      <c r="D500" s="293">
        <v>105</v>
      </c>
    </row>
    <row r="501" spans="1:4">
      <c r="A501" s="259" t="s">
        <v>3283</v>
      </c>
      <c r="B501" s="253" t="s">
        <v>3284</v>
      </c>
      <c r="C501" s="293">
        <v>74</v>
      </c>
      <c r="D501" s="293">
        <v>120</v>
      </c>
    </row>
    <row r="502" spans="1:4">
      <c r="A502" s="259" t="s">
        <v>3285</v>
      </c>
      <c r="B502" s="253" t="s">
        <v>3286</v>
      </c>
      <c r="C502" s="294">
        <v>3892</v>
      </c>
      <c r="D502" s="294">
        <v>6278</v>
      </c>
    </row>
    <row r="503" spans="1:4">
      <c r="A503" s="259" t="s">
        <v>3287</v>
      </c>
      <c r="B503" s="253" t="s">
        <v>3288</v>
      </c>
      <c r="C503" s="293">
        <v>862</v>
      </c>
      <c r="D503" s="294">
        <v>1390</v>
      </c>
    </row>
    <row r="504" spans="1:4">
      <c r="A504" s="259" t="s">
        <v>3289</v>
      </c>
      <c r="B504" s="253" t="s">
        <v>3290</v>
      </c>
      <c r="C504" s="294">
        <v>7783</v>
      </c>
      <c r="D504" s="294">
        <v>12554</v>
      </c>
    </row>
    <row r="505" spans="1:4">
      <c r="A505" s="259" t="s">
        <v>3291</v>
      </c>
      <c r="B505" s="253" t="s">
        <v>3292</v>
      </c>
      <c r="C505" s="294">
        <v>29614</v>
      </c>
      <c r="D505" s="294">
        <v>47764</v>
      </c>
    </row>
    <row r="506" spans="1:4">
      <c r="A506" s="259" t="s">
        <v>3293</v>
      </c>
      <c r="B506" s="253" t="s">
        <v>3294</v>
      </c>
      <c r="C506" s="294">
        <v>7404</v>
      </c>
      <c r="D506" s="294">
        <v>11942</v>
      </c>
    </row>
    <row r="507" spans="1:4">
      <c r="A507" s="259" t="s">
        <v>3295</v>
      </c>
      <c r="B507" s="253" t="s">
        <v>3296</v>
      </c>
      <c r="C507" s="294">
        <v>1219</v>
      </c>
      <c r="D507" s="294">
        <v>1965</v>
      </c>
    </row>
    <row r="508" spans="1:4">
      <c r="A508" s="259" t="s">
        <v>3297</v>
      </c>
      <c r="B508" s="253" t="s">
        <v>3298</v>
      </c>
      <c r="C508" s="294">
        <v>14808</v>
      </c>
      <c r="D508" s="294">
        <v>23884</v>
      </c>
    </row>
    <row r="509" spans="1:4">
      <c r="A509" s="259" t="s">
        <v>3299</v>
      </c>
      <c r="B509" s="253" t="s">
        <v>3300</v>
      </c>
      <c r="C509" s="294">
        <v>49971</v>
      </c>
      <c r="D509" s="294">
        <v>80599</v>
      </c>
    </row>
    <row r="510" spans="1:4">
      <c r="A510" s="259" t="s">
        <v>3301</v>
      </c>
      <c r="B510" s="253" t="s">
        <v>3302</v>
      </c>
      <c r="C510" s="294">
        <v>9996</v>
      </c>
      <c r="D510" s="294">
        <v>16122</v>
      </c>
    </row>
    <row r="511" spans="1:4">
      <c r="A511" s="259" t="s">
        <v>3303</v>
      </c>
      <c r="B511" s="253" t="s">
        <v>3304</v>
      </c>
      <c r="C511" s="294">
        <v>12492</v>
      </c>
      <c r="D511" s="294">
        <v>20149</v>
      </c>
    </row>
    <row r="512" spans="1:4">
      <c r="A512" s="259" t="s">
        <v>3305</v>
      </c>
      <c r="B512" s="253" t="s">
        <v>3306</v>
      </c>
      <c r="C512" s="294">
        <v>2715</v>
      </c>
      <c r="D512" s="294">
        <v>4379</v>
      </c>
    </row>
    <row r="513" spans="1:4">
      <c r="A513" s="259" t="s">
        <v>3307</v>
      </c>
      <c r="B513" s="253" t="s">
        <v>3308</v>
      </c>
      <c r="C513" s="294">
        <v>24986</v>
      </c>
      <c r="D513" s="294">
        <v>40299</v>
      </c>
    </row>
    <row r="514" spans="1:4">
      <c r="A514" s="259" t="s">
        <v>3309</v>
      </c>
      <c r="B514" s="253" t="s">
        <v>3310</v>
      </c>
      <c r="C514" s="294">
        <v>37008</v>
      </c>
      <c r="D514" s="294">
        <v>59690</v>
      </c>
    </row>
    <row r="515" spans="1:4">
      <c r="A515" s="259" t="s">
        <v>3311</v>
      </c>
      <c r="B515" s="253" t="s">
        <v>3312</v>
      </c>
      <c r="C515" s="294">
        <v>4504</v>
      </c>
      <c r="D515" s="294">
        <v>7265</v>
      </c>
    </row>
    <row r="516" spans="1:4">
      <c r="A516" s="289" t="s">
        <v>2127</v>
      </c>
      <c r="B516" s="255"/>
      <c r="C516" s="291"/>
      <c r="D516" s="291"/>
    </row>
    <row r="517" spans="1:4">
      <c r="A517" s="290" t="s">
        <v>3313</v>
      </c>
      <c r="B517" s="256"/>
      <c r="C517" s="292"/>
      <c r="D517" s="292"/>
    </row>
    <row r="518" spans="1:4">
      <c r="A518" s="259" t="s">
        <v>3314</v>
      </c>
      <c r="B518" s="257" t="s">
        <v>3315</v>
      </c>
      <c r="C518" s="293">
        <v>487</v>
      </c>
      <c r="D518" s="293">
        <v>785</v>
      </c>
    </row>
    <row r="519" spans="1:4">
      <c r="A519" s="259" t="s">
        <v>3316</v>
      </c>
      <c r="B519" s="257" t="s">
        <v>3317</v>
      </c>
      <c r="C519" s="293">
        <v>108</v>
      </c>
      <c r="D519" s="293">
        <v>174</v>
      </c>
    </row>
    <row r="520" spans="1:4">
      <c r="A520" s="259" t="s">
        <v>3318</v>
      </c>
      <c r="B520" s="257" t="s">
        <v>3319</v>
      </c>
      <c r="C520" s="294">
        <v>1047</v>
      </c>
      <c r="D520" s="294">
        <v>1689</v>
      </c>
    </row>
    <row r="521" spans="1:4">
      <c r="A521" s="259" t="s">
        <v>3320</v>
      </c>
      <c r="B521" s="257" t="s">
        <v>3321</v>
      </c>
      <c r="C521" s="293">
        <v>250</v>
      </c>
      <c r="D521" s="293">
        <v>404</v>
      </c>
    </row>
    <row r="522" spans="1:4">
      <c r="A522" s="287"/>
      <c r="B522" s="257" t="s">
        <v>3322</v>
      </c>
      <c r="C522" s="293">
        <v>466</v>
      </c>
      <c r="D522" s="293">
        <v>752</v>
      </c>
    </row>
    <row r="523" spans="1:4">
      <c r="A523" s="259" t="s">
        <v>3323</v>
      </c>
      <c r="B523" s="257" t="s">
        <v>3324</v>
      </c>
      <c r="C523" s="293">
        <v>195</v>
      </c>
      <c r="D523" s="293">
        <v>314</v>
      </c>
    </row>
    <row r="524" spans="1:4">
      <c r="A524" s="259" t="s">
        <v>3325</v>
      </c>
      <c r="B524" s="257" t="s">
        <v>3326</v>
      </c>
      <c r="C524" s="293">
        <v>342</v>
      </c>
      <c r="D524" s="293">
        <v>552</v>
      </c>
    </row>
    <row r="525" spans="1:4">
      <c r="A525" s="259" t="s">
        <v>3327</v>
      </c>
      <c r="B525" s="257" t="s">
        <v>3328</v>
      </c>
      <c r="C525" s="293">
        <v>239</v>
      </c>
      <c r="D525" s="293">
        <v>386</v>
      </c>
    </row>
    <row r="526" spans="1:4">
      <c r="A526" s="287"/>
      <c r="B526" s="257" t="s">
        <v>3329</v>
      </c>
      <c r="C526" s="293">
        <v>257</v>
      </c>
      <c r="D526" s="293">
        <v>414</v>
      </c>
    </row>
    <row r="527" spans="1:4">
      <c r="A527" s="259" t="s">
        <v>3330</v>
      </c>
      <c r="B527" s="257" t="s">
        <v>3331</v>
      </c>
      <c r="C527" s="293">
        <v>250</v>
      </c>
      <c r="D527" s="293">
        <v>404</v>
      </c>
    </row>
    <row r="528" spans="1:4">
      <c r="A528" s="259" t="s">
        <v>3332</v>
      </c>
      <c r="B528" s="257" t="s">
        <v>3333</v>
      </c>
      <c r="C528" s="293">
        <v>63</v>
      </c>
      <c r="D528" s="293">
        <v>102</v>
      </c>
    </row>
    <row r="529" spans="1:4">
      <c r="A529" s="259" t="s">
        <v>3334</v>
      </c>
      <c r="B529" s="257" t="s">
        <v>3335</v>
      </c>
      <c r="C529" s="293">
        <v>61</v>
      </c>
      <c r="D529" s="293">
        <v>99</v>
      </c>
    </row>
    <row r="530" spans="1:4">
      <c r="A530" s="259" t="s">
        <v>3336</v>
      </c>
      <c r="B530" s="257" t="s">
        <v>3337</v>
      </c>
      <c r="C530" s="293">
        <v>59</v>
      </c>
      <c r="D530" s="293">
        <v>96</v>
      </c>
    </row>
    <row r="531" spans="1:4">
      <c r="A531" s="287"/>
      <c r="B531" s="257" t="s">
        <v>3338</v>
      </c>
      <c r="C531" s="293">
        <v>173</v>
      </c>
      <c r="D531" s="293">
        <v>280</v>
      </c>
    </row>
    <row r="532" spans="1:4">
      <c r="A532" s="259" t="s">
        <v>3339</v>
      </c>
      <c r="B532" s="257" t="s">
        <v>3340</v>
      </c>
      <c r="C532" s="293">
        <v>186</v>
      </c>
      <c r="D532" s="293">
        <v>301</v>
      </c>
    </row>
    <row r="533" spans="1:4">
      <c r="A533" s="287"/>
      <c r="B533" s="257" t="s">
        <v>3341</v>
      </c>
      <c r="C533" s="293">
        <v>840</v>
      </c>
      <c r="D533" s="294">
        <v>1355</v>
      </c>
    </row>
    <row r="534" spans="1:4">
      <c r="A534" s="259" t="s">
        <v>3342</v>
      </c>
      <c r="B534" s="257" t="s">
        <v>3343</v>
      </c>
      <c r="C534" s="293">
        <v>124</v>
      </c>
      <c r="D534" s="293">
        <v>200</v>
      </c>
    </row>
    <row r="535" spans="1:4">
      <c r="A535" s="259" t="s">
        <v>3344</v>
      </c>
      <c r="B535" s="257" t="s">
        <v>3345</v>
      </c>
      <c r="C535" s="293">
        <v>126</v>
      </c>
      <c r="D535" s="293">
        <v>203</v>
      </c>
    </row>
    <row r="536" spans="1:4">
      <c r="A536" s="287"/>
      <c r="B536" s="257" t="s">
        <v>3346</v>
      </c>
      <c r="C536" s="294">
        <v>1681</v>
      </c>
      <c r="D536" s="294">
        <v>2712</v>
      </c>
    </row>
    <row r="537" spans="1:4">
      <c r="A537" s="287"/>
      <c r="B537" s="257" t="s">
        <v>3347</v>
      </c>
      <c r="C537" s="294">
        <v>1681</v>
      </c>
      <c r="D537" s="294">
        <v>2712</v>
      </c>
    </row>
    <row r="538" spans="1:4">
      <c r="A538" s="287"/>
      <c r="B538" s="257" t="s">
        <v>3348</v>
      </c>
      <c r="C538" s="293">
        <v>117</v>
      </c>
      <c r="D538" s="293">
        <v>188</v>
      </c>
    </row>
    <row r="539" spans="1:4">
      <c r="A539" s="287"/>
      <c r="B539" s="257" t="s">
        <v>3349</v>
      </c>
      <c r="C539" s="293">
        <v>117</v>
      </c>
      <c r="D539" s="293">
        <v>188</v>
      </c>
    </row>
    <row r="540" spans="1:4">
      <c r="A540" s="287"/>
      <c r="B540" s="257" t="s">
        <v>3350</v>
      </c>
      <c r="C540" s="293">
        <v>272</v>
      </c>
      <c r="D540" s="293">
        <v>438</v>
      </c>
    </row>
    <row r="541" spans="1:4">
      <c r="A541" s="290" t="s">
        <v>3351</v>
      </c>
      <c r="B541" s="256"/>
      <c r="C541" s="292"/>
      <c r="D541" s="292"/>
    </row>
    <row r="542" spans="1:4">
      <c r="A542" s="259" t="s">
        <v>3352</v>
      </c>
      <c r="B542" s="257" t="s">
        <v>3353</v>
      </c>
      <c r="C542" s="293">
        <v>683</v>
      </c>
      <c r="D542" s="294">
        <v>1101</v>
      </c>
    </row>
    <row r="543" spans="1:4">
      <c r="A543" s="259" t="s">
        <v>3354</v>
      </c>
      <c r="B543" s="257" t="s">
        <v>3355</v>
      </c>
      <c r="C543" s="293">
        <v>683</v>
      </c>
      <c r="D543" s="294">
        <v>1101</v>
      </c>
    </row>
    <row r="544" spans="1:4">
      <c r="A544" s="259" t="s">
        <v>3356</v>
      </c>
      <c r="B544" s="257" t="s">
        <v>3357</v>
      </c>
      <c r="C544" s="294">
        <v>1682</v>
      </c>
      <c r="D544" s="294">
        <v>2713</v>
      </c>
    </row>
    <row r="545" spans="1:4">
      <c r="A545" s="259" t="s">
        <v>3358</v>
      </c>
      <c r="B545" s="257" t="s">
        <v>3359</v>
      </c>
      <c r="C545" s="294">
        <v>1637</v>
      </c>
      <c r="D545" s="294">
        <v>2640</v>
      </c>
    </row>
    <row r="546" spans="1:4">
      <c r="A546" s="259" t="s">
        <v>3360</v>
      </c>
      <c r="B546" s="257" t="s">
        <v>3361</v>
      </c>
      <c r="C546" s="294">
        <v>1637</v>
      </c>
      <c r="D546" s="294">
        <v>2640</v>
      </c>
    </row>
    <row r="547" spans="1:4">
      <c r="A547" s="259" t="s">
        <v>3362</v>
      </c>
      <c r="B547" s="257" t="s">
        <v>3363</v>
      </c>
      <c r="C547" s="294">
        <v>1584</v>
      </c>
      <c r="D547" s="294">
        <v>2555</v>
      </c>
    </row>
    <row r="548" spans="1:4">
      <c r="A548" s="287"/>
      <c r="B548" s="257" t="s">
        <v>3364</v>
      </c>
      <c r="C548" s="294">
        <v>70108</v>
      </c>
      <c r="D548" s="294">
        <v>113077</v>
      </c>
    </row>
    <row r="549" spans="1:4">
      <c r="A549" s="290" t="s">
        <v>2127</v>
      </c>
      <c r="B549" s="256"/>
      <c r="C549" s="292"/>
      <c r="D549" s="292"/>
    </row>
    <row r="550" spans="1:4">
      <c r="A550" s="259" t="s">
        <v>3365</v>
      </c>
      <c r="B550" s="257" t="s">
        <v>3366</v>
      </c>
      <c r="C550" s="294">
        <v>8389</v>
      </c>
      <c r="D550" s="294">
        <v>13530</v>
      </c>
    </row>
    <row r="551" spans="1:4">
      <c r="A551" s="259" t="s">
        <v>3367</v>
      </c>
      <c r="B551" s="257" t="s">
        <v>3368</v>
      </c>
      <c r="C551" s="294">
        <v>10203</v>
      </c>
      <c r="D551" s="294">
        <v>16456</v>
      </c>
    </row>
    <row r="552" spans="1:4">
      <c r="A552" s="288" t="s">
        <v>3369</v>
      </c>
      <c r="B552" s="252"/>
      <c r="C552" s="292"/>
      <c r="D552" s="292"/>
    </row>
    <row r="553" spans="1:4">
      <c r="A553" s="259" t="s">
        <v>3370</v>
      </c>
      <c r="B553" s="253" t="s">
        <v>3371</v>
      </c>
      <c r="C553" s="294">
        <v>2115</v>
      </c>
      <c r="D553" s="294">
        <v>3412</v>
      </c>
    </row>
    <row r="554" spans="1:4">
      <c r="A554" s="259" t="s">
        <v>3372</v>
      </c>
      <c r="B554" s="253" t="s">
        <v>3373</v>
      </c>
      <c r="C554" s="294">
        <v>4231</v>
      </c>
      <c r="D554" s="294">
        <v>6825</v>
      </c>
    </row>
    <row r="555" spans="1:4">
      <c r="A555" s="259" t="s">
        <v>3374</v>
      </c>
      <c r="B555" s="253" t="s">
        <v>3375</v>
      </c>
      <c r="C555" s="293">
        <v>657</v>
      </c>
      <c r="D555" s="294">
        <v>1059</v>
      </c>
    </row>
    <row r="556" spans="1:4">
      <c r="A556" s="259" t="s">
        <v>3376</v>
      </c>
      <c r="B556" s="253" t="s">
        <v>3377</v>
      </c>
      <c r="C556" s="293">
        <v>820</v>
      </c>
      <c r="D556" s="294">
        <v>1322</v>
      </c>
    </row>
    <row r="557" spans="1:4">
      <c r="A557" s="259" t="s">
        <v>3378</v>
      </c>
      <c r="B557" s="253" t="s">
        <v>3379</v>
      </c>
      <c r="C557" s="294">
        <v>1639</v>
      </c>
      <c r="D557" s="294">
        <v>2643</v>
      </c>
    </row>
    <row r="558" spans="1:4">
      <c r="A558" s="259" t="s">
        <v>3380</v>
      </c>
      <c r="B558" s="253" t="s">
        <v>3381</v>
      </c>
      <c r="C558" s="294">
        <v>1065</v>
      </c>
      <c r="D558" s="294">
        <v>1717</v>
      </c>
    </row>
    <row r="559" spans="1:4">
      <c r="A559" s="259" t="s">
        <v>3382</v>
      </c>
      <c r="B559" s="253" t="s">
        <v>3383</v>
      </c>
      <c r="C559" s="294">
        <v>1332</v>
      </c>
      <c r="D559" s="294">
        <v>2148</v>
      </c>
    </row>
    <row r="560" spans="1:4">
      <c r="A560" s="259" t="s">
        <v>3384</v>
      </c>
      <c r="B560" s="253" t="s">
        <v>3385</v>
      </c>
      <c r="C560" s="294">
        <v>2662</v>
      </c>
      <c r="D560" s="294">
        <v>4294</v>
      </c>
    </row>
    <row r="561" spans="1:4">
      <c r="A561" s="259" t="s">
        <v>3386</v>
      </c>
      <c r="B561" s="253" t="s">
        <v>3387</v>
      </c>
      <c r="C561" s="294">
        <v>2662</v>
      </c>
      <c r="D561" s="294">
        <v>4294</v>
      </c>
    </row>
    <row r="562" spans="1:4">
      <c r="A562" s="259" t="s">
        <v>3388</v>
      </c>
      <c r="B562" s="253" t="s">
        <v>3389</v>
      </c>
      <c r="C562" s="294">
        <v>3123</v>
      </c>
      <c r="D562" s="294">
        <v>5038</v>
      </c>
    </row>
    <row r="563" spans="1:4">
      <c r="A563" s="259" t="s">
        <v>3390</v>
      </c>
      <c r="B563" s="253" t="s">
        <v>3391</v>
      </c>
      <c r="C563" s="294">
        <v>2876</v>
      </c>
      <c r="D563" s="294">
        <v>4638</v>
      </c>
    </row>
    <row r="564" spans="1:4">
      <c r="A564" s="259" t="s">
        <v>3392</v>
      </c>
      <c r="B564" s="253" t="s">
        <v>3393</v>
      </c>
      <c r="C564" s="294">
        <v>2029</v>
      </c>
      <c r="D564" s="294">
        <v>3273</v>
      </c>
    </row>
    <row r="565" spans="1:4">
      <c r="A565" s="259" t="s">
        <v>3394</v>
      </c>
      <c r="B565" s="253" t="s">
        <v>3395</v>
      </c>
      <c r="C565" s="293">
        <v>982</v>
      </c>
      <c r="D565" s="294">
        <v>1584</v>
      </c>
    </row>
    <row r="566" spans="1:4">
      <c r="A566" s="259" t="s">
        <v>3396</v>
      </c>
      <c r="B566" s="253" t="s">
        <v>3397</v>
      </c>
      <c r="C566" s="294">
        <v>1959</v>
      </c>
      <c r="D566" s="294">
        <v>3160</v>
      </c>
    </row>
    <row r="567" spans="1:4">
      <c r="A567" s="259" t="s">
        <v>3398</v>
      </c>
      <c r="B567" s="253" t="s">
        <v>3399</v>
      </c>
      <c r="C567" s="294">
        <v>2061</v>
      </c>
      <c r="D567" s="294">
        <v>3325</v>
      </c>
    </row>
    <row r="568" spans="1:4">
      <c r="A568" s="259" t="s">
        <v>3400</v>
      </c>
      <c r="B568" s="253" t="s">
        <v>3401</v>
      </c>
      <c r="C568" s="294">
        <v>4115</v>
      </c>
      <c r="D568" s="294">
        <v>6637</v>
      </c>
    </row>
    <row r="569" spans="1:4">
      <c r="A569" s="259" t="s">
        <v>3402</v>
      </c>
      <c r="B569" s="253" t="s">
        <v>3403</v>
      </c>
      <c r="C569" s="294">
        <v>1489</v>
      </c>
      <c r="D569" s="294">
        <v>2402</v>
      </c>
    </row>
    <row r="570" spans="1:4">
      <c r="A570" s="259" t="s">
        <v>3404</v>
      </c>
      <c r="B570" s="253" t="s">
        <v>3405</v>
      </c>
      <c r="C570" s="294">
        <v>10891</v>
      </c>
      <c r="D570" s="294">
        <v>17566</v>
      </c>
    </row>
    <row r="571" spans="1:4">
      <c r="A571" s="288" t="s">
        <v>3406</v>
      </c>
      <c r="B571" s="252"/>
      <c r="C571" s="292"/>
      <c r="D571" s="292"/>
    </row>
    <row r="572" spans="1:4">
      <c r="A572" s="259" t="s">
        <v>3407</v>
      </c>
      <c r="B572" s="253" t="s">
        <v>3408</v>
      </c>
      <c r="C572" s="294">
        <v>4385</v>
      </c>
      <c r="D572" s="294">
        <v>7073</v>
      </c>
    </row>
    <row r="573" spans="1:4">
      <c r="A573" s="259" t="s">
        <v>3409</v>
      </c>
      <c r="B573" s="253" t="s">
        <v>3410</v>
      </c>
      <c r="C573" s="294">
        <v>10966</v>
      </c>
      <c r="D573" s="294">
        <v>17687</v>
      </c>
    </row>
    <row r="574" spans="1:4">
      <c r="A574" s="259" t="s">
        <v>3411</v>
      </c>
      <c r="B574" s="253" t="s">
        <v>3412</v>
      </c>
      <c r="C574" s="294">
        <v>30435</v>
      </c>
      <c r="D574" s="294">
        <v>49088</v>
      </c>
    </row>
    <row r="575" spans="1:4">
      <c r="A575" s="259" t="s">
        <v>3413</v>
      </c>
      <c r="B575" s="253" t="s">
        <v>3414</v>
      </c>
      <c r="C575" s="294">
        <v>6059</v>
      </c>
      <c r="D575" s="294">
        <v>9773</v>
      </c>
    </row>
    <row r="576" spans="1:4">
      <c r="A576" s="259" t="s">
        <v>3415</v>
      </c>
      <c r="B576" s="253" t="s">
        <v>3416</v>
      </c>
      <c r="C576" s="294">
        <v>13151</v>
      </c>
      <c r="D576" s="294">
        <v>21211</v>
      </c>
    </row>
    <row r="577" spans="1:4">
      <c r="A577" s="259" t="s">
        <v>3417</v>
      </c>
      <c r="B577" s="253" t="s">
        <v>3418</v>
      </c>
      <c r="C577" s="294">
        <v>10006</v>
      </c>
      <c r="D577" s="294">
        <v>16139</v>
      </c>
    </row>
    <row r="578" spans="1:4">
      <c r="A578" s="259" t="s">
        <v>3419</v>
      </c>
      <c r="B578" s="253" t="s">
        <v>3420</v>
      </c>
      <c r="C578" s="294">
        <v>19456</v>
      </c>
      <c r="D578" s="294">
        <v>31380</v>
      </c>
    </row>
    <row r="579" spans="1:4">
      <c r="A579" s="259" t="s">
        <v>3421</v>
      </c>
      <c r="B579" s="253" t="s">
        <v>3422</v>
      </c>
      <c r="C579" s="294">
        <v>19378</v>
      </c>
      <c r="D579" s="294">
        <v>31255</v>
      </c>
    </row>
    <row r="580" spans="1:4">
      <c r="A580" s="259" t="s">
        <v>3423</v>
      </c>
      <c r="B580" s="253" t="s">
        <v>3424</v>
      </c>
      <c r="C580" s="294">
        <v>2143</v>
      </c>
      <c r="D580" s="294">
        <v>3457</v>
      </c>
    </row>
    <row r="581" spans="1:4">
      <c r="A581" s="259" t="s">
        <v>3425</v>
      </c>
      <c r="B581" s="253" t="s">
        <v>3426</v>
      </c>
      <c r="C581" s="294">
        <v>5321</v>
      </c>
      <c r="D581" s="294">
        <v>8582</v>
      </c>
    </row>
    <row r="582" spans="1:4">
      <c r="A582" s="259" t="s">
        <v>3427</v>
      </c>
      <c r="B582" s="253" t="s">
        <v>3428</v>
      </c>
      <c r="C582" s="294">
        <v>4129</v>
      </c>
      <c r="D582" s="294">
        <v>6660</v>
      </c>
    </row>
    <row r="583" spans="1:4">
      <c r="A583" s="259" t="s">
        <v>3429</v>
      </c>
      <c r="B583" s="253" t="s">
        <v>3430</v>
      </c>
      <c r="C583" s="294">
        <v>8294</v>
      </c>
      <c r="D583" s="294">
        <v>13378</v>
      </c>
    </row>
    <row r="584" spans="1:4">
      <c r="A584" s="259" t="s">
        <v>3425</v>
      </c>
      <c r="B584" s="253" t="s">
        <v>3431</v>
      </c>
      <c r="C584" s="294">
        <v>5321</v>
      </c>
      <c r="D584" s="294">
        <v>8582</v>
      </c>
    </row>
    <row r="585" spans="1:4">
      <c r="A585" s="259" t="s">
        <v>3432</v>
      </c>
      <c r="B585" s="253" t="s">
        <v>3433</v>
      </c>
      <c r="C585" s="294">
        <v>4129</v>
      </c>
      <c r="D585" s="294">
        <v>6660</v>
      </c>
    </row>
    <row r="586" spans="1:4">
      <c r="A586" s="259" t="s">
        <v>3429</v>
      </c>
      <c r="B586" s="253" t="s">
        <v>3434</v>
      </c>
      <c r="C586" s="294">
        <v>8294</v>
      </c>
      <c r="D586" s="294">
        <v>13378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BB244"/>
  <sheetViews>
    <sheetView workbookViewId="0">
      <pane ySplit="2" topLeftCell="A3" activePane="bottomLeft" state="frozen"/>
      <selection pane="bottomLeft" activeCell="M16" sqref="M16"/>
    </sheetView>
  </sheetViews>
  <sheetFormatPr defaultRowHeight="14.4"/>
  <cols>
    <col min="1" max="1" width="11.33203125" style="1" customWidth="1"/>
    <col min="2" max="2" width="46.6640625" style="1" customWidth="1"/>
    <col min="3" max="3" width="10.33203125" style="72" customWidth="1"/>
    <col min="4" max="4" width="12.44140625" style="141" customWidth="1"/>
    <col min="5" max="5" width="12.33203125" style="72" customWidth="1"/>
    <col min="6" max="6" width="11.33203125" style="141" customWidth="1"/>
    <col min="7" max="7" width="11.33203125" style="146" customWidth="1"/>
    <col min="8" max="9" width="10.88671875" style="147" customWidth="1"/>
    <col min="10" max="10" width="14" style="147" customWidth="1"/>
    <col min="11" max="11" width="10.33203125" style="147" customWidth="1"/>
    <col min="12" max="12" width="10.6640625" style="147" customWidth="1"/>
    <col min="13" max="13" width="11.44140625" style="147" customWidth="1"/>
    <col min="14" max="15" width="11.33203125" style="147" customWidth="1"/>
    <col min="16" max="17" width="11.44140625" style="147" customWidth="1"/>
    <col min="18" max="18" width="15.109375" style="94" customWidth="1"/>
    <col min="19" max="19" width="15.5546875" style="94" customWidth="1"/>
    <col min="20" max="20" width="11.33203125" style="115" customWidth="1"/>
    <col min="21" max="54" width="9.109375" style="92"/>
  </cols>
  <sheetData>
    <row r="1" spans="1:54" ht="15" thickBot="1">
      <c r="A1" s="319" t="s">
        <v>3447</v>
      </c>
      <c r="B1" s="319"/>
      <c r="C1" s="311"/>
      <c r="D1" s="136"/>
      <c r="E1" s="311"/>
      <c r="F1" s="136"/>
      <c r="G1" s="312"/>
      <c r="H1" s="136"/>
      <c r="I1" s="136"/>
      <c r="J1" s="250"/>
    </row>
    <row r="2" spans="1:54" ht="45.75" customHeight="1" thickBot="1">
      <c r="A2" s="301" t="s">
        <v>472</v>
      </c>
      <c r="B2" s="302" t="s">
        <v>83</v>
      </c>
      <c r="C2" s="303" t="s">
        <v>468</v>
      </c>
      <c r="D2" s="304" t="s">
        <v>469</v>
      </c>
      <c r="E2" s="305" t="s">
        <v>440</v>
      </c>
      <c r="F2" s="306" t="s">
        <v>634</v>
      </c>
      <c r="G2" s="307" t="s">
        <v>635</v>
      </c>
      <c r="H2" s="307" t="s">
        <v>636</v>
      </c>
      <c r="I2" s="308" t="s">
        <v>637</v>
      </c>
      <c r="J2" s="309" t="s">
        <v>2037</v>
      </c>
      <c r="K2" s="115"/>
      <c r="L2" s="115"/>
      <c r="M2" s="115"/>
      <c r="N2" s="115"/>
      <c r="O2" s="115"/>
      <c r="P2" s="115"/>
      <c r="Q2" s="115"/>
      <c r="R2" s="115"/>
      <c r="S2" s="115"/>
      <c r="AS2"/>
      <c r="AT2"/>
      <c r="AU2"/>
      <c r="AV2"/>
      <c r="AW2"/>
      <c r="AX2"/>
      <c r="AY2"/>
      <c r="AZ2"/>
      <c r="BA2"/>
      <c r="BB2"/>
    </row>
    <row r="3" spans="1:54" ht="15" thickBot="1">
      <c r="A3" s="426">
        <v>5153</v>
      </c>
      <c r="B3" s="424" t="s">
        <v>742</v>
      </c>
      <c r="C3" s="320">
        <v>5</v>
      </c>
      <c r="D3" s="321">
        <v>85</v>
      </c>
      <c r="E3" s="322">
        <v>6</v>
      </c>
      <c r="F3" s="323">
        <v>5</v>
      </c>
      <c r="G3" s="324">
        <v>12</v>
      </c>
      <c r="H3" s="324">
        <v>165</v>
      </c>
      <c r="I3" s="325">
        <v>5</v>
      </c>
      <c r="J3" s="326" t="s">
        <v>2038</v>
      </c>
      <c r="K3" s="115"/>
      <c r="L3" s="115"/>
      <c r="M3" s="115"/>
      <c r="N3" s="115"/>
      <c r="O3" s="115"/>
      <c r="P3" s="115"/>
      <c r="Q3" s="115"/>
      <c r="R3" s="115"/>
      <c r="S3" s="115"/>
      <c r="AQ3"/>
      <c r="AR3"/>
      <c r="AS3"/>
      <c r="AT3"/>
      <c r="AU3"/>
      <c r="AV3"/>
      <c r="AW3"/>
      <c r="AX3"/>
      <c r="AY3"/>
      <c r="AZ3"/>
      <c r="BA3"/>
      <c r="BB3"/>
    </row>
    <row r="4" spans="1:54">
      <c r="A4" s="173" t="s">
        <v>752</v>
      </c>
      <c r="B4" s="381" t="s">
        <v>714</v>
      </c>
      <c r="C4" s="339">
        <v>3.5</v>
      </c>
      <c r="D4" s="162">
        <v>58.333333333333336</v>
      </c>
      <c r="E4" s="162">
        <v>5</v>
      </c>
      <c r="F4" s="162">
        <v>5</v>
      </c>
      <c r="G4" s="162">
        <v>12</v>
      </c>
      <c r="H4" s="162">
        <v>250</v>
      </c>
      <c r="I4" s="162">
        <v>5</v>
      </c>
      <c r="J4" s="168" t="s">
        <v>2038</v>
      </c>
      <c r="K4" s="145"/>
      <c r="L4" s="115"/>
      <c r="M4" s="115"/>
      <c r="N4" s="115"/>
      <c r="O4" s="115"/>
      <c r="P4" s="115"/>
      <c r="Q4" s="115"/>
      <c r="R4" s="115"/>
      <c r="S4" s="115"/>
      <c r="AQ4"/>
      <c r="AR4"/>
      <c r="AS4"/>
      <c r="AT4"/>
      <c r="AU4"/>
      <c r="AV4"/>
      <c r="AW4"/>
      <c r="AX4"/>
      <c r="AY4"/>
      <c r="AZ4"/>
      <c r="BA4"/>
      <c r="BB4"/>
    </row>
    <row r="5" spans="1:54">
      <c r="A5" s="174" t="s">
        <v>741</v>
      </c>
      <c r="B5" s="333" t="s">
        <v>3473</v>
      </c>
      <c r="C5" s="340">
        <v>4.9800000000000004</v>
      </c>
      <c r="D5" s="137">
        <v>83</v>
      </c>
      <c r="E5" s="137">
        <v>6</v>
      </c>
      <c r="F5" s="137">
        <v>10</v>
      </c>
      <c r="G5" s="137">
        <v>12</v>
      </c>
      <c r="H5" s="137">
        <v>250</v>
      </c>
      <c r="I5" s="137">
        <v>5</v>
      </c>
      <c r="J5" s="151" t="s">
        <v>2038</v>
      </c>
      <c r="K5" s="145"/>
      <c r="L5" s="115"/>
      <c r="M5" s="115"/>
      <c r="N5" s="115"/>
      <c r="O5" s="115"/>
      <c r="P5" s="115"/>
      <c r="Q5" s="115"/>
      <c r="R5" s="115"/>
      <c r="S5" s="115"/>
      <c r="AQ5"/>
      <c r="AR5"/>
      <c r="AS5"/>
      <c r="AT5"/>
      <c r="AU5"/>
      <c r="AV5"/>
      <c r="AW5"/>
      <c r="AX5"/>
      <c r="AY5"/>
      <c r="AZ5"/>
      <c r="BA5"/>
      <c r="BB5"/>
    </row>
    <row r="6" spans="1:54" ht="15" thickBot="1">
      <c r="A6" s="174" t="s">
        <v>741</v>
      </c>
      <c r="B6" s="333" t="s">
        <v>3476</v>
      </c>
      <c r="C6" s="340">
        <v>3.96</v>
      </c>
      <c r="D6" s="137">
        <v>66</v>
      </c>
      <c r="E6" s="137">
        <v>5.7</v>
      </c>
      <c r="F6" s="137">
        <v>10</v>
      </c>
      <c r="G6" s="137">
        <v>12</v>
      </c>
      <c r="H6" s="137">
        <v>400</v>
      </c>
      <c r="I6" s="137">
        <v>3</v>
      </c>
      <c r="J6" s="151" t="s">
        <v>2038</v>
      </c>
      <c r="K6" s="145"/>
      <c r="L6" s="115"/>
      <c r="M6" s="115"/>
      <c r="N6" s="115"/>
      <c r="O6" s="115"/>
      <c r="P6" s="115"/>
      <c r="Q6" s="115"/>
      <c r="R6" s="115"/>
      <c r="S6" s="115"/>
      <c r="AQ6"/>
      <c r="AR6"/>
      <c r="AS6"/>
      <c r="AT6"/>
      <c r="AU6"/>
      <c r="AV6"/>
      <c r="AW6"/>
      <c r="AX6"/>
      <c r="AY6"/>
      <c r="AZ6"/>
      <c r="BA6"/>
      <c r="BB6"/>
    </row>
    <row r="7" spans="1:54" ht="15" thickBot="1">
      <c r="A7" s="379">
        <v>5100</v>
      </c>
      <c r="B7" s="380" t="s">
        <v>3471</v>
      </c>
      <c r="C7" s="215">
        <v>6.6</v>
      </c>
      <c r="D7" s="210">
        <v>110</v>
      </c>
      <c r="E7" s="211">
        <v>8</v>
      </c>
      <c r="F7" s="212">
        <v>5</v>
      </c>
      <c r="G7" s="213">
        <v>12</v>
      </c>
      <c r="H7" s="213">
        <v>210</v>
      </c>
      <c r="I7" s="214">
        <v>5</v>
      </c>
      <c r="J7" s="225" t="s">
        <v>2038</v>
      </c>
      <c r="K7" s="115"/>
      <c r="L7" s="115"/>
      <c r="M7" s="115"/>
      <c r="N7" s="115"/>
      <c r="O7" s="115"/>
      <c r="P7" s="115"/>
      <c r="Q7" s="115"/>
      <c r="R7" s="115"/>
      <c r="S7" s="115"/>
      <c r="AQ7"/>
      <c r="AR7"/>
      <c r="AS7"/>
      <c r="AT7"/>
      <c r="AU7"/>
      <c r="AV7"/>
      <c r="AW7"/>
      <c r="AX7"/>
      <c r="AY7"/>
      <c r="AZ7"/>
      <c r="BA7"/>
      <c r="BB7"/>
    </row>
    <row r="8" spans="1:54">
      <c r="A8" s="173" t="s">
        <v>738</v>
      </c>
      <c r="B8" s="330" t="s">
        <v>640</v>
      </c>
      <c r="C8" s="208">
        <v>6</v>
      </c>
      <c r="D8" s="207">
        <v>100</v>
      </c>
      <c r="E8" s="209">
        <v>6</v>
      </c>
      <c r="F8" s="209">
        <v>10</v>
      </c>
      <c r="G8" s="209">
        <v>24</v>
      </c>
      <c r="H8" s="209">
        <v>250</v>
      </c>
      <c r="I8" s="208">
        <v>5</v>
      </c>
      <c r="J8" s="209" t="s">
        <v>2038</v>
      </c>
      <c r="K8" s="115"/>
      <c r="L8" s="115"/>
      <c r="M8" s="115"/>
      <c r="N8" s="115"/>
      <c r="O8" s="115"/>
      <c r="P8" s="115"/>
      <c r="Q8" s="115"/>
      <c r="R8" s="115"/>
      <c r="S8" s="115"/>
      <c r="AQ8"/>
      <c r="AR8"/>
      <c r="AS8"/>
      <c r="AT8"/>
      <c r="AU8"/>
      <c r="AV8"/>
      <c r="AW8"/>
      <c r="AX8"/>
      <c r="AY8"/>
      <c r="AZ8"/>
      <c r="BA8"/>
      <c r="BB8"/>
    </row>
    <row r="9" spans="1:54">
      <c r="A9" s="174" t="s">
        <v>738</v>
      </c>
      <c r="B9" s="331" t="s">
        <v>649</v>
      </c>
      <c r="C9" s="143">
        <v>7.1999999999999993</v>
      </c>
      <c r="D9" s="150">
        <v>120</v>
      </c>
      <c r="E9" s="151">
        <v>11</v>
      </c>
      <c r="F9" s="151">
        <v>10</v>
      </c>
      <c r="G9" s="151">
        <v>24</v>
      </c>
      <c r="H9" s="151">
        <v>500</v>
      </c>
      <c r="I9" s="143">
        <v>5</v>
      </c>
      <c r="J9" s="151" t="s">
        <v>2040</v>
      </c>
      <c r="K9" s="115"/>
      <c r="L9" s="115"/>
      <c r="M9" s="115"/>
      <c r="N9" s="115"/>
      <c r="O9" s="115"/>
      <c r="P9" s="115"/>
      <c r="Q9" s="115"/>
      <c r="R9" s="115"/>
      <c r="S9" s="115"/>
      <c r="AQ9"/>
      <c r="AR9"/>
      <c r="AS9"/>
      <c r="AT9"/>
      <c r="AU9"/>
      <c r="AV9"/>
      <c r="AW9"/>
      <c r="AX9"/>
      <c r="AY9"/>
      <c r="AZ9"/>
      <c r="BA9"/>
      <c r="BB9"/>
    </row>
    <row r="10" spans="1:54">
      <c r="A10" s="174" t="s">
        <v>738</v>
      </c>
      <c r="B10" s="331" t="s">
        <v>652</v>
      </c>
      <c r="C10" s="143">
        <v>6</v>
      </c>
      <c r="D10" s="150">
        <v>100</v>
      </c>
      <c r="E10" s="151">
        <v>7</v>
      </c>
      <c r="F10" s="151">
        <v>10</v>
      </c>
      <c r="G10" s="151">
        <v>24</v>
      </c>
      <c r="H10" s="151">
        <v>350</v>
      </c>
      <c r="I10" s="143">
        <v>5</v>
      </c>
      <c r="J10" s="151" t="s">
        <v>2040</v>
      </c>
      <c r="K10" s="115"/>
      <c r="L10" s="115"/>
      <c r="M10" s="115"/>
      <c r="N10" s="115"/>
      <c r="O10" s="115"/>
      <c r="P10" s="115"/>
      <c r="Q10" s="115"/>
      <c r="R10" s="115"/>
      <c r="S10" s="115"/>
      <c r="AQ10"/>
      <c r="AR10"/>
      <c r="AS10"/>
      <c r="AT10"/>
      <c r="AU10"/>
      <c r="AV10"/>
      <c r="AW10"/>
      <c r="AX10"/>
      <c r="AY10"/>
      <c r="AZ10"/>
      <c r="BA10"/>
      <c r="BB10"/>
    </row>
    <row r="11" spans="1:54">
      <c r="A11" s="174" t="s">
        <v>632</v>
      </c>
      <c r="B11" s="332" t="s">
        <v>658</v>
      </c>
      <c r="C11" s="143">
        <v>7.1999999999999993</v>
      </c>
      <c r="D11" s="150">
        <v>120</v>
      </c>
      <c r="E11" s="151">
        <v>7</v>
      </c>
      <c r="F11" s="151" t="s">
        <v>651</v>
      </c>
      <c r="G11" s="151">
        <v>12</v>
      </c>
      <c r="H11" s="151">
        <v>250</v>
      </c>
      <c r="I11" s="143">
        <v>5</v>
      </c>
      <c r="J11" s="151" t="s">
        <v>2038</v>
      </c>
      <c r="K11" s="115"/>
      <c r="L11" s="115"/>
      <c r="M11" s="115"/>
      <c r="N11" s="115"/>
      <c r="O11" s="115"/>
      <c r="P11" s="115"/>
      <c r="Q11" s="115"/>
      <c r="R11" s="115"/>
      <c r="S11" s="115"/>
      <c r="AQ11"/>
      <c r="AR11"/>
      <c r="AS11"/>
      <c r="AT11"/>
      <c r="AU11"/>
      <c r="AV11"/>
      <c r="AW11"/>
      <c r="AX11"/>
      <c r="AY11"/>
      <c r="AZ11"/>
      <c r="BA11"/>
      <c r="BB11"/>
    </row>
    <row r="12" spans="1:54">
      <c r="A12" s="174" t="s">
        <v>632</v>
      </c>
      <c r="B12" s="332" t="s">
        <v>659</v>
      </c>
      <c r="C12" s="143">
        <v>7.98</v>
      </c>
      <c r="D12" s="150">
        <v>133</v>
      </c>
      <c r="E12" s="151">
        <v>7.5</v>
      </c>
      <c r="F12" s="151" t="s">
        <v>651</v>
      </c>
      <c r="G12" s="151">
        <v>12</v>
      </c>
      <c r="H12" s="151">
        <v>300</v>
      </c>
      <c r="I12" s="143">
        <v>5</v>
      </c>
      <c r="J12" s="151" t="s">
        <v>2038</v>
      </c>
      <c r="K12" s="115"/>
      <c r="L12" s="115"/>
      <c r="M12" s="115"/>
      <c r="N12" s="115"/>
      <c r="O12" s="115"/>
      <c r="P12" s="115"/>
      <c r="Q12" s="115"/>
      <c r="R12" s="115"/>
      <c r="S12" s="115"/>
      <c r="AQ12"/>
      <c r="AR12"/>
      <c r="AS12"/>
      <c r="AT12"/>
      <c r="AU12"/>
      <c r="AV12"/>
      <c r="AW12"/>
      <c r="AX12"/>
      <c r="AY12"/>
      <c r="AZ12"/>
      <c r="BA12"/>
      <c r="BB12"/>
    </row>
    <row r="13" spans="1:54">
      <c r="A13" s="174" t="s">
        <v>632</v>
      </c>
      <c r="B13" s="332" t="s">
        <v>663</v>
      </c>
      <c r="C13" s="143">
        <v>6</v>
      </c>
      <c r="D13" s="150">
        <v>100</v>
      </c>
      <c r="E13" s="151">
        <v>11</v>
      </c>
      <c r="F13" s="151" t="s">
        <v>651</v>
      </c>
      <c r="G13" s="151">
        <v>12</v>
      </c>
      <c r="H13" s="151">
        <v>400</v>
      </c>
      <c r="I13" s="143">
        <v>1</v>
      </c>
      <c r="J13" s="151" t="s">
        <v>2038</v>
      </c>
      <c r="K13" s="115"/>
      <c r="L13" s="115"/>
      <c r="M13" s="115"/>
      <c r="N13" s="115"/>
      <c r="O13" s="115"/>
      <c r="P13" s="115"/>
      <c r="Q13" s="115"/>
      <c r="R13" s="115"/>
      <c r="S13" s="115"/>
      <c r="AQ13"/>
      <c r="AR13"/>
      <c r="AS13"/>
      <c r="AT13"/>
      <c r="AU13"/>
      <c r="AV13"/>
      <c r="AW13"/>
      <c r="AX13"/>
      <c r="AY13"/>
      <c r="AZ13"/>
      <c r="BA13"/>
      <c r="BB13"/>
    </row>
    <row r="14" spans="1:54">
      <c r="A14" s="174" t="s">
        <v>374</v>
      </c>
      <c r="B14" s="333" t="s">
        <v>680</v>
      </c>
      <c r="C14" s="143">
        <v>7.98</v>
      </c>
      <c r="D14" s="150">
        <v>133</v>
      </c>
      <c r="E14" s="151">
        <v>6</v>
      </c>
      <c r="F14" s="151">
        <v>10</v>
      </c>
      <c r="G14" s="151">
        <v>12</v>
      </c>
      <c r="H14" s="151">
        <v>200</v>
      </c>
      <c r="I14" s="143">
        <v>5</v>
      </c>
      <c r="J14" s="151" t="s">
        <v>2038</v>
      </c>
      <c r="K14" s="115"/>
      <c r="L14" s="115"/>
      <c r="M14" s="115"/>
      <c r="N14" s="115"/>
      <c r="O14" s="115"/>
      <c r="P14" s="115"/>
      <c r="Q14" s="115"/>
      <c r="R14" s="115"/>
      <c r="S14" s="115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54">
      <c r="A15" s="174" t="s">
        <v>374</v>
      </c>
      <c r="B15" s="333" t="s">
        <v>681</v>
      </c>
      <c r="C15" s="143">
        <v>6</v>
      </c>
      <c r="D15" s="150">
        <v>100</v>
      </c>
      <c r="E15" s="151">
        <v>6.1</v>
      </c>
      <c r="F15" s="151">
        <v>10</v>
      </c>
      <c r="G15" s="151">
        <v>12</v>
      </c>
      <c r="H15" s="151">
        <v>250</v>
      </c>
      <c r="I15" s="143">
        <v>5</v>
      </c>
      <c r="J15" s="151" t="s">
        <v>2038</v>
      </c>
      <c r="K15" s="115"/>
      <c r="L15" s="115"/>
      <c r="M15" s="115"/>
      <c r="N15" s="115"/>
      <c r="O15" s="115"/>
      <c r="P15" s="115"/>
      <c r="Q15" s="115"/>
      <c r="R15" s="115"/>
      <c r="S15" s="115"/>
      <c r="AQ15"/>
      <c r="AR15"/>
      <c r="AS15"/>
      <c r="AT15"/>
      <c r="AU15"/>
      <c r="AV15"/>
      <c r="AW15"/>
      <c r="AX15"/>
      <c r="AY15"/>
      <c r="AZ15"/>
      <c r="BA15"/>
      <c r="BB15"/>
    </row>
    <row r="16" spans="1:54">
      <c r="A16" s="174" t="s">
        <v>374</v>
      </c>
      <c r="B16" s="333" t="s">
        <v>682</v>
      </c>
      <c r="C16" s="143">
        <v>7.1999999999999993</v>
      </c>
      <c r="D16" s="150">
        <v>120</v>
      </c>
      <c r="E16" s="151">
        <v>8</v>
      </c>
      <c r="F16" s="151">
        <v>10</v>
      </c>
      <c r="G16" s="151">
        <v>12</v>
      </c>
      <c r="H16" s="151">
        <v>400</v>
      </c>
      <c r="I16" s="143">
        <v>5</v>
      </c>
      <c r="J16" s="151" t="s">
        <v>2038</v>
      </c>
      <c r="K16" s="115"/>
      <c r="L16" s="115"/>
      <c r="M16" s="115"/>
      <c r="N16" s="115"/>
      <c r="O16" s="115"/>
      <c r="P16" s="115"/>
      <c r="Q16" s="115"/>
      <c r="R16" s="115"/>
      <c r="S16" s="115"/>
      <c r="AQ16"/>
      <c r="AR16"/>
      <c r="AS16"/>
      <c r="AT16"/>
      <c r="AU16"/>
      <c r="AV16"/>
      <c r="AW16"/>
      <c r="AX16"/>
      <c r="AY16"/>
      <c r="AZ16"/>
      <c r="BA16"/>
      <c r="BB16"/>
    </row>
    <row r="17" spans="1:54">
      <c r="A17" s="174" t="s">
        <v>374</v>
      </c>
      <c r="B17" s="333" t="s">
        <v>684</v>
      </c>
      <c r="C17" s="143">
        <v>6</v>
      </c>
      <c r="D17" s="150">
        <v>100</v>
      </c>
      <c r="E17" s="151">
        <v>6</v>
      </c>
      <c r="F17" s="151">
        <v>10</v>
      </c>
      <c r="G17" s="151">
        <v>12</v>
      </c>
      <c r="H17" s="151">
        <v>250</v>
      </c>
      <c r="I17" s="143">
        <v>5</v>
      </c>
      <c r="J17" s="151" t="s">
        <v>2038</v>
      </c>
      <c r="K17" s="115"/>
      <c r="L17" s="115"/>
      <c r="M17" s="115"/>
      <c r="N17" s="115"/>
      <c r="O17" s="115"/>
      <c r="P17" s="115"/>
      <c r="Q17" s="115"/>
      <c r="R17" s="115"/>
      <c r="S17" s="115"/>
      <c r="AQ17"/>
      <c r="AR17"/>
      <c r="AS17"/>
      <c r="AT17"/>
      <c r="AU17"/>
      <c r="AV17"/>
      <c r="AW17"/>
      <c r="AX17"/>
      <c r="AY17"/>
      <c r="AZ17"/>
      <c r="BA17"/>
      <c r="BB17"/>
    </row>
    <row r="18" spans="1:54">
      <c r="A18" s="174" t="s">
        <v>374</v>
      </c>
      <c r="B18" s="333" t="s">
        <v>702</v>
      </c>
      <c r="C18" s="143">
        <v>4.5</v>
      </c>
      <c r="D18" s="150">
        <v>75</v>
      </c>
      <c r="E18" s="151">
        <v>9</v>
      </c>
      <c r="F18" s="151">
        <v>10</v>
      </c>
      <c r="G18" s="151">
        <v>12</v>
      </c>
      <c r="H18" s="151">
        <v>450</v>
      </c>
      <c r="I18" s="143">
        <v>2</v>
      </c>
      <c r="J18" s="151" t="s">
        <v>3442</v>
      </c>
      <c r="K18" s="115"/>
      <c r="L18" s="115"/>
      <c r="M18" s="115"/>
      <c r="N18" s="115"/>
      <c r="O18" s="115"/>
      <c r="P18" s="115"/>
      <c r="Q18" s="115"/>
      <c r="R18" s="115"/>
      <c r="S18" s="115"/>
      <c r="AQ18"/>
      <c r="AR18"/>
      <c r="AS18"/>
      <c r="AT18"/>
      <c r="AU18"/>
      <c r="AV18"/>
      <c r="AW18"/>
      <c r="AX18"/>
      <c r="AY18"/>
      <c r="AZ18"/>
      <c r="BA18"/>
      <c r="BB18"/>
    </row>
    <row r="19" spans="1:54">
      <c r="A19" s="174" t="s">
        <v>739</v>
      </c>
      <c r="B19" s="333" t="s">
        <v>729</v>
      </c>
      <c r="C19" s="143">
        <v>7.1999999999999993</v>
      </c>
      <c r="D19" s="150">
        <v>120</v>
      </c>
      <c r="E19" s="151">
        <v>6.5</v>
      </c>
      <c r="F19" s="151">
        <v>10</v>
      </c>
      <c r="G19" s="151">
        <v>12</v>
      </c>
      <c r="H19" s="151">
        <v>400</v>
      </c>
      <c r="I19" s="143">
        <v>5</v>
      </c>
      <c r="J19" s="151" t="s">
        <v>2040</v>
      </c>
      <c r="K19" s="115"/>
      <c r="L19" s="115"/>
      <c r="M19" s="115"/>
      <c r="N19" s="115"/>
      <c r="O19" s="115"/>
      <c r="P19" s="115"/>
      <c r="Q19" s="115"/>
      <c r="R19" s="115"/>
      <c r="S19" s="115"/>
      <c r="AQ19"/>
      <c r="AR19"/>
      <c r="AS19"/>
      <c r="AT19"/>
      <c r="AU19"/>
      <c r="AV19"/>
      <c r="AW19"/>
      <c r="AX19"/>
      <c r="AY19"/>
      <c r="AZ19"/>
      <c r="BA19"/>
      <c r="BB19"/>
    </row>
    <row r="20" spans="1:54">
      <c r="A20" s="174" t="s">
        <v>741</v>
      </c>
      <c r="B20" s="382" t="s">
        <v>3474</v>
      </c>
      <c r="C20" s="143">
        <v>3</v>
      </c>
      <c r="D20" s="150">
        <v>50</v>
      </c>
      <c r="E20" s="151">
        <v>10</v>
      </c>
      <c r="F20" s="151">
        <v>10</v>
      </c>
      <c r="G20" s="151">
        <v>12</v>
      </c>
      <c r="H20" s="151">
        <v>350</v>
      </c>
      <c r="I20" s="143">
        <v>0.5</v>
      </c>
      <c r="J20" s="151" t="s">
        <v>2038</v>
      </c>
      <c r="K20" s="115"/>
      <c r="L20" s="115"/>
      <c r="M20" s="115"/>
      <c r="N20" s="115"/>
      <c r="O20" s="115"/>
      <c r="P20" s="115"/>
      <c r="Q20" s="115"/>
      <c r="R20" s="115"/>
      <c r="S20" s="115"/>
      <c r="AQ20"/>
      <c r="AR20"/>
      <c r="AS20"/>
      <c r="AT20"/>
      <c r="AU20"/>
      <c r="AV20"/>
      <c r="AW20"/>
      <c r="AX20"/>
      <c r="AY20"/>
      <c r="AZ20"/>
      <c r="BA20"/>
      <c r="BB20"/>
    </row>
    <row r="21" spans="1:54">
      <c r="A21" s="174" t="s">
        <v>740</v>
      </c>
      <c r="B21" s="333" t="s">
        <v>736</v>
      </c>
      <c r="C21" s="143">
        <v>6</v>
      </c>
      <c r="D21" s="150">
        <v>100</v>
      </c>
      <c r="E21" s="151">
        <v>6</v>
      </c>
      <c r="F21" s="151">
        <v>10</v>
      </c>
      <c r="G21" s="151">
        <v>48</v>
      </c>
      <c r="H21" s="151">
        <v>250</v>
      </c>
      <c r="I21" s="143">
        <v>3</v>
      </c>
      <c r="J21" s="151" t="s">
        <v>2038</v>
      </c>
      <c r="K21" s="115"/>
      <c r="L21" s="115"/>
      <c r="M21" s="115"/>
      <c r="N21" s="115"/>
      <c r="O21" s="115"/>
      <c r="P21" s="115"/>
      <c r="Q21" s="115"/>
      <c r="R21" s="115"/>
      <c r="S21" s="115"/>
      <c r="AQ21"/>
      <c r="AR21"/>
      <c r="AS21"/>
      <c r="AT21"/>
      <c r="AU21"/>
      <c r="AV21"/>
      <c r="AW21"/>
      <c r="AX21"/>
      <c r="AY21"/>
      <c r="AZ21"/>
      <c r="BA21"/>
      <c r="BB21"/>
    </row>
    <row r="22" spans="1:54">
      <c r="A22" s="174" t="s">
        <v>740</v>
      </c>
      <c r="B22" s="333" t="s">
        <v>3469</v>
      </c>
      <c r="C22" s="143">
        <v>6.48</v>
      </c>
      <c r="D22" s="150">
        <v>108</v>
      </c>
      <c r="E22" s="151">
        <v>6</v>
      </c>
      <c r="F22" s="151">
        <v>10</v>
      </c>
      <c r="G22" s="151">
        <v>48</v>
      </c>
      <c r="H22" s="151">
        <v>250</v>
      </c>
      <c r="I22" s="143">
        <v>3</v>
      </c>
      <c r="J22" s="151" t="s">
        <v>2038</v>
      </c>
      <c r="K22" s="115"/>
      <c r="L22" s="115"/>
      <c r="M22" s="115"/>
      <c r="N22" s="115"/>
      <c r="O22" s="115"/>
      <c r="P22" s="115"/>
      <c r="Q22" s="115"/>
      <c r="R22" s="115"/>
      <c r="S22" s="115"/>
      <c r="AQ22"/>
      <c r="AR22"/>
      <c r="AS22"/>
      <c r="AT22"/>
      <c r="AU22"/>
      <c r="AV22"/>
      <c r="AW22"/>
      <c r="AX22"/>
      <c r="AY22"/>
      <c r="AZ22"/>
      <c r="BA22"/>
      <c r="BB22"/>
    </row>
    <row r="23" spans="1:54" ht="15" thickBot="1">
      <c r="A23" s="174" t="s">
        <v>740</v>
      </c>
      <c r="B23" s="333" t="s">
        <v>3449</v>
      </c>
      <c r="C23" s="143">
        <v>6</v>
      </c>
      <c r="D23" s="150">
        <v>100</v>
      </c>
      <c r="E23" s="151">
        <v>6</v>
      </c>
      <c r="F23" s="151">
        <v>10</v>
      </c>
      <c r="G23" s="151">
        <v>48</v>
      </c>
      <c r="H23" s="151">
        <v>250</v>
      </c>
      <c r="I23" s="143">
        <v>3</v>
      </c>
      <c r="J23" s="151" t="s">
        <v>2038</v>
      </c>
      <c r="K23" s="115"/>
      <c r="L23" s="115"/>
      <c r="M23" s="115"/>
      <c r="N23" s="115"/>
      <c r="O23" s="115"/>
      <c r="P23" s="115"/>
      <c r="Q23" s="115"/>
      <c r="R23" s="115"/>
      <c r="S23" s="115"/>
      <c r="AQ23"/>
      <c r="AR23"/>
      <c r="AS23"/>
      <c r="AT23"/>
      <c r="AU23"/>
      <c r="AV23"/>
      <c r="AW23"/>
      <c r="AX23"/>
      <c r="AY23"/>
      <c r="AZ23"/>
      <c r="BA23"/>
      <c r="BB23"/>
    </row>
    <row r="24" spans="1:54" ht="15" thickBot="1">
      <c r="A24" s="383">
        <v>5101</v>
      </c>
      <c r="B24" s="380" t="s">
        <v>743</v>
      </c>
      <c r="C24" s="216">
        <v>13.2</v>
      </c>
      <c r="D24" s="213">
        <v>220</v>
      </c>
      <c r="E24" s="213">
        <v>12</v>
      </c>
      <c r="F24" s="213">
        <v>7</v>
      </c>
      <c r="G24" s="213">
        <v>12</v>
      </c>
      <c r="H24" s="213">
        <v>590</v>
      </c>
      <c r="I24" s="214">
        <v>5</v>
      </c>
      <c r="J24" s="225" t="s">
        <v>2038</v>
      </c>
      <c r="K24" s="115"/>
      <c r="L24" s="115"/>
      <c r="M24" s="115"/>
      <c r="N24" s="115"/>
      <c r="O24" s="115"/>
      <c r="P24" s="115"/>
      <c r="Q24" s="115"/>
      <c r="R24" s="115"/>
      <c r="S24" s="115"/>
      <c r="AQ24"/>
      <c r="AR24"/>
      <c r="AS24"/>
      <c r="AT24"/>
      <c r="AU24"/>
      <c r="AV24"/>
      <c r="AW24"/>
      <c r="AX24"/>
      <c r="AY24"/>
      <c r="AZ24"/>
      <c r="BA24"/>
      <c r="BB24"/>
    </row>
    <row r="25" spans="1:54">
      <c r="A25" s="173" t="s">
        <v>738</v>
      </c>
      <c r="B25" s="330" t="s">
        <v>639</v>
      </c>
      <c r="C25" s="155">
        <v>7.8000000000000007</v>
      </c>
      <c r="D25" s="155">
        <v>130</v>
      </c>
      <c r="E25" s="155">
        <v>7.5</v>
      </c>
      <c r="F25" s="155">
        <v>3</v>
      </c>
      <c r="G25" s="155">
        <v>24</v>
      </c>
      <c r="H25" s="155">
        <v>260</v>
      </c>
      <c r="I25" s="208">
        <v>5</v>
      </c>
      <c r="J25" s="209" t="s">
        <v>2038</v>
      </c>
      <c r="K25" s="115"/>
      <c r="L25" s="115"/>
      <c r="M25" s="115"/>
      <c r="N25" s="115"/>
      <c r="O25" s="115"/>
      <c r="P25" s="115"/>
      <c r="Q25" s="115"/>
      <c r="R25" s="115"/>
      <c r="S25" s="115"/>
      <c r="AQ25"/>
      <c r="AR25"/>
      <c r="AS25"/>
      <c r="AT25"/>
      <c r="AU25"/>
      <c r="AV25"/>
      <c r="AW25"/>
      <c r="AX25"/>
      <c r="AY25"/>
      <c r="AZ25"/>
      <c r="BA25"/>
      <c r="BB25"/>
    </row>
    <row r="26" spans="1:54">
      <c r="A26" s="174" t="s">
        <v>738</v>
      </c>
      <c r="B26" s="331" t="s">
        <v>641</v>
      </c>
      <c r="C26" s="137">
        <v>8.4</v>
      </c>
      <c r="D26" s="137">
        <v>140</v>
      </c>
      <c r="E26" s="137">
        <v>8</v>
      </c>
      <c r="F26" s="137">
        <v>10</v>
      </c>
      <c r="G26" s="137">
        <v>24</v>
      </c>
      <c r="H26" s="137">
        <v>330</v>
      </c>
      <c r="I26" s="143">
        <v>5</v>
      </c>
      <c r="J26" s="151" t="s">
        <v>2038</v>
      </c>
      <c r="K26" s="115"/>
      <c r="L26" s="115"/>
      <c r="M26" s="115"/>
      <c r="N26" s="115"/>
      <c r="O26" s="115"/>
      <c r="P26" s="115"/>
      <c r="Q26" s="115"/>
      <c r="R26" s="115"/>
      <c r="S26" s="115"/>
      <c r="AQ26"/>
      <c r="AR26"/>
      <c r="AS26"/>
      <c r="AT26"/>
      <c r="AU26"/>
      <c r="AV26"/>
      <c r="AW26"/>
      <c r="AX26"/>
      <c r="AY26"/>
      <c r="AZ26"/>
      <c r="BA26"/>
      <c r="BB26"/>
    </row>
    <row r="27" spans="1:54">
      <c r="A27" s="174" t="s">
        <v>738</v>
      </c>
      <c r="B27" s="331" t="s">
        <v>642</v>
      </c>
      <c r="C27" s="137">
        <v>12</v>
      </c>
      <c r="D27" s="137">
        <v>200</v>
      </c>
      <c r="E27" s="137">
        <v>8</v>
      </c>
      <c r="F27" s="137">
        <v>10</v>
      </c>
      <c r="G27" s="137">
        <v>24</v>
      </c>
      <c r="H27" s="137">
        <v>440</v>
      </c>
      <c r="I27" s="143">
        <v>5</v>
      </c>
      <c r="J27" s="151" t="s">
        <v>2038</v>
      </c>
      <c r="K27" s="115"/>
      <c r="L27" s="115"/>
      <c r="M27" s="115"/>
      <c r="N27" s="115"/>
      <c r="O27" s="115"/>
      <c r="P27" s="115"/>
      <c r="Q27" s="115"/>
      <c r="R27" s="115"/>
      <c r="S27" s="115"/>
      <c r="AQ27"/>
      <c r="AR27"/>
      <c r="AS27"/>
      <c r="AT27"/>
      <c r="AU27"/>
      <c r="AV27"/>
      <c r="AW27"/>
      <c r="AX27"/>
      <c r="AY27"/>
      <c r="AZ27"/>
      <c r="BA27"/>
      <c r="BB27"/>
    </row>
    <row r="28" spans="1:54">
      <c r="A28" s="174" t="s">
        <v>738</v>
      </c>
      <c r="B28" s="331" t="s">
        <v>650</v>
      </c>
      <c r="C28" s="137">
        <v>0</v>
      </c>
      <c r="D28" s="137" t="s">
        <v>651</v>
      </c>
      <c r="E28" s="137" t="s">
        <v>651</v>
      </c>
      <c r="F28" s="137">
        <v>10</v>
      </c>
      <c r="G28" s="137">
        <v>24</v>
      </c>
      <c r="H28" s="137">
        <v>400</v>
      </c>
      <c r="I28" s="143">
        <v>5</v>
      </c>
      <c r="J28" s="151" t="s">
        <v>2040</v>
      </c>
      <c r="K28" s="115"/>
      <c r="L28" s="115"/>
      <c r="M28" s="115"/>
      <c r="N28" s="115"/>
      <c r="O28" s="115"/>
      <c r="P28" s="115"/>
      <c r="Q28" s="115"/>
      <c r="R28" s="115"/>
      <c r="S28" s="115"/>
      <c r="AQ28"/>
      <c r="AR28"/>
      <c r="AS28"/>
      <c r="AT28"/>
      <c r="AU28"/>
      <c r="AV28"/>
      <c r="AW28"/>
      <c r="AX28"/>
      <c r="AY28"/>
      <c r="AZ28"/>
      <c r="BA28"/>
      <c r="BB28"/>
    </row>
    <row r="29" spans="1:54">
      <c r="A29" s="174" t="s">
        <v>632</v>
      </c>
      <c r="B29" s="332" t="s">
        <v>662</v>
      </c>
      <c r="C29" s="137">
        <v>11.28</v>
      </c>
      <c r="D29" s="137">
        <v>188</v>
      </c>
      <c r="E29" s="137">
        <v>8</v>
      </c>
      <c r="F29" s="137" t="s">
        <v>651</v>
      </c>
      <c r="G29" s="137">
        <v>12</v>
      </c>
      <c r="H29" s="137">
        <v>400</v>
      </c>
      <c r="I29" s="143">
        <v>5</v>
      </c>
      <c r="J29" s="151" t="s">
        <v>2038</v>
      </c>
      <c r="K29" s="115"/>
      <c r="L29" s="115"/>
      <c r="M29" s="115"/>
      <c r="N29" s="115"/>
      <c r="O29" s="115"/>
      <c r="P29" s="115"/>
      <c r="Q29" s="115"/>
      <c r="R29" s="115"/>
      <c r="S29" s="115"/>
      <c r="AQ29"/>
      <c r="AR29"/>
      <c r="AS29"/>
      <c r="AT29"/>
      <c r="AU29"/>
      <c r="AV29"/>
      <c r="AW29"/>
      <c r="AX29"/>
      <c r="AY29"/>
      <c r="AZ29"/>
      <c r="BA29"/>
      <c r="BB29"/>
    </row>
    <row r="30" spans="1:54">
      <c r="A30" s="174" t="s">
        <v>374</v>
      </c>
      <c r="B30" s="333" t="s">
        <v>683</v>
      </c>
      <c r="C30" s="137">
        <v>12</v>
      </c>
      <c r="D30" s="137">
        <v>200</v>
      </c>
      <c r="E30" s="137">
        <v>9.5</v>
      </c>
      <c r="F30" s="137">
        <v>10</v>
      </c>
      <c r="G30" s="137">
        <v>12</v>
      </c>
      <c r="H30" s="137">
        <v>550</v>
      </c>
      <c r="I30" s="143">
        <v>5</v>
      </c>
      <c r="J30" s="151" t="s">
        <v>2038</v>
      </c>
      <c r="K30" s="115"/>
      <c r="L30" s="115"/>
      <c r="M30" s="115"/>
      <c r="N30" s="115"/>
      <c r="O30" s="115"/>
      <c r="P30" s="115"/>
      <c r="Q30" s="115"/>
      <c r="R30" s="115"/>
      <c r="S30" s="115"/>
      <c r="AQ30"/>
      <c r="AR30"/>
      <c r="AS30"/>
      <c r="AT30"/>
      <c r="AU30"/>
      <c r="AV30"/>
      <c r="AW30"/>
      <c r="AX30"/>
      <c r="AY30"/>
      <c r="AZ30"/>
      <c r="BA30"/>
      <c r="BB30"/>
    </row>
    <row r="31" spans="1:54">
      <c r="A31" s="174" t="s">
        <v>374</v>
      </c>
      <c r="B31" s="333" t="s">
        <v>685</v>
      </c>
      <c r="C31" s="137">
        <v>9</v>
      </c>
      <c r="D31" s="137">
        <v>150</v>
      </c>
      <c r="E31" s="137">
        <v>8</v>
      </c>
      <c r="F31" s="137">
        <v>10</v>
      </c>
      <c r="G31" s="137">
        <v>12</v>
      </c>
      <c r="H31" s="137">
        <v>400</v>
      </c>
      <c r="I31" s="143">
        <v>5</v>
      </c>
      <c r="J31" s="151" t="s">
        <v>2038</v>
      </c>
      <c r="K31" s="115"/>
      <c r="L31" s="115"/>
      <c r="M31" s="115"/>
      <c r="N31" s="115"/>
      <c r="O31" s="115"/>
      <c r="P31" s="115"/>
      <c r="Q31" s="115"/>
      <c r="R31" s="115"/>
      <c r="S31" s="115"/>
      <c r="AQ31"/>
      <c r="AR31"/>
      <c r="AS31"/>
      <c r="AT31"/>
      <c r="AU31"/>
      <c r="AV31"/>
      <c r="AW31"/>
      <c r="AX31"/>
      <c r="AY31"/>
      <c r="AZ31"/>
      <c r="BA31"/>
      <c r="BB31"/>
    </row>
    <row r="32" spans="1:54">
      <c r="A32" s="174" t="s">
        <v>374</v>
      </c>
      <c r="B32" s="333" t="s">
        <v>686</v>
      </c>
      <c r="C32" s="137">
        <v>10.98</v>
      </c>
      <c r="D32" s="137">
        <v>183</v>
      </c>
      <c r="E32" s="137">
        <v>8.5</v>
      </c>
      <c r="F32" s="137">
        <v>10</v>
      </c>
      <c r="G32" s="137">
        <v>12</v>
      </c>
      <c r="H32" s="137">
        <v>550</v>
      </c>
      <c r="I32" s="143">
        <v>5</v>
      </c>
      <c r="J32" s="151" t="s">
        <v>2038</v>
      </c>
      <c r="K32" s="115"/>
      <c r="L32" s="115"/>
      <c r="M32" s="115"/>
      <c r="N32" s="115"/>
      <c r="O32" s="115"/>
      <c r="P32" s="115"/>
      <c r="Q32" s="115"/>
      <c r="R32" s="115"/>
      <c r="S32" s="115"/>
      <c r="AQ32"/>
      <c r="AR32"/>
      <c r="AS32"/>
      <c r="AT32"/>
      <c r="AU32"/>
      <c r="AV32"/>
      <c r="AW32"/>
      <c r="AX32"/>
      <c r="AY32"/>
      <c r="AZ32"/>
      <c r="BA32"/>
      <c r="BB32"/>
    </row>
    <row r="33" spans="1:54">
      <c r="A33" s="174" t="s">
        <v>374</v>
      </c>
      <c r="B33" s="333" t="s">
        <v>687</v>
      </c>
      <c r="C33" s="137">
        <v>13.02</v>
      </c>
      <c r="D33" s="137">
        <v>217</v>
      </c>
      <c r="E33" s="137">
        <v>8.5</v>
      </c>
      <c r="F33" s="137">
        <v>10</v>
      </c>
      <c r="G33" s="137">
        <v>12</v>
      </c>
      <c r="H33" s="137">
        <v>750</v>
      </c>
      <c r="I33" s="143">
        <v>5</v>
      </c>
      <c r="J33" s="151" t="s">
        <v>2038</v>
      </c>
      <c r="K33" s="115"/>
      <c r="L33" s="115"/>
      <c r="M33" s="115"/>
      <c r="N33" s="115"/>
      <c r="O33" s="115"/>
      <c r="P33" s="115"/>
      <c r="Q33" s="115"/>
      <c r="R33" s="115"/>
      <c r="S33" s="115"/>
      <c r="AQ33"/>
      <c r="AR33"/>
      <c r="AS33"/>
      <c r="AT33"/>
      <c r="AU33"/>
      <c r="AV33"/>
      <c r="AW33"/>
      <c r="AX33"/>
      <c r="AY33"/>
      <c r="AZ33"/>
      <c r="BA33"/>
      <c r="BB33"/>
    </row>
    <row r="34" spans="1:54">
      <c r="A34" s="174" t="s">
        <v>374</v>
      </c>
      <c r="B34" s="333" t="s">
        <v>688</v>
      </c>
      <c r="C34" s="137">
        <v>15</v>
      </c>
      <c r="D34" s="137">
        <v>250</v>
      </c>
      <c r="E34" s="137">
        <v>9.5</v>
      </c>
      <c r="F34" s="137">
        <v>10</v>
      </c>
      <c r="G34" s="137">
        <v>12</v>
      </c>
      <c r="H34" s="137">
        <v>900</v>
      </c>
      <c r="I34" s="143">
        <v>5</v>
      </c>
      <c r="J34" s="151" t="s">
        <v>2038</v>
      </c>
      <c r="K34" s="115"/>
      <c r="L34" s="115"/>
      <c r="M34" s="115"/>
      <c r="N34" s="115"/>
      <c r="O34" s="115"/>
      <c r="P34" s="115"/>
      <c r="Q34" s="115"/>
      <c r="R34" s="115"/>
      <c r="S34" s="115"/>
      <c r="AQ34"/>
      <c r="AR34"/>
      <c r="AS34"/>
      <c r="AT34"/>
      <c r="AU34"/>
      <c r="AV34"/>
      <c r="AW34"/>
      <c r="AX34"/>
      <c r="AY34"/>
      <c r="AZ34"/>
      <c r="BA34"/>
      <c r="BB34"/>
    </row>
    <row r="35" spans="1:54">
      <c r="A35" s="174" t="s">
        <v>374</v>
      </c>
      <c r="B35" s="333" t="s">
        <v>703</v>
      </c>
      <c r="C35" s="137">
        <v>14</v>
      </c>
      <c r="D35" s="137">
        <v>233</v>
      </c>
      <c r="E35" s="137">
        <v>10</v>
      </c>
      <c r="F35" s="137">
        <v>10</v>
      </c>
      <c r="G35" s="137">
        <v>12</v>
      </c>
      <c r="H35" s="137">
        <v>450</v>
      </c>
      <c r="I35" s="143">
        <v>2</v>
      </c>
      <c r="J35" s="151" t="s">
        <v>3442</v>
      </c>
      <c r="K35" s="115"/>
      <c r="L35" s="115"/>
      <c r="M35" s="115"/>
      <c r="N35" s="115"/>
      <c r="O35" s="115"/>
      <c r="P35" s="115"/>
      <c r="Q35" s="115"/>
      <c r="R35" s="115"/>
      <c r="S35" s="115"/>
      <c r="AQ35"/>
      <c r="AR35"/>
      <c r="AS35"/>
      <c r="AT35"/>
      <c r="AU35"/>
      <c r="AV35"/>
      <c r="AW35"/>
      <c r="AX35"/>
      <c r="AY35"/>
      <c r="AZ35"/>
      <c r="BA35"/>
      <c r="BB35"/>
    </row>
    <row r="36" spans="1:54">
      <c r="A36" s="174" t="s">
        <v>741</v>
      </c>
      <c r="B36" s="333" t="s">
        <v>3479</v>
      </c>
      <c r="C36" s="137">
        <v>12.48</v>
      </c>
      <c r="D36" s="137">
        <v>208</v>
      </c>
      <c r="E36" s="137">
        <v>8</v>
      </c>
      <c r="F36" s="137">
        <v>10</v>
      </c>
      <c r="G36" s="137">
        <v>12</v>
      </c>
      <c r="H36" s="137">
        <v>750</v>
      </c>
      <c r="I36" s="143">
        <v>25</v>
      </c>
      <c r="J36" s="151" t="s">
        <v>2040</v>
      </c>
      <c r="K36" s="115"/>
      <c r="L36" s="115"/>
      <c r="M36" s="115"/>
      <c r="N36" s="115"/>
      <c r="O36" s="115"/>
      <c r="P36" s="115"/>
      <c r="Q36" s="115"/>
      <c r="R36" s="115"/>
      <c r="S36" s="115"/>
      <c r="AQ36"/>
      <c r="AR36"/>
      <c r="AS36"/>
      <c r="AT36"/>
      <c r="AU36"/>
      <c r="AV36"/>
      <c r="AW36"/>
      <c r="AX36"/>
      <c r="AY36"/>
      <c r="AZ36"/>
      <c r="BA36"/>
      <c r="BB36"/>
    </row>
    <row r="37" spans="1:54">
      <c r="A37" s="174" t="s">
        <v>740</v>
      </c>
      <c r="B37" s="333" t="s">
        <v>3451</v>
      </c>
      <c r="C37" s="137">
        <v>9.48</v>
      </c>
      <c r="D37" s="137">
        <v>158</v>
      </c>
      <c r="E37" s="137">
        <v>8</v>
      </c>
      <c r="F37" s="137">
        <v>10</v>
      </c>
      <c r="G37" s="137">
        <v>48</v>
      </c>
      <c r="H37" s="137">
        <v>550</v>
      </c>
      <c r="I37" s="143">
        <v>3</v>
      </c>
      <c r="J37" s="151" t="s">
        <v>2038</v>
      </c>
      <c r="K37" s="115"/>
      <c r="L37" s="115"/>
      <c r="M37" s="115"/>
      <c r="N37" s="115"/>
      <c r="O37" s="115"/>
      <c r="P37" s="115"/>
      <c r="Q37" s="115"/>
      <c r="R37" s="115"/>
      <c r="S37" s="115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>
      <c r="A38" s="174" t="s">
        <v>740</v>
      </c>
      <c r="B38" s="333" t="s">
        <v>3452</v>
      </c>
      <c r="C38" s="137">
        <v>9</v>
      </c>
      <c r="D38" s="137">
        <v>150</v>
      </c>
      <c r="E38" s="137">
        <v>8</v>
      </c>
      <c r="F38" s="137">
        <v>10</v>
      </c>
      <c r="G38" s="137">
        <v>48</v>
      </c>
      <c r="H38" s="137">
        <v>520</v>
      </c>
      <c r="I38" s="143">
        <v>3</v>
      </c>
      <c r="J38" s="151" t="s">
        <v>2038</v>
      </c>
      <c r="K38" s="115"/>
      <c r="L38" s="115"/>
      <c r="M38" s="115"/>
      <c r="N38" s="115"/>
      <c r="O38" s="115"/>
      <c r="P38" s="115"/>
      <c r="Q38" s="115"/>
      <c r="R38" s="115"/>
      <c r="S38" s="115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5" thickBot="1">
      <c r="A39" s="174" t="s">
        <v>740</v>
      </c>
      <c r="B39" s="333" t="s">
        <v>3453</v>
      </c>
      <c r="C39" s="137">
        <v>12.96</v>
      </c>
      <c r="D39" s="137">
        <v>216</v>
      </c>
      <c r="E39" s="137">
        <v>8</v>
      </c>
      <c r="F39" s="137">
        <v>10</v>
      </c>
      <c r="G39" s="137">
        <v>48</v>
      </c>
      <c r="H39" s="137">
        <v>650</v>
      </c>
      <c r="I39" s="143">
        <v>3</v>
      </c>
      <c r="J39" s="151" t="s">
        <v>2041</v>
      </c>
      <c r="K39" s="115"/>
      <c r="L39" s="115"/>
      <c r="M39" s="115"/>
      <c r="N39" s="115"/>
      <c r="O39" s="115"/>
      <c r="P39" s="115"/>
      <c r="Q39" s="115"/>
      <c r="R39" s="115"/>
      <c r="S39" s="115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5" thickBot="1">
      <c r="A40" s="383">
        <v>5150</v>
      </c>
      <c r="B40" s="380" t="s">
        <v>744</v>
      </c>
      <c r="C40" s="216">
        <v>21</v>
      </c>
      <c r="D40" s="213">
        <v>350</v>
      </c>
      <c r="E40" s="213">
        <v>17</v>
      </c>
      <c r="F40" s="213">
        <v>10</v>
      </c>
      <c r="G40" s="213">
        <v>12</v>
      </c>
      <c r="H40" s="213">
        <v>1200</v>
      </c>
      <c r="I40" s="214">
        <v>6</v>
      </c>
      <c r="J40" s="225" t="s">
        <v>2038</v>
      </c>
      <c r="K40" s="115"/>
      <c r="L40" s="115"/>
      <c r="M40" s="115"/>
      <c r="N40" s="115"/>
      <c r="O40" s="115"/>
      <c r="P40" s="115"/>
      <c r="Q40" s="115"/>
      <c r="R40" s="115"/>
      <c r="S40" s="115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>
      <c r="A41" s="173" t="s">
        <v>738</v>
      </c>
      <c r="B41" s="368" t="s">
        <v>657</v>
      </c>
      <c r="C41" s="208">
        <v>18</v>
      </c>
      <c r="D41" s="329">
        <v>300</v>
      </c>
      <c r="E41" s="168">
        <v>18</v>
      </c>
      <c r="F41" s="327">
        <v>10</v>
      </c>
      <c r="G41" s="155">
        <v>24</v>
      </c>
      <c r="H41" s="155">
        <v>1200</v>
      </c>
      <c r="I41" s="208">
        <v>5</v>
      </c>
      <c r="J41" s="209" t="s">
        <v>2346</v>
      </c>
      <c r="K41" s="115"/>
      <c r="L41" s="115"/>
      <c r="M41" s="115"/>
      <c r="N41" s="115"/>
      <c r="O41" s="115"/>
      <c r="P41" s="115"/>
      <c r="Q41" s="115"/>
      <c r="R41" s="115"/>
      <c r="S41" s="115"/>
      <c r="AQ41"/>
      <c r="AR41"/>
      <c r="AS41"/>
      <c r="AT41"/>
      <c r="AU41"/>
      <c r="AV41"/>
      <c r="AW41"/>
      <c r="AX41"/>
      <c r="AY41"/>
      <c r="AZ41"/>
      <c r="BA41"/>
      <c r="BB41"/>
    </row>
    <row r="42" spans="1:54">
      <c r="A42" s="174" t="s">
        <v>374</v>
      </c>
      <c r="B42" s="333" t="s">
        <v>689</v>
      </c>
      <c r="C42" s="143">
        <v>16.979999999999997</v>
      </c>
      <c r="D42" s="150">
        <v>283</v>
      </c>
      <c r="E42" s="151">
        <v>14</v>
      </c>
      <c r="F42" s="328">
        <v>10</v>
      </c>
      <c r="G42" s="137">
        <v>12</v>
      </c>
      <c r="H42" s="137">
        <v>750</v>
      </c>
      <c r="I42" s="143">
        <v>6</v>
      </c>
      <c r="J42" s="151" t="s">
        <v>2040</v>
      </c>
      <c r="K42" s="115"/>
      <c r="L42" s="115"/>
      <c r="M42" s="115"/>
      <c r="N42" s="115"/>
      <c r="O42" s="115"/>
      <c r="P42" s="115"/>
      <c r="Q42" s="115"/>
      <c r="R42" s="115"/>
      <c r="S42" s="115"/>
      <c r="AQ42"/>
      <c r="AR42"/>
      <c r="AS42"/>
      <c r="AT42"/>
      <c r="AU42"/>
      <c r="AV42"/>
      <c r="AW42"/>
      <c r="AX42"/>
      <c r="AY42"/>
      <c r="AZ42"/>
      <c r="BA42"/>
      <c r="BB42"/>
    </row>
    <row r="43" spans="1:54">
      <c r="A43" s="174" t="s">
        <v>374</v>
      </c>
      <c r="B43" s="333" t="s">
        <v>690</v>
      </c>
      <c r="C43" s="143">
        <v>18</v>
      </c>
      <c r="D43" s="150">
        <v>300</v>
      </c>
      <c r="E43" s="151">
        <v>17</v>
      </c>
      <c r="F43" s="328">
        <v>10</v>
      </c>
      <c r="G43" s="137">
        <v>12</v>
      </c>
      <c r="H43" s="137">
        <v>1100</v>
      </c>
      <c r="I43" s="143">
        <v>6</v>
      </c>
      <c r="J43" s="151" t="s">
        <v>2040</v>
      </c>
      <c r="K43" s="115"/>
      <c r="L43" s="115"/>
      <c r="M43" s="115"/>
      <c r="N43" s="115"/>
      <c r="O43" s="115"/>
      <c r="P43" s="115"/>
      <c r="Q43" s="115"/>
      <c r="R43" s="115"/>
      <c r="S43" s="115"/>
      <c r="AQ43"/>
      <c r="AR43"/>
      <c r="AS43"/>
      <c r="AT43"/>
      <c r="AU43"/>
      <c r="AV43"/>
      <c r="AW43"/>
      <c r="AX43"/>
      <c r="AY43"/>
      <c r="AZ43"/>
      <c r="BA43"/>
      <c r="BB43"/>
    </row>
    <row r="44" spans="1:54">
      <c r="A44" s="174" t="s">
        <v>374</v>
      </c>
      <c r="B44" s="333" t="s">
        <v>691</v>
      </c>
      <c r="C44" s="143">
        <v>19.98</v>
      </c>
      <c r="D44" s="150">
        <v>333</v>
      </c>
      <c r="E44" s="151">
        <v>20</v>
      </c>
      <c r="F44" s="328">
        <v>10</v>
      </c>
      <c r="G44" s="137">
        <v>12</v>
      </c>
      <c r="H44" s="137">
        <v>1500</v>
      </c>
      <c r="I44" s="143">
        <v>6</v>
      </c>
      <c r="J44" s="151" t="s">
        <v>2040</v>
      </c>
      <c r="K44" s="115"/>
      <c r="L44" s="115"/>
      <c r="M44" s="115"/>
      <c r="N44" s="115"/>
      <c r="O44" s="115"/>
      <c r="P44" s="115"/>
      <c r="Q44" s="115"/>
      <c r="R44" s="115"/>
      <c r="S44" s="115"/>
      <c r="AQ44"/>
      <c r="AR44"/>
      <c r="AS44"/>
      <c r="AT44"/>
      <c r="AU44"/>
      <c r="AV44"/>
      <c r="AW44"/>
      <c r="AX44"/>
      <c r="AY44"/>
      <c r="AZ44"/>
      <c r="BA44"/>
      <c r="BB44"/>
    </row>
    <row r="45" spans="1:54" ht="15" thickBot="1">
      <c r="A45" s="174" t="s">
        <v>374</v>
      </c>
      <c r="B45" s="333" t="s">
        <v>692</v>
      </c>
      <c r="C45" s="143">
        <v>15</v>
      </c>
      <c r="D45" s="150">
        <v>250</v>
      </c>
      <c r="E45" s="151">
        <v>18</v>
      </c>
      <c r="F45" s="328">
        <v>10</v>
      </c>
      <c r="G45" s="137">
        <v>12</v>
      </c>
      <c r="H45" s="137">
        <v>750</v>
      </c>
      <c r="I45" s="143">
        <v>6</v>
      </c>
      <c r="J45" s="151" t="s">
        <v>2040</v>
      </c>
      <c r="K45" s="115"/>
      <c r="L45" s="115"/>
      <c r="M45" s="115"/>
      <c r="N45" s="115"/>
      <c r="O45" s="115"/>
      <c r="P45" s="115"/>
      <c r="Q45" s="115"/>
      <c r="R45" s="115"/>
      <c r="S45" s="115"/>
      <c r="AQ45"/>
      <c r="AR45"/>
      <c r="AS45"/>
      <c r="AT45"/>
      <c r="AU45"/>
      <c r="AV45"/>
      <c r="AW45"/>
      <c r="AX45"/>
      <c r="AY45"/>
      <c r="AZ45"/>
      <c r="BA45"/>
      <c r="BB45"/>
    </row>
    <row r="46" spans="1:54" ht="15" thickBot="1">
      <c r="A46" s="383">
        <v>5152</v>
      </c>
      <c r="B46" s="380" t="s">
        <v>745</v>
      </c>
      <c r="C46" s="216">
        <v>12</v>
      </c>
      <c r="D46" s="213">
        <v>200</v>
      </c>
      <c r="E46" s="213">
        <v>25</v>
      </c>
      <c r="F46" s="213">
        <v>10</v>
      </c>
      <c r="G46" s="213">
        <v>12</v>
      </c>
      <c r="H46" s="213">
        <v>1200</v>
      </c>
      <c r="I46" s="214">
        <v>6</v>
      </c>
      <c r="J46" s="225" t="s">
        <v>2038</v>
      </c>
      <c r="K46" s="115"/>
      <c r="L46" s="115"/>
      <c r="M46" s="115"/>
      <c r="N46" s="115"/>
      <c r="O46" s="115"/>
      <c r="P46" s="115"/>
      <c r="Q46" s="115"/>
      <c r="R46" s="115"/>
      <c r="S46" s="115"/>
      <c r="AQ46"/>
      <c r="AR46"/>
      <c r="AS46"/>
      <c r="AT46"/>
      <c r="AU46"/>
      <c r="AV46"/>
      <c r="AW46"/>
      <c r="AX46"/>
      <c r="AY46"/>
      <c r="AZ46"/>
      <c r="BA46"/>
      <c r="BB46"/>
    </row>
    <row r="47" spans="1:54">
      <c r="A47" s="173" t="s">
        <v>374</v>
      </c>
      <c r="B47" s="381" t="s">
        <v>701</v>
      </c>
      <c r="C47" s="155">
        <v>6</v>
      </c>
      <c r="D47" s="155">
        <v>100</v>
      </c>
      <c r="E47" s="155">
        <v>30</v>
      </c>
      <c r="F47" s="155">
        <v>10</v>
      </c>
      <c r="G47" s="155">
        <v>12</v>
      </c>
      <c r="H47" s="155">
        <v>800</v>
      </c>
      <c r="I47" s="208">
        <v>0.5</v>
      </c>
      <c r="J47" s="209" t="s">
        <v>2041</v>
      </c>
      <c r="K47" s="115"/>
      <c r="L47" s="115"/>
      <c r="M47" s="115"/>
      <c r="N47" s="115"/>
      <c r="O47" s="115"/>
      <c r="P47" s="115"/>
      <c r="Q47" s="115"/>
      <c r="R47" s="115"/>
      <c r="S47" s="115"/>
      <c r="AQ47"/>
      <c r="AR47"/>
      <c r="AS47"/>
      <c r="AT47"/>
      <c r="AU47"/>
      <c r="AV47"/>
      <c r="AW47"/>
      <c r="AX47"/>
      <c r="AY47"/>
      <c r="AZ47"/>
      <c r="BA47"/>
      <c r="BB47"/>
    </row>
    <row r="48" spans="1:54">
      <c r="A48" s="174" t="s">
        <v>374</v>
      </c>
      <c r="B48" s="333" t="s">
        <v>704</v>
      </c>
      <c r="C48" s="137">
        <v>9</v>
      </c>
      <c r="D48" s="137">
        <v>150</v>
      </c>
      <c r="E48" s="137">
        <v>30</v>
      </c>
      <c r="F48" s="137">
        <v>10</v>
      </c>
      <c r="G48" s="137">
        <v>12</v>
      </c>
      <c r="H48" s="137">
        <v>550</v>
      </c>
      <c r="I48" s="143">
        <v>4</v>
      </c>
      <c r="J48" s="151" t="s">
        <v>2040</v>
      </c>
      <c r="K48" s="115"/>
      <c r="L48" s="115"/>
      <c r="M48" s="115"/>
      <c r="N48" s="115"/>
      <c r="O48" s="115"/>
      <c r="P48" s="115"/>
      <c r="Q48" s="115"/>
      <c r="R48" s="115"/>
      <c r="S48" s="115"/>
      <c r="AQ48"/>
      <c r="AR48"/>
      <c r="AS48"/>
      <c r="AT48"/>
      <c r="AU48"/>
      <c r="AV48"/>
      <c r="AW48"/>
      <c r="AX48"/>
      <c r="AY48"/>
      <c r="AZ48"/>
      <c r="BA48"/>
      <c r="BB48"/>
    </row>
    <row r="49" spans="1:54">
      <c r="A49" s="174" t="s">
        <v>741</v>
      </c>
      <c r="B49" s="333" t="s">
        <v>3480</v>
      </c>
      <c r="C49" s="137">
        <v>8.52</v>
      </c>
      <c r="D49" s="137">
        <v>142</v>
      </c>
      <c r="E49" s="137">
        <v>6.5</v>
      </c>
      <c r="F49" s="137">
        <v>10</v>
      </c>
      <c r="G49" s="137">
        <v>12</v>
      </c>
      <c r="H49" s="137">
        <v>400</v>
      </c>
      <c r="I49" s="143">
        <v>25</v>
      </c>
      <c r="J49" s="151" t="s">
        <v>2040</v>
      </c>
      <c r="K49" s="115"/>
      <c r="L49" s="115"/>
      <c r="M49" s="115"/>
      <c r="N49" s="115"/>
      <c r="O49" s="115"/>
      <c r="P49" s="115"/>
      <c r="Q49" s="115"/>
      <c r="R49" s="115"/>
      <c r="S49" s="115"/>
      <c r="AQ49"/>
      <c r="AR49"/>
      <c r="AS49"/>
      <c r="AT49"/>
      <c r="AU49"/>
      <c r="AV49"/>
      <c r="AW49"/>
      <c r="AX49"/>
      <c r="AY49"/>
      <c r="AZ49"/>
      <c r="BA49"/>
      <c r="BB49"/>
    </row>
    <row r="50" spans="1:54" ht="15" thickBot="1">
      <c r="A50" s="174" t="s">
        <v>740</v>
      </c>
      <c r="B50" s="333" t="s">
        <v>3448</v>
      </c>
      <c r="C50" s="137">
        <v>5.5</v>
      </c>
      <c r="D50" s="137">
        <v>92</v>
      </c>
      <c r="E50" s="137">
        <v>30</v>
      </c>
      <c r="F50" s="137">
        <v>10</v>
      </c>
      <c r="G50" s="137">
        <v>48</v>
      </c>
      <c r="H50" s="137">
        <v>800</v>
      </c>
      <c r="I50" s="143">
        <v>0.5</v>
      </c>
      <c r="J50" s="151" t="s">
        <v>2038</v>
      </c>
      <c r="K50" s="115"/>
      <c r="L50" s="115"/>
      <c r="M50" s="115"/>
      <c r="N50" s="115"/>
      <c r="O50" s="115"/>
      <c r="P50" s="115"/>
      <c r="Q50" s="115"/>
      <c r="R50" s="115"/>
      <c r="S50" s="115"/>
      <c r="AQ50"/>
      <c r="AR50"/>
      <c r="AS50"/>
      <c r="AT50"/>
      <c r="AU50"/>
      <c r="AV50"/>
      <c r="AW50"/>
      <c r="AX50"/>
      <c r="AY50"/>
      <c r="AZ50"/>
      <c r="BA50"/>
      <c r="BB50"/>
    </row>
    <row r="51" spans="1:54" ht="15" thickBot="1">
      <c r="A51" s="383">
        <v>5151</v>
      </c>
      <c r="B51" s="380" t="s">
        <v>746</v>
      </c>
      <c r="C51" s="336">
        <v>33</v>
      </c>
      <c r="D51" s="324">
        <v>550</v>
      </c>
      <c r="E51" s="324">
        <v>14</v>
      </c>
      <c r="F51" s="324">
        <v>10</v>
      </c>
      <c r="G51" s="324">
        <v>12</v>
      </c>
      <c r="H51" s="324">
        <v>1700</v>
      </c>
      <c r="I51" s="325">
        <v>40</v>
      </c>
      <c r="J51" s="326" t="s">
        <v>2038</v>
      </c>
      <c r="K51" s="115"/>
      <c r="L51" s="115"/>
      <c r="M51" s="115"/>
      <c r="N51" s="115"/>
      <c r="O51" s="115"/>
      <c r="P51" s="115"/>
      <c r="Q51" s="115"/>
      <c r="R51" s="115"/>
      <c r="S51" s="115"/>
      <c r="AQ51"/>
      <c r="AR51"/>
      <c r="AS51"/>
      <c r="AT51"/>
      <c r="AU51"/>
      <c r="AV51"/>
      <c r="AW51"/>
      <c r="AX51"/>
      <c r="AY51"/>
      <c r="AZ51"/>
      <c r="BA51"/>
      <c r="BB51"/>
    </row>
    <row r="52" spans="1:54">
      <c r="A52" s="337" t="s">
        <v>738</v>
      </c>
      <c r="B52" s="330" t="s">
        <v>655</v>
      </c>
      <c r="C52" s="162">
        <v>30</v>
      </c>
      <c r="D52" s="162">
        <v>500</v>
      </c>
      <c r="E52" s="162">
        <v>13</v>
      </c>
      <c r="F52" s="162">
        <v>10</v>
      </c>
      <c r="G52" s="162">
        <v>24</v>
      </c>
      <c r="H52" s="162">
        <v>1500</v>
      </c>
      <c r="I52" s="335">
        <v>50</v>
      </c>
      <c r="J52" s="168" t="s">
        <v>2346</v>
      </c>
      <c r="K52" s="115"/>
      <c r="L52" s="115"/>
      <c r="M52" s="115"/>
      <c r="N52" s="115"/>
      <c r="O52" s="115"/>
      <c r="P52" s="115"/>
      <c r="Q52" s="115"/>
      <c r="R52" s="115"/>
      <c r="S52" s="115"/>
      <c r="AQ52"/>
      <c r="AR52"/>
      <c r="AS52"/>
      <c r="AT52"/>
      <c r="AU52"/>
      <c r="AV52"/>
      <c r="AW52"/>
      <c r="AX52"/>
      <c r="AY52"/>
      <c r="AZ52"/>
      <c r="BA52"/>
      <c r="BB52"/>
    </row>
    <row r="53" spans="1:54">
      <c r="A53" s="338" t="s">
        <v>738</v>
      </c>
      <c r="B53" s="331" t="s">
        <v>656</v>
      </c>
      <c r="C53" s="137">
        <v>30</v>
      </c>
      <c r="D53" s="137">
        <v>500</v>
      </c>
      <c r="E53" s="137">
        <v>15</v>
      </c>
      <c r="F53" s="137">
        <v>10</v>
      </c>
      <c r="G53" s="137">
        <v>24</v>
      </c>
      <c r="H53" s="137">
        <v>2200</v>
      </c>
      <c r="I53" s="143">
        <v>50</v>
      </c>
      <c r="J53" s="151" t="s">
        <v>2346</v>
      </c>
      <c r="K53" s="115"/>
      <c r="L53" s="115"/>
      <c r="M53" s="115"/>
      <c r="N53" s="115"/>
      <c r="O53" s="115"/>
      <c r="P53" s="115"/>
      <c r="Q53" s="115"/>
      <c r="R53" s="115"/>
      <c r="S53" s="115"/>
      <c r="AQ53"/>
      <c r="AR53"/>
      <c r="AS53"/>
      <c r="AT53"/>
      <c r="AU53"/>
      <c r="AV53"/>
      <c r="AW53"/>
      <c r="AX53"/>
      <c r="AY53"/>
      <c r="AZ53"/>
      <c r="BA53"/>
      <c r="BB53"/>
    </row>
    <row r="54" spans="1:54">
      <c r="A54" s="338" t="s">
        <v>632</v>
      </c>
      <c r="B54" s="332" t="s">
        <v>678</v>
      </c>
      <c r="C54" s="137">
        <v>24</v>
      </c>
      <c r="D54" s="137">
        <v>400</v>
      </c>
      <c r="E54" s="137">
        <v>18</v>
      </c>
      <c r="F54" s="137" t="s">
        <v>651</v>
      </c>
      <c r="G54" s="137">
        <v>12</v>
      </c>
      <c r="H54" s="137">
        <v>1500</v>
      </c>
      <c r="I54" s="143">
        <v>15</v>
      </c>
      <c r="J54" s="151" t="s">
        <v>2346</v>
      </c>
      <c r="K54" s="115"/>
      <c r="L54" s="115"/>
      <c r="M54" s="115"/>
      <c r="N54" s="115"/>
      <c r="O54" s="115"/>
      <c r="P54" s="115"/>
      <c r="Q54" s="115"/>
      <c r="R54" s="115"/>
      <c r="S54" s="115"/>
      <c r="AQ54"/>
      <c r="AR54"/>
      <c r="AS54"/>
      <c r="AT54"/>
      <c r="AU54"/>
      <c r="AV54"/>
      <c r="AW54"/>
      <c r="AX54"/>
      <c r="AY54"/>
      <c r="AZ54"/>
      <c r="BA54"/>
      <c r="BB54"/>
    </row>
    <row r="55" spans="1:54">
      <c r="A55" s="338" t="s">
        <v>632</v>
      </c>
      <c r="B55" s="332" t="s">
        <v>679</v>
      </c>
      <c r="C55" s="137">
        <v>30</v>
      </c>
      <c r="D55" s="137">
        <v>500</v>
      </c>
      <c r="E55" s="137">
        <v>18</v>
      </c>
      <c r="F55" s="137" t="s">
        <v>651</v>
      </c>
      <c r="G55" s="137">
        <v>12</v>
      </c>
      <c r="H55" s="137">
        <v>2200</v>
      </c>
      <c r="I55" s="143">
        <v>15</v>
      </c>
      <c r="J55" s="151" t="s">
        <v>2346</v>
      </c>
      <c r="K55" s="115"/>
      <c r="L55" s="115"/>
      <c r="M55" s="115"/>
      <c r="N55" s="115"/>
      <c r="O55" s="115"/>
      <c r="P55" s="115"/>
      <c r="Q55" s="115"/>
      <c r="R55" s="115"/>
      <c r="S55" s="115"/>
      <c r="AQ55"/>
      <c r="AR55"/>
      <c r="AS55"/>
      <c r="AT55"/>
      <c r="AU55"/>
      <c r="AV55"/>
      <c r="AW55"/>
      <c r="AX55"/>
      <c r="AY55"/>
      <c r="AZ55"/>
      <c r="BA55"/>
      <c r="BB55"/>
    </row>
    <row r="56" spans="1:54">
      <c r="A56" s="338" t="s">
        <v>632</v>
      </c>
      <c r="B56" s="333" t="s">
        <v>709</v>
      </c>
      <c r="C56" s="137">
        <v>16.200000000000003</v>
      </c>
      <c r="D56" s="137">
        <v>270</v>
      </c>
      <c r="E56" s="137">
        <v>22</v>
      </c>
      <c r="F56" s="137">
        <v>10</v>
      </c>
      <c r="G56" s="137">
        <v>12</v>
      </c>
      <c r="H56" s="137">
        <v>1500</v>
      </c>
      <c r="I56" s="143">
        <v>10</v>
      </c>
      <c r="J56" s="151" t="s">
        <v>2346</v>
      </c>
      <c r="K56" s="115"/>
      <c r="L56" s="115"/>
      <c r="M56" s="115"/>
      <c r="N56" s="115"/>
      <c r="O56" s="115"/>
      <c r="P56" s="115"/>
      <c r="Q56" s="115"/>
      <c r="R56" s="115"/>
      <c r="S56" s="115"/>
      <c r="AQ56"/>
      <c r="AR56"/>
      <c r="AS56"/>
      <c r="AT56"/>
      <c r="AU56"/>
      <c r="AV56"/>
      <c r="AW56"/>
      <c r="AX56"/>
      <c r="AY56"/>
      <c r="AZ56"/>
      <c r="BA56"/>
      <c r="BB56"/>
    </row>
    <row r="57" spans="1:54">
      <c r="A57" s="338" t="s">
        <v>632</v>
      </c>
      <c r="B57" s="333" t="s">
        <v>710</v>
      </c>
      <c r="C57" s="137">
        <v>42</v>
      </c>
      <c r="D57" s="137">
        <v>700</v>
      </c>
      <c r="E57" s="137">
        <v>17</v>
      </c>
      <c r="F57" s="137">
        <v>6</v>
      </c>
      <c r="G57" s="137">
        <v>12</v>
      </c>
      <c r="H57" s="137">
        <v>2200</v>
      </c>
      <c r="I57" s="143">
        <v>20</v>
      </c>
      <c r="J57" s="151" t="s">
        <v>2346</v>
      </c>
      <c r="K57" s="115"/>
      <c r="L57" s="115"/>
      <c r="M57" s="115"/>
      <c r="N57" s="115"/>
      <c r="O57" s="115"/>
      <c r="P57" s="115"/>
      <c r="Q57" s="115"/>
      <c r="R57" s="115"/>
      <c r="S57" s="115"/>
      <c r="AQ57"/>
      <c r="AR57"/>
      <c r="AS57"/>
      <c r="AT57"/>
      <c r="AU57"/>
      <c r="AV57"/>
      <c r="AW57"/>
      <c r="AX57"/>
      <c r="AY57"/>
      <c r="AZ57"/>
      <c r="BA57"/>
      <c r="BB57"/>
    </row>
    <row r="58" spans="1:54">
      <c r="A58" s="338" t="s">
        <v>374</v>
      </c>
      <c r="B58" s="333" t="s">
        <v>2881</v>
      </c>
      <c r="C58" s="137">
        <v>26</v>
      </c>
      <c r="D58" s="137">
        <v>433.33333333333331</v>
      </c>
      <c r="E58" s="137">
        <v>18</v>
      </c>
      <c r="F58" s="137">
        <v>10</v>
      </c>
      <c r="G58" s="137">
        <v>24</v>
      </c>
      <c r="H58" s="137">
        <v>1500</v>
      </c>
      <c r="I58" s="143">
        <v>25</v>
      </c>
      <c r="J58" s="151" t="s">
        <v>2346</v>
      </c>
      <c r="K58" s="115"/>
      <c r="L58" s="115"/>
      <c r="M58" s="115"/>
      <c r="N58" s="115"/>
      <c r="O58" s="115"/>
      <c r="P58" s="115"/>
      <c r="Q58" s="115"/>
      <c r="R58" s="115"/>
      <c r="S58" s="115"/>
      <c r="AQ58"/>
      <c r="AR58"/>
      <c r="AS58"/>
      <c r="AT58"/>
      <c r="AU58"/>
      <c r="AV58"/>
      <c r="AW58"/>
      <c r="AX58"/>
      <c r="AY58"/>
      <c r="AZ58"/>
      <c r="BA58"/>
      <c r="BB58"/>
    </row>
    <row r="59" spans="1:54">
      <c r="A59" s="338" t="s">
        <v>374</v>
      </c>
      <c r="B59" s="333" t="s">
        <v>2885</v>
      </c>
      <c r="C59" s="137">
        <v>28</v>
      </c>
      <c r="D59" s="137">
        <v>466.66666666666669</v>
      </c>
      <c r="E59" s="137">
        <v>22</v>
      </c>
      <c r="F59" s="137">
        <v>10</v>
      </c>
      <c r="G59" s="137">
        <v>24</v>
      </c>
      <c r="H59" s="137">
        <v>1650</v>
      </c>
      <c r="I59" s="143">
        <v>25</v>
      </c>
      <c r="J59" s="151" t="s">
        <v>2346</v>
      </c>
      <c r="K59" s="115"/>
      <c r="L59" s="115"/>
      <c r="M59" s="115"/>
      <c r="N59" s="115"/>
      <c r="O59" s="115"/>
      <c r="P59" s="115"/>
      <c r="Q59" s="115"/>
      <c r="R59" s="115"/>
      <c r="S59" s="115"/>
      <c r="AQ59"/>
      <c r="AR59"/>
      <c r="AS59"/>
      <c r="AT59"/>
      <c r="AU59"/>
      <c r="AV59"/>
      <c r="AW59"/>
      <c r="AX59"/>
      <c r="AY59"/>
      <c r="AZ59"/>
      <c r="BA59"/>
      <c r="BB59"/>
    </row>
    <row r="60" spans="1:54" ht="15" thickBot="1">
      <c r="A60" s="338" t="s">
        <v>741</v>
      </c>
      <c r="B60" s="333" t="s">
        <v>2889</v>
      </c>
      <c r="C60" s="137">
        <v>26</v>
      </c>
      <c r="D60" s="137">
        <v>433.33333333333331</v>
      </c>
      <c r="E60" s="137">
        <v>16</v>
      </c>
      <c r="F60" s="137">
        <v>10</v>
      </c>
      <c r="G60" s="137">
        <v>24</v>
      </c>
      <c r="H60" s="137">
        <v>1800</v>
      </c>
      <c r="I60" s="143" t="s">
        <v>3472</v>
      </c>
      <c r="J60" s="151" t="s">
        <v>2346</v>
      </c>
      <c r="K60" s="115"/>
      <c r="L60" s="115"/>
      <c r="M60" s="115"/>
      <c r="N60" s="115"/>
      <c r="O60" s="115"/>
      <c r="P60" s="115"/>
      <c r="Q60" s="115"/>
      <c r="R60" s="115"/>
      <c r="S60" s="115"/>
      <c r="AQ60"/>
      <c r="AR60"/>
      <c r="AS60"/>
      <c r="AT60"/>
      <c r="AU60"/>
      <c r="AV60"/>
      <c r="AW60"/>
      <c r="AX60"/>
      <c r="AY60"/>
      <c r="AZ60"/>
      <c r="BA60"/>
      <c r="BB60"/>
    </row>
    <row r="61" spans="1:54" s="115" customFormat="1" ht="15" thickBot="1">
      <c r="A61" s="425">
        <v>5307</v>
      </c>
      <c r="B61" s="424" t="s">
        <v>747</v>
      </c>
      <c r="C61" s="216">
        <v>6.9</v>
      </c>
      <c r="D61" s="213">
        <v>115</v>
      </c>
      <c r="E61" s="213">
        <v>5</v>
      </c>
      <c r="F61" s="213">
        <v>5</v>
      </c>
      <c r="G61" s="213">
        <v>12</v>
      </c>
      <c r="H61" s="213">
        <v>195</v>
      </c>
      <c r="I61" s="214">
        <v>32</v>
      </c>
      <c r="J61" s="225" t="s">
        <v>2038</v>
      </c>
    </row>
    <row r="62" spans="1:54" s="115" customFormat="1" ht="15" thickBot="1">
      <c r="A62" s="173" t="s">
        <v>752</v>
      </c>
      <c r="B62" s="381" t="s">
        <v>715</v>
      </c>
      <c r="C62" s="162">
        <v>5</v>
      </c>
      <c r="D62" s="162">
        <v>83.333333333333329</v>
      </c>
      <c r="E62" s="162">
        <v>7</v>
      </c>
      <c r="F62" s="162">
        <v>5</v>
      </c>
      <c r="G62" s="162">
        <v>12</v>
      </c>
      <c r="H62" s="162">
        <v>300</v>
      </c>
      <c r="I62" s="335">
        <v>35</v>
      </c>
      <c r="J62" s="168" t="s">
        <v>2038</v>
      </c>
    </row>
    <row r="63" spans="1:54" s="115" customFormat="1" ht="15" thickBot="1">
      <c r="A63" s="383">
        <v>5400</v>
      </c>
      <c r="B63" s="380" t="s">
        <v>748</v>
      </c>
      <c r="C63" s="216">
        <v>8.4</v>
      </c>
      <c r="D63" s="218">
        <v>140</v>
      </c>
      <c r="E63" s="218">
        <v>6</v>
      </c>
      <c r="F63" s="218">
        <v>5</v>
      </c>
      <c r="G63" s="218">
        <v>12</v>
      </c>
      <c r="H63" s="218">
        <v>250</v>
      </c>
      <c r="I63" s="219">
        <v>32</v>
      </c>
      <c r="J63" s="225" t="s">
        <v>2038</v>
      </c>
      <c r="K63" s="149"/>
      <c r="L63" s="149"/>
      <c r="M63" s="149"/>
      <c r="N63" s="149"/>
      <c r="O63" s="149"/>
      <c r="P63" s="149"/>
      <c r="Q63" s="149"/>
      <c r="R63" s="149"/>
    </row>
    <row r="64" spans="1:54" s="115" customFormat="1">
      <c r="A64" s="173" t="s">
        <v>738</v>
      </c>
      <c r="B64" s="330" t="s">
        <v>643</v>
      </c>
      <c r="C64" s="155">
        <v>9</v>
      </c>
      <c r="D64" s="155">
        <v>150</v>
      </c>
      <c r="E64" s="155">
        <v>5</v>
      </c>
      <c r="F64" s="155">
        <v>10</v>
      </c>
      <c r="G64" s="155">
        <v>24</v>
      </c>
      <c r="H64" s="155">
        <v>330</v>
      </c>
      <c r="I64" s="208">
        <v>35</v>
      </c>
      <c r="J64" s="209" t="s">
        <v>2038</v>
      </c>
      <c r="K64" s="149"/>
      <c r="L64" s="149"/>
      <c r="M64" s="149"/>
      <c r="N64" s="149"/>
      <c r="O64" s="149"/>
      <c r="P64" s="149"/>
      <c r="Q64" s="149"/>
      <c r="R64" s="149"/>
    </row>
    <row r="65" spans="1:18" s="115" customFormat="1">
      <c r="A65" s="174" t="s">
        <v>738</v>
      </c>
      <c r="B65" s="331" t="s">
        <v>646</v>
      </c>
      <c r="C65" s="137">
        <v>9</v>
      </c>
      <c r="D65" s="137">
        <v>150</v>
      </c>
      <c r="E65" s="137">
        <v>5</v>
      </c>
      <c r="F65" s="137">
        <v>10</v>
      </c>
      <c r="G65" s="137">
        <v>24</v>
      </c>
      <c r="H65" s="137">
        <v>300</v>
      </c>
      <c r="I65" s="143">
        <v>30</v>
      </c>
      <c r="J65" s="151" t="s">
        <v>2038</v>
      </c>
      <c r="K65" s="149"/>
      <c r="L65" s="149"/>
      <c r="M65" s="149"/>
      <c r="N65" s="149"/>
      <c r="O65" s="149"/>
      <c r="P65" s="149"/>
      <c r="Q65" s="149"/>
      <c r="R65" s="149"/>
    </row>
    <row r="66" spans="1:18" s="115" customFormat="1">
      <c r="A66" s="174" t="s">
        <v>632</v>
      </c>
      <c r="B66" s="332" t="s">
        <v>660</v>
      </c>
      <c r="C66" s="137">
        <v>7.98</v>
      </c>
      <c r="D66" s="137">
        <v>133</v>
      </c>
      <c r="E66" s="137">
        <v>5</v>
      </c>
      <c r="F66" s="137" t="s">
        <v>651</v>
      </c>
      <c r="G66" s="137">
        <v>12</v>
      </c>
      <c r="H66" s="137">
        <v>350</v>
      </c>
      <c r="I66" s="143">
        <v>35</v>
      </c>
      <c r="J66" s="151" t="s">
        <v>2038</v>
      </c>
      <c r="K66" s="149"/>
      <c r="L66" s="149"/>
      <c r="M66" s="149"/>
      <c r="N66" s="149"/>
      <c r="O66" s="149"/>
      <c r="P66" s="149"/>
      <c r="Q66" s="149"/>
      <c r="R66" s="149"/>
    </row>
    <row r="67" spans="1:18" s="115" customFormat="1">
      <c r="A67" s="174" t="s">
        <v>632</v>
      </c>
      <c r="B67" s="332" t="s">
        <v>661</v>
      </c>
      <c r="C67" s="137">
        <v>7.98</v>
      </c>
      <c r="D67" s="137">
        <v>133</v>
      </c>
      <c r="E67" s="137">
        <v>5</v>
      </c>
      <c r="F67" s="137" t="s">
        <v>651</v>
      </c>
      <c r="G67" s="137">
        <v>12</v>
      </c>
      <c r="H67" s="137">
        <v>350</v>
      </c>
      <c r="I67" s="143">
        <v>35</v>
      </c>
      <c r="J67" s="151" t="s">
        <v>2038</v>
      </c>
      <c r="K67" s="149"/>
      <c r="L67" s="149"/>
      <c r="M67" s="149"/>
      <c r="N67" s="149"/>
      <c r="O67" s="149"/>
      <c r="P67" s="149"/>
      <c r="Q67" s="149"/>
      <c r="R67" s="149"/>
    </row>
    <row r="68" spans="1:18" s="115" customFormat="1">
      <c r="A68" s="174" t="s">
        <v>374</v>
      </c>
      <c r="B68" s="333" t="s">
        <v>372</v>
      </c>
      <c r="C68" s="137">
        <v>7.98</v>
      </c>
      <c r="D68" s="137">
        <v>133</v>
      </c>
      <c r="E68" s="137">
        <v>5</v>
      </c>
      <c r="F68" s="137">
        <v>10</v>
      </c>
      <c r="G68" s="137">
        <v>12</v>
      </c>
      <c r="H68" s="137">
        <v>400</v>
      </c>
      <c r="I68" s="143">
        <v>35</v>
      </c>
      <c r="J68" s="151" t="s">
        <v>2038</v>
      </c>
      <c r="K68" s="149"/>
      <c r="L68" s="149"/>
      <c r="M68" s="149"/>
      <c r="N68" s="149"/>
      <c r="O68" s="149"/>
      <c r="P68" s="149"/>
      <c r="Q68" s="149"/>
      <c r="R68" s="149"/>
    </row>
    <row r="69" spans="1:18" s="115" customFormat="1">
      <c r="A69" s="174" t="s">
        <v>374</v>
      </c>
      <c r="B69" s="333" t="s">
        <v>698</v>
      </c>
      <c r="C69" s="137">
        <v>7.98</v>
      </c>
      <c r="D69" s="137">
        <v>133</v>
      </c>
      <c r="E69" s="137">
        <v>6.5</v>
      </c>
      <c r="F69" s="137">
        <v>10</v>
      </c>
      <c r="G69" s="137">
        <v>12</v>
      </c>
      <c r="H69" s="137">
        <v>400</v>
      </c>
      <c r="I69" s="143">
        <v>35</v>
      </c>
      <c r="J69" s="151" t="s">
        <v>2040</v>
      </c>
      <c r="K69" s="149"/>
      <c r="L69" s="149"/>
      <c r="M69" s="149"/>
      <c r="N69" s="149"/>
      <c r="O69" s="149"/>
      <c r="P69" s="149"/>
      <c r="Q69" s="149"/>
      <c r="R69" s="149"/>
    </row>
    <row r="70" spans="1:18" s="115" customFormat="1">
      <c r="A70" s="174" t="s">
        <v>374</v>
      </c>
      <c r="B70" s="333" t="s">
        <v>694</v>
      </c>
      <c r="C70" s="137">
        <v>9</v>
      </c>
      <c r="D70" s="137">
        <v>150</v>
      </c>
      <c r="E70" s="137">
        <v>5</v>
      </c>
      <c r="F70" s="137">
        <v>10</v>
      </c>
      <c r="G70" s="137">
        <v>12</v>
      </c>
      <c r="H70" s="137">
        <v>400</v>
      </c>
      <c r="I70" s="143">
        <v>35</v>
      </c>
      <c r="J70" s="151" t="s">
        <v>2038</v>
      </c>
      <c r="K70" s="149"/>
      <c r="L70" s="149"/>
      <c r="M70" s="149"/>
      <c r="N70" s="149"/>
      <c r="O70" s="149"/>
      <c r="P70" s="149"/>
      <c r="Q70" s="149"/>
      <c r="R70" s="149"/>
    </row>
    <row r="71" spans="1:18" s="115" customFormat="1">
      <c r="A71" s="174" t="s">
        <v>752</v>
      </c>
      <c r="B71" s="333" t="s">
        <v>711</v>
      </c>
      <c r="C71" s="137">
        <v>8</v>
      </c>
      <c r="D71" s="137">
        <v>133.33333333333334</v>
      </c>
      <c r="E71" s="137">
        <v>5</v>
      </c>
      <c r="F71" s="137">
        <v>7</v>
      </c>
      <c r="G71" s="137">
        <v>12</v>
      </c>
      <c r="H71" s="137">
        <v>400</v>
      </c>
      <c r="I71" s="143">
        <v>35</v>
      </c>
      <c r="J71" s="151" t="s">
        <v>2038</v>
      </c>
      <c r="K71" s="149"/>
      <c r="L71" s="149"/>
      <c r="M71" s="149"/>
      <c r="N71" s="149"/>
      <c r="O71" s="149"/>
      <c r="P71" s="149"/>
      <c r="Q71" s="149"/>
      <c r="R71" s="149"/>
    </row>
    <row r="72" spans="1:18" s="115" customFormat="1">
      <c r="A72" s="174" t="s">
        <v>752</v>
      </c>
      <c r="B72" s="333" t="s">
        <v>716</v>
      </c>
      <c r="C72" s="137">
        <v>8</v>
      </c>
      <c r="D72" s="137">
        <v>133.33333333333334</v>
      </c>
      <c r="E72" s="137">
        <v>5</v>
      </c>
      <c r="F72" s="137">
        <v>7</v>
      </c>
      <c r="G72" s="137">
        <v>12</v>
      </c>
      <c r="H72" s="137">
        <v>450</v>
      </c>
      <c r="I72" s="143">
        <v>5</v>
      </c>
      <c r="J72" s="151" t="s">
        <v>2038</v>
      </c>
      <c r="K72" s="149"/>
      <c r="L72" s="149"/>
      <c r="M72" s="149"/>
      <c r="N72" s="149"/>
      <c r="O72" s="149"/>
      <c r="P72" s="149"/>
      <c r="Q72" s="149"/>
      <c r="R72" s="149"/>
    </row>
    <row r="73" spans="1:18" s="115" customFormat="1">
      <c r="A73" s="174" t="s">
        <v>752</v>
      </c>
      <c r="B73" s="333" t="s">
        <v>717</v>
      </c>
      <c r="C73" s="137">
        <v>8</v>
      </c>
      <c r="D73" s="137">
        <v>133.33333333333334</v>
      </c>
      <c r="E73" s="137">
        <v>5</v>
      </c>
      <c r="F73" s="137">
        <v>7</v>
      </c>
      <c r="G73" s="137">
        <v>12</v>
      </c>
      <c r="H73" s="137">
        <v>400</v>
      </c>
      <c r="I73" s="143">
        <v>35</v>
      </c>
      <c r="J73" s="151" t="s">
        <v>2038</v>
      </c>
      <c r="K73" s="149"/>
      <c r="L73" s="149"/>
      <c r="M73" s="149"/>
      <c r="N73" s="149"/>
      <c r="O73" s="149"/>
      <c r="P73" s="149"/>
      <c r="Q73" s="149"/>
      <c r="R73" s="149"/>
    </row>
    <row r="74" spans="1:18" s="115" customFormat="1">
      <c r="A74" s="174" t="s">
        <v>752</v>
      </c>
      <c r="B74" s="333" t="s">
        <v>719</v>
      </c>
      <c r="C74" s="137">
        <v>7.5</v>
      </c>
      <c r="D74" s="137">
        <v>125</v>
      </c>
      <c r="E74" s="137">
        <v>6</v>
      </c>
      <c r="F74" s="137">
        <v>7</v>
      </c>
      <c r="G74" s="137">
        <v>12</v>
      </c>
      <c r="H74" s="137">
        <v>500</v>
      </c>
      <c r="I74" s="143">
        <v>25</v>
      </c>
      <c r="J74" s="151" t="s">
        <v>2038</v>
      </c>
      <c r="K74" s="149"/>
      <c r="L74" s="149"/>
      <c r="M74" s="149"/>
      <c r="N74" s="149"/>
      <c r="O74" s="149"/>
      <c r="P74" s="149"/>
      <c r="Q74" s="149"/>
      <c r="R74" s="149"/>
    </row>
    <row r="75" spans="1:18" s="115" customFormat="1">
      <c r="A75" s="174" t="s">
        <v>739</v>
      </c>
      <c r="B75" s="333" t="s">
        <v>728</v>
      </c>
      <c r="C75" s="137">
        <v>8.4</v>
      </c>
      <c r="D75" s="137">
        <v>140</v>
      </c>
      <c r="E75" s="137">
        <v>7</v>
      </c>
      <c r="F75" s="137">
        <v>10</v>
      </c>
      <c r="G75" s="137">
        <v>12</v>
      </c>
      <c r="H75" s="137">
        <v>300</v>
      </c>
      <c r="I75" s="143">
        <v>5</v>
      </c>
      <c r="J75" s="151" t="s">
        <v>2038</v>
      </c>
      <c r="K75" s="149"/>
      <c r="L75" s="149"/>
      <c r="M75" s="149"/>
      <c r="N75" s="149"/>
      <c r="O75" s="149"/>
      <c r="P75" s="149"/>
      <c r="Q75" s="149"/>
      <c r="R75" s="149"/>
    </row>
    <row r="76" spans="1:18" s="115" customFormat="1">
      <c r="A76" s="174" t="s">
        <v>739</v>
      </c>
      <c r="B76" s="333" t="s">
        <v>730</v>
      </c>
      <c r="C76" s="137">
        <v>8.4</v>
      </c>
      <c r="D76" s="137">
        <v>140</v>
      </c>
      <c r="E76" s="137">
        <v>5</v>
      </c>
      <c r="F76" s="137">
        <v>10</v>
      </c>
      <c r="G76" s="137">
        <v>12</v>
      </c>
      <c r="H76" s="137">
        <v>400</v>
      </c>
      <c r="I76" s="143">
        <v>35</v>
      </c>
      <c r="J76" s="151" t="s">
        <v>2038</v>
      </c>
      <c r="K76" s="149"/>
      <c r="L76" s="149"/>
      <c r="M76" s="149"/>
      <c r="N76" s="149"/>
      <c r="O76" s="149"/>
      <c r="P76" s="149"/>
      <c r="Q76" s="149"/>
      <c r="R76" s="149"/>
    </row>
    <row r="77" spans="1:18" s="115" customFormat="1">
      <c r="A77" s="174" t="s">
        <v>741</v>
      </c>
      <c r="B77" s="333" t="s">
        <v>2887</v>
      </c>
      <c r="C77" s="137">
        <v>7</v>
      </c>
      <c r="D77" s="137">
        <v>116.66666666666667</v>
      </c>
      <c r="E77" s="137">
        <v>6</v>
      </c>
      <c r="F77" s="137">
        <v>10</v>
      </c>
      <c r="G77" s="137">
        <v>24</v>
      </c>
      <c r="H77" s="137">
        <v>180</v>
      </c>
      <c r="I77" s="143">
        <v>15</v>
      </c>
      <c r="J77" s="151" t="s">
        <v>2346</v>
      </c>
      <c r="K77" s="149"/>
      <c r="L77" s="149"/>
      <c r="M77" s="149"/>
      <c r="N77" s="149"/>
      <c r="O77" s="149"/>
      <c r="P77" s="149"/>
      <c r="Q77" s="149"/>
      <c r="R77" s="149"/>
    </row>
    <row r="78" spans="1:18" s="115" customFormat="1">
      <c r="A78" s="174" t="s">
        <v>741</v>
      </c>
      <c r="B78" s="333" t="s">
        <v>3475</v>
      </c>
      <c r="C78" s="137">
        <v>7.5</v>
      </c>
      <c r="D78" s="137">
        <v>125</v>
      </c>
      <c r="E78" s="137">
        <v>5</v>
      </c>
      <c r="F78" s="137">
        <v>10</v>
      </c>
      <c r="G78" s="137">
        <v>12</v>
      </c>
      <c r="H78" s="137">
        <v>400</v>
      </c>
      <c r="I78" s="143">
        <v>25</v>
      </c>
      <c r="J78" s="151" t="s">
        <v>2038</v>
      </c>
      <c r="K78" s="149"/>
      <c r="L78" s="149"/>
      <c r="M78" s="149"/>
      <c r="N78" s="149"/>
      <c r="O78" s="149"/>
      <c r="P78" s="149"/>
      <c r="Q78" s="149"/>
      <c r="R78" s="149"/>
    </row>
    <row r="79" spans="1:18" s="115" customFormat="1">
      <c r="A79" s="174" t="s">
        <v>740</v>
      </c>
      <c r="B79" s="333" t="s">
        <v>3468</v>
      </c>
      <c r="C79" s="137">
        <v>7.8000000000000007</v>
      </c>
      <c r="D79" s="137">
        <v>130</v>
      </c>
      <c r="E79" s="137">
        <v>7</v>
      </c>
      <c r="F79" s="137">
        <v>10</v>
      </c>
      <c r="G79" s="137">
        <v>48</v>
      </c>
      <c r="H79" s="137">
        <v>350</v>
      </c>
      <c r="I79" s="143">
        <v>3</v>
      </c>
      <c r="J79" s="151" t="s">
        <v>2038</v>
      </c>
      <c r="K79" s="149"/>
      <c r="L79" s="149"/>
      <c r="M79" s="149"/>
      <c r="N79" s="149"/>
      <c r="O79" s="149"/>
      <c r="P79" s="149"/>
      <c r="Q79" s="149"/>
      <c r="R79" s="149"/>
    </row>
    <row r="80" spans="1:18" s="115" customFormat="1">
      <c r="A80" s="174" t="s">
        <v>740</v>
      </c>
      <c r="B80" s="333" t="s">
        <v>3454</v>
      </c>
      <c r="C80" s="137">
        <v>7.98</v>
      </c>
      <c r="D80" s="137">
        <v>133</v>
      </c>
      <c r="E80" s="137">
        <v>6</v>
      </c>
      <c r="F80" s="137">
        <v>10</v>
      </c>
      <c r="G80" s="137">
        <v>48</v>
      </c>
      <c r="H80" s="137">
        <v>290</v>
      </c>
      <c r="I80" s="143">
        <v>3</v>
      </c>
      <c r="J80" s="151" t="s">
        <v>2038</v>
      </c>
      <c r="K80" s="149"/>
      <c r="L80" s="149"/>
      <c r="M80" s="149"/>
      <c r="N80" s="149"/>
      <c r="O80" s="149"/>
      <c r="P80" s="149"/>
      <c r="Q80" s="149"/>
      <c r="R80" s="149"/>
    </row>
    <row r="81" spans="1:18" s="115" customFormat="1">
      <c r="A81" s="174" t="s">
        <v>740</v>
      </c>
      <c r="B81" s="333" t="s">
        <v>3450</v>
      </c>
      <c r="C81" s="137">
        <v>7.98</v>
      </c>
      <c r="D81" s="137">
        <v>133</v>
      </c>
      <c r="E81" s="137">
        <v>7</v>
      </c>
      <c r="F81" s="137">
        <v>10</v>
      </c>
      <c r="G81" s="137">
        <v>48</v>
      </c>
      <c r="H81" s="137">
        <v>450</v>
      </c>
      <c r="I81" s="143">
        <v>3</v>
      </c>
      <c r="J81" s="151" t="s">
        <v>2038</v>
      </c>
      <c r="K81" s="149"/>
      <c r="L81" s="149"/>
      <c r="M81" s="149"/>
      <c r="N81" s="149"/>
      <c r="O81" s="149"/>
      <c r="P81" s="149"/>
      <c r="Q81" s="149"/>
      <c r="R81" s="149"/>
    </row>
    <row r="82" spans="1:18" s="115" customFormat="1">
      <c r="A82" s="174" t="s">
        <v>740</v>
      </c>
      <c r="B82" s="333" t="s">
        <v>3456</v>
      </c>
      <c r="C82" s="137">
        <v>8</v>
      </c>
      <c r="D82" s="137">
        <v>133.33333333333334</v>
      </c>
      <c r="E82" s="137">
        <v>6</v>
      </c>
      <c r="F82" s="137">
        <v>10</v>
      </c>
      <c r="G82" s="137">
        <v>48</v>
      </c>
      <c r="H82" s="137">
        <v>400</v>
      </c>
      <c r="I82" s="143">
        <v>30</v>
      </c>
      <c r="J82" s="151" t="s">
        <v>2038</v>
      </c>
      <c r="K82" s="149"/>
      <c r="L82" s="149"/>
      <c r="M82" s="149"/>
      <c r="N82" s="149"/>
      <c r="O82" s="149"/>
      <c r="P82" s="149"/>
      <c r="Q82" s="149"/>
      <c r="R82" s="149"/>
    </row>
    <row r="83" spans="1:18" s="115" customFormat="1">
      <c r="A83" s="174" t="s">
        <v>740</v>
      </c>
      <c r="B83" s="333" t="s">
        <v>3458</v>
      </c>
      <c r="C83" s="137">
        <v>6.96</v>
      </c>
      <c r="D83" s="137">
        <v>116</v>
      </c>
      <c r="E83" s="137">
        <v>6</v>
      </c>
      <c r="F83" s="137">
        <v>10</v>
      </c>
      <c r="G83" s="137">
        <v>48</v>
      </c>
      <c r="H83" s="137">
        <v>350</v>
      </c>
      <c r="I83" s="143">
        <v>30</v>
      </c>
      <c r="J83" s="151" t="s">
        <v>2038</v>
      </c>
      <c r="K83" s="149"/>
      <c r="L83" s="149"/>
      <c r="M83" s="149"/>
      <c r="N83" s="149"/>
      <c r="O83" s="149"/>
      <c r="P83" s="149"/>
      <c r="Q83" s="149"/>
      <c r="R83" s="149"/>
    </row>
    <row r="84" spans="1:18" s="115" customFormat="1">
      <c r="A84" s="174" t="s">
        <v>740</v>
      </c>
      <c r="B84" s="333" t="s">
        <v>3463</v>
      </c>
      <c r="C84" s="137">
        <v>7.2</v>
      </c>
      <c r="D84" s="137">
        <v>120</v>
      </c>
      <c r="E84" s="137">
        <v>6</v>
      </c>
      <c r="F84" s="137">
        <v>10</v>
      </c>
      <c r="G84" s="137">
        <v>48</v>
      </c>
      <c r="H84" s="137">
        <v>430</v>
      </c>
      <c r="I84" s="143">
        <v>30</v>
      </c>
      <c r="J84" s="151" t="s">
        <v>2038</v>
      </c>
      <c r="K84" s="149"/>
      <c r="L84" s="149"/>
      <c r="M84" s="149"/>
      <c r="N84" s="149"/>
      <c r="O84" s="149"/>
      <c r="P84" s="149"/>
      <c r="Q84" s="149"/>
      <c r="R84" s="149"/>
    </row>
    <row r="85" spans="1:18" s="115" customFormat="1" ht="14.25" customHeight="1" thickBot="1">
      <c r="A85" s="174" t="s">
        <v>740</v>
      </c>
      <c r="B85" s="333" t="s">
        <v>3455</v>
      </c>
      <c r="C85" s="137">
        <v>8.4600000000000009</v>
      </c>
      <c r="D85" s="137">
        <v>141</v>
      </c>
      <c r="E85" s="137">
        <v>6</v>
      </c>
      <c r="F85" s="137">
        <v>10</v>
      </c>
      <c r="G85" s="137">
        <v>48</v>
      </c>
      <c r="H85" s="137">
        <v>300</v>
      </c>
      <c r="I85" s="143">
        <v>0.5</v>
      </c>
      <c r="J85" s="151" t="s">
        <v>2038</v>
      </c>
      <c r="K85" s="149"/>
      <c r="L85" s="149"/>
      <c r="M85" s="149"/>
      <c r="N85" s="149"/>
      <c r="O85" s="149"/>
      <c r="P85" s="149"/>
      <c r="Q85" s="149"/>
      <c r="R85" s="149"/>
    </row>
    <row r="86" spans="1:18" s="115" customFormat="1" ht="15" thickBot="1">
      <c r="A86" s="383">
        <v>5401</v>
      </c>
      <c r="B86" s="380" t="s">
        <v>749</v>
      </c>
      <c r="C86" s="216">
        <v>13.8</v>
      </c>
      <c r="D86" s="220">
        <v>230</v>
      </c>
      <c r="E86" s="221">
        <v>8</v>
      </c>
      <c r="F86" s="220">
        <v>7</v>
      </c>
      <c r="G86" s="220">
        <v>12</v>
      </c>
      <c r="H86" s="220">
        <v>590</v>
      </c>
      <c r="I86" s="222">
        <v>35</v>
      </c>
      <c r="J86" s="225" t="s">
        <v>2038</v>
      </c>
      <c r="K86" s="148"/>
      <c r="L86" s="148"/>
      <c r="M86" s="148"/>
      <c r="N86" s="148"/>
      <c r="O86" s="148"/>
      <c r="P86" s="148"/>
      <c r="Q86" s="148"/>
    </row>
    <row r="87" spans="1:18" s="115" customFormat="1">
      <c r="A87" s="173" t="s">
        <v>738</v>
      </c>
      <c r="B87" s="330" t="s">
        <v>644</v>
      </c>
      <c r="C87" s="155">
        <v>13.8</v>
      </c>
      <c r="D87" s="155">
        <v>230</v>
      </c>
      <c r="E87" s="155">
        <v>8</v>
      </c>
      <c r="F87" s="155">
        <v>10</v>
      </c>
      <c r="G87" s="155">
        <v>24</v>
      </c>
      <c r="H87" s="155">
        <v>600</v>
      </c>
      <c r="I87" s="208">
        <v>35</v>
      </c>
      <c r="J87" s="209" t="s">
        <v>2038</v>
      </c>
      <c r="K87" s="148"/>
      <c r="L87" s="148"/>
      <c r="M87" s="148"/>
      <c r="N87" s="148"/>
      <c r="O87" s="148"/>
      <c r="P87" s="148"/>
      <c r="Q87" s="148"/>
    </row>
    <row r="88" spans="1:18" s="115" customFormat="1">
      <c r="A88" s="174" t="s">
        <v>738</v>
      </c>
      <c r="B88" s="331" t="s">
        <v>647</v>
      </c>
      <c r="C88" s="137">
        <v>15</v>
      </c>
      <c r="D88" s="137">
        <v>250</v>
      </c>
      <c r="E88" s="137">
        <v>8.5</v>
      </c>
      <c r="F88" s="137">
        <v>10</v>
      </c>
      <c r="G88" s="137">
        <v>24</v>
      </c>
      <c r="H88" s="137">
        <v>640</v>
      </c>
      <c r="I88" s="143">
        <v>30</v>
      </c>
      <c r="J88" s="151" t="s">
        <v>2038</v>
      </c>
      <c r="K88" s="148"/>
      <c r="L88" s="148"/>
      <c r="M88" s="148"/>
      <c r="N88" s="148"/>
      <c r="O88" s="148"/>
      <c r="P88" s="148"/>
      <c r="Q88" s="148"/>
    </row>
    <row r="89" spans="1:18" s="115" customFormat="1">
      <c r="A89" s="174" t="s">
        <v>632</v>
      </c>
      <c r="B89" s="332" t="s">
        <v>664</v>
      </c>
      <c r="C89" s="137">
        <v>13.02</v>
      </c>
      <c r="D89" s="137">
        <v>217</v>
      </c>
      <c r="E89" s="137">
        <v>8</v>
      </c>
      <c r="F89" s="137" t="s">
        <v>651</v>
      </c>
      <c r="G89" s="137">
        <v>12</v>
      </c>
      <c r="H89" s="137">
        <v>550</v>
      </c>
      <c r="I89" s="143">
        <v>35</v>
      </c>
      <c r="J89" s="151" t="s">
        <v>2038</v>
      </c>
      <c r="K89" s="148"/>
      <c r="L89" s="148"/>
      <c r="M89" s="148"/>
      <c r="N89" s="148"/>
      <c r="O89" s="148"/>
      <c r="P89" s="148"/>
      <c r="Q89" s="148"/>
    </row>
    <row r="90" spans="1:18" s="115" customFormat="1">
      <c r="A90" s="174" t="s">
        <v>632</v>
      </c>
      <c r="B90" s="332" t="s">
        <v>665</v>
      </c>
      <c r="C90" s="137">
        <v>10.020000000000001</v>
      </c>
      <c r="D90" s="137">
        <v>167</v>
      </c>
      <c r="E90" s="137">
        <v>8</v>
      </c>
      <c r="F90" s="137" t="s">
        <v>651</v>
      </c>
      <c r="G90" s="137">
        <v>12</v>
      </c>
      <c r="H90" s="137">
        <v>550</v>
      </c>
      <c r="I90" s="143">
        <v>35</v>
      </c>
      <c r="J90" s="151" t="s">
        <v>2040</v>
      </c>
      <c r="K90" s="148"/>
      <c r="L90" s="148"/>
      <c r="M90" s="148"/>
      <c r="N90" s="148"/>
      <c r="O90" s="148"/>
      <c r="P90" s="148"/>
      <c r="Q90" s="148"/>
    </row>
    <row r="91" spans="1:18" s="115" customFormat="1">
      <c r="A91" s="174" t="s">
        <v>632</v>
      </c>
      <c r="B91" s="332" t="s">
        <v>666</v>
      </c>
      <c r="C91" s="137">
        <v>15.3</v>
      </c>
      <c r="D91" s="137">
        <v>255</v>
      </c>
      <c r="E91" s="137">
        <v>8</v>
      </c>
      <c r="F91" s="137" t="s">
        <v>651</v>
      </c>
      <c r="G91" s="137">
        <v>12</v>
      </c>
      <c r="H91" s="137">
        <v>750</v>
      </c>
      <c r="I91" s="143">
        <v>35</v>
      </c>
      <c r="J91" s="151" t="s">
        <v>2038</v>
      </c>
      <c r="K91" s="148"/>
      <c r="L91" s="148"/>
      <c r="M91" s="148"/>
      <c r="N91" s="148"/>
      <c r="O91" s="148"/>
      <c r="P91" s="148"/>
      <c r="Q91" s="148"/>
    </row>
    <row r="92" spans="1:18" s="115" customFormat="1">
      <c r="A92" s="174" t="s">
        <v>632</v>
      </c>
      <c r="B92" s="332" t="s">
        <v>667</v>
      </c>
      <c r="C92" s="137">
        <v>15.48</v>
      </c>
      <c r="D92" s="137">
        <v>258</v>
      </c>
      <c r="E92" s="137">
        <v>8</v>
      </c>
      <c r="F92" s="137" t="s">
        <v>651</v>
      </c>
      <c r="G92" s="137">
        <v>12</v>
      </c>
      <c r="H92" s="137">
        <v>900</v>
      </c>
      <c r="I92" s="143">
        <v>35</v>
      </c>
      <c r="J92" s="151" t="s">
        <v>2038</v>
      </c>
      <c r="K92" s="148"/>
      <c r="L92" s="148"/>
      <c r="M92" s="148"/>
      <c r="N92" s="148"/>
      <c r="O92" s="148"/>
      <c r="P92" s="148"/>
      <c r="Q92" s="148"/>
    </row>
    <row r="93" spans="1:18" s="115" customFormat="1">
      <c r="A93" s="174" t="s">
        <v>632</v>
      </c>
      <c r="B93" s="332" t="s">
        <v>668</v>
      </c>
      <c r="C93" s="137">
        <v>15.48</v>
      </c>
      <c r="D93" s="137">
        <v>258</v>
      </c>
      <c r="E93" s="137">
        <v>8</v>
      </c>
      <c r="F93" s="137" t="s">
        <v>651</v>
      </c>
      <c r="G93" s="137">
        <v>12</v>
      </c>
      <c r="H93" s="137">
        <v>900</v>
      </c>
      <c r="I93" s="143">
        <v>35</v>
      </c>
      <c r="J93" s="151" t="s">
        <v>2038</v>
      </c>
      <c r="K93" s="148"/>
      <c r="L93" s="148"/>
      <c r="M93" s="148"/>
      <c r="N93" s="148"/>
      <c r="O93" s="148"/>
      <c r="P93" s="148"/>
      <c r="Q93" s="148"/>
    </row>
    <row r="94" spans="1:18" s="115" customFormat="1">
      <c r="A94" s="174" t="s">
        <v>632</v>
      </c>
      <c r="B94" s="332" t="s">
        <v>671</v>
      </c>
      <c r="C94" s="137">
        <v>7.98</v>
      </c>
      <c r="D94" s="137">
        <v>133</v>
      </c>
      <c r="E94" s="137">
        <v>7.5</v>
      </c>
      <c r="F94" s="137" t="s">
        <v>651</v>
      </c>
      <c r="G94" s="137">
        <v>12</v>
      </c>
      <c r="H94" s="137">
        <v>300</v>
      </c>
      <c r="I94" s="143">
        <v>35</v>
      </c>
      <c r="J94" s="151" t="s">
        <v>2038</v>
      </c>
      <c r="K94" s="148"/>
      <c r="L94" s="148"/>
      <c r="M94" s="148"/>
      <c r="N94" s="148"/>
      <c r="O94" s="148"/>
      <c r="P94" s="148"/>
      <c r="Q94" s="148"/>
    </row>
    <row r="95" spans="1:18" s="115" customFormat="1">
      <c r="A95" s="174" t="s">
        <v>632</v>
      </c>
      <c r="B95" s="332" t="s">
        <v>672</v>
      </c>
      <c r="C95" s="137">
        <v>9</v>
      </c>
      <c r="D95" s="137">
        <v>150</v>
      </c>
      <c r="E95" s="137">
        <v>7.5</v>
      </c>
      <c r="F95" s="137" t="s">
        <v>651</v>
      </c>
      <c r="G95" s="137">
        <v>12</v>
      </c>
      <c r="H95" s="137">
        <v>250</v>
      </c>
      <c r="I95" s="143">
        <v>27</v>
      </c>
      <c r="J95" s="151" t="s">
        <v>2346</v>
      </c>
      <c r="K95" s="148"/>
      <c r="L95" s="148"/>
      <c r="M95" s="148"/>
      <c r="N95" s="148"/>
      <c r="O95" s="148"/>
      <c r="P95" s="148"/>
      <c r="Q95" s="148"/>
    </row>
    <row r="96" spans="1:18" s="115" customFormat="1">
      <c r="A96" s="174" t="s">
        <v>632</v>
      </c>
      <c r="B96" s="332" t="s">
        <v>673</v>
      </c>
      <c r="C96" s="137">
        <v>9</v>
      </c>
      <c r="D96" s="137">
        <v>150</v>
      </c>
      <c r="E96" s="137">
        <v>7.5</v>
      </c>
      <c r="F96" s="137" t="s">
        <v>651</v>
      </c>
      <c r="G96" s="137">
        <v>12</v>
      </c>
      <c r="H96" s="137">
        <v>250</v>
      </c>
      <c r="I96" s="143">
        <v>27</v>
      </c>
      <c r="J96" s="151" t="s">
        <v>2346</v>
      </c>
      <c r="K96" s="148"/>
      <c r="L96" s="148"/>
      <c r="M96" s="148"/>
      <c r="N96" s="148"/>
      <c r="O96" s="148"/>
      <c r="P96" s="148"/>
      <c r="Q96" s="148"/>
    </row>
    <row r="97" spans="1:17" s="115" customFormat="1">
      <c r="A97" s="174" t="s">
        <v>374</v>
      </c>
      <c r="B97" s="333" t="s">
        <v>695</v>
      </c>
      <c r="C97" s="137">
        <v>11.52</v>
      </c>
      <c r="D97" s="137">
        <v>192</v>
      </c>
      <c r="E97" s="137">
        <v>6</v>
      </c>
      <c r="F97" s="137">
        <v>10</v>
      </c>
      <c r="G97" s="137">
        <v>12</v>
      </c>
      <c r="H97" s="137">
        <v>550</v>
      </c>
      <c r="I97" s="143">
        <v>35</v>
      </c>
      <c r="J97" s="151" t="s">
        <v>2038</v>
      </c>
      <c r="K97" s="148"/>
      <c r="L97" s="148"/>
      <c r="M97" s="148"/>
      <c r="N97" s="148"/>
      <c r="O97" s="148"/>
      <c r="P97" s="148"/>
      <c r="Q97" s="148"/>
    </row>
    <row r="98" spans="1:17" s="115" customFormat="1">
      <c r="A98" s="174" t="s">
        <v>374</v>
      </c>
      <c r="B98" s="333" t="s">
        <v>696</v>
      </c>
      <c r="C98" s="137">
        <v>13.5</v>
      </c>
      <c r="D98" s="137">
        <v>225</v>
      </c>
      <c r="E98" s="137">
        <v>8</v>
      </c>
      <c r="F98" s="137">
        <v>10</v>
      </c>
      <c r="G98" s="137">
        <v>12</v>
      </c>
      <c r="H98" s="137">
        <v>750</v>
      </c>
      <c r="I98" s="143">
        <v>35</v>
      </c>
      <c r="J98" s="151" t="s">
        <v>2038</v>
      </c>
      <c r="K98" s="148"/>
      <c r="L98" s="148"/>
      <c r="M98" s="148"/>
      <c r="N98" s="148"/>
      <c r="O98" s="148"/>
      <c r="P98" s="148"/>
      <c r="Q98" s="148"/>
    </row>
    <row r="99" spans="1:17" s="115" customFormat="1">
      <c r="A99" s="174" t="s">
        <v>374</v>
      </c>
      <c r="B99" s="333" t="s">
        <v>705</v>
      </c>
      <c r="C99" s="137">
        <v>9</v>
      </c>
      <c r="D99" s="137">
        <v>150</v>
      </c>
      <c r="E99" s="137">
        <v>7.5</v>
      </c>
      <c r="F99" s="137">
        <v>5.3</v>
      </c>
      <c r="G99" s="137">
        <v>12</v>
      </c>
      <c r="H99" s="137">
        <v>250</v>
      </c>
      <c r="I99" s="143">
        <v>15</v>
      </c>
      <c r="J99" s="151" t="s">
        <v>2346</v>
      </c>
      <c r="K99" s="148"/>
      <c r="L99" s="148"/>
      <c r="M99" s="148"/>
      <c r="N99" s="148"/>
      <c r="O99" s="148"/>
      <c r="P99" s="148"/>
      <c r="Q99" s="148"/>
    </row>
    <row r="100" spans="1:17" s="115" customFormat="1">
      <c r="A100" s="174" t="s">
        <v>752</v>
      </c>
      <c r="B100" s="333" t="s">
        <v>712</v>
      </c>
      <c r="C100" s="137">
        <v>10</v>
      </c>
      <c r="D100" s="137">
        <v>166.66666666666666</v>
      </c>
      <c r="E100" s="137">
        <v>6</v>
      </c>
      <c r="F100" s="137">
        <v>7</v>
      </c>
      <c r="G100" s="137">
        <v>12</v>
      </c>
      <c r="H100" s="137">
        <v>600</v>
      </c>
      <c r="I100" s="143">
        <v>25</v>
      </c>
      <c r="J100" s="151" t="s">
        <v>2038</v>
      </c>
      <c r="K100" s="148"/>
      <c r="L100" s="148"/>
      <c r="M100" s="148"/>
      <c r="N100" s="148"/>
      <c r="O100" s="148"/>
      <c r="P100" s="148"/>
      <c r="Q100" s="148"/>
    </row>
    <row r="101" spans="1:17" s="115" customFormat="1">
      <c r="A101" s="174" t="s">
        <v>752</v>
      </c>
      <c r="B101" s="333" t="s">
        <v>713</v>
      </c>
      <c r="C101" s="137">
        <v>12.999999999999998</v>
      </c>
      <c r="D101" s="137">
        <v>216.66666666666666</v>
      </c>
      <c r="E101" s="137">
        <v>7</v>
      </c>
      <c r="F101" s="137">
        <v>7</v>
      </c>
      <c r="G101" s="137">
        <v>12</v>
      </c>
      <c r="H101" s="137">
        <v>810</v>
      </c>
      <c r="I101" s="143">
        <v>35</v>
      </c>
      <c r="J101" s="151" t="s">
        <v>2038</v>
      </c>
      <c r="K101" s="148"/>
      <c r="L101" s="148"/>
      <c r="M101" s="148"/>
      <c r="N101" s="148"/>
      <c r="O101" s="148"/>
      <c r="P101" s="148"/>
      <c r="Q101" s="148"/>
    </row>
    <row r="102" spans="1:17" s="115" customFormat="1">
      <c r="A102" s="174" t="s">
        <v>752</v>
      </c>
      <c r="B102" s="333" t="s">
        <v>718</v>
      </c>
      <c r="C102" s="137">
        <v>12.999999999999998</v>
      </c>
      <c r="D102" s="137">
        <v>216.66666666666666</v>
      </c>
      <c r="E102" s="137">
        <v>7</v>
      </c>
      <c r="F102" s="137">
        <v>7</v>
      </c>
      <c r="G102" s="137">
        <v>12</v>
      </c>
      <c r="H102" s="137">
        <v>810</v>
      </c>
      <c r="I102" s="143">
        <v>35</v>
      </c>
      <c r="J102" s="151" t="s">
        <v>2038</v>
      </c>
      <c r="K102" s="148"/>
      <c r="L102" s="148"/>
      <c r="M102" s="148"/>
      <c r="N102" s="148"/>
      <c r="O102" s="148"/>
      <c r="P102" s="148"/>
      <c r="Q102" s="148"/>
    </row>
    <row r="103" spans="1:17" s="115" customFormat="1">
      <c r="A103" s="174" t="s">
        <v>752</v>
      </c>
      <c r="B103" s="333" t="s">
        <v>3445</v>
      </c>
      <c r="C103" s="137">
        <v>13.02</v>
      </c>
      <c r="D103" s="137">
        <v>217</v>
      </c>
      <c r="E103" s="137">
        <v>10</v>
      </c>
      <c r="F103" s="137">
        <v>7</v>
      </c>
      <c r="G103" s="137">
        <v>12</v>
      </c>
      <c r="H103" s="137">
        <v>850</v>
      </c>
      <c r="I103" s="143">
        <v>35</v>
      </c>
      <c r="J103" s="151" t="s">
        <v>2038</v>
      </c>
      <c r="K103" s="148"/>
      <c r="L103" s="148"/>
      <c r="M103" s="148"/>
      <c r="N103" s="148"/>
      <c r="O103" s="148"/>
      <c r="P103" s="148"/>
      <c r="Q103" s="148"/>
    </row>
    <row r="104" spans="1:17" s="115" customFormat="1">
      <c r="A104" s="174" t="s">
        <v>752</v>
      </c>
      <c r="B104" s="333" t="s">
        <v>720</v>
      </c>
      <c r="C104" s="137">
        <v>14</v>
      </c>
      <c r="D104" s="137">
        <v>233.33333333333334</v>
      </c>
      <c r="E104" s="137">
        <v>10</v>
      </c>
      <c r="F104" s="137">
        <v>10</v>
      </c>
      <c r="G104" s="137">
        <v>12</v>
      </c>
      <c r="H104" s="137">
        <v>900</v>
      </c>
      <c r="I104" s="143">
        <v>35</v>
      </c>
      <c r="J104" s="151" t="s">
        <v>2038</v>
      </c>
      <c r="K104" s="148"/>
      <c r="L104" s="148"/>
      <c r="M104" s="148"/>
      <c r="N104" s="148"/>
      <c r="O104" s="148"/>
      <c r="P104" s="148"/>
      <c r="Q104" s="148"/>
    </row>
    <row r="105" spans="1:17" s="115" customFormat="1">
      <c r="A105" s="174" t="s">
        <v>752</v>
      </c>
      <c r="B105" s="333" t="s">
        <v>721</v>
      </c>
      <c r="C105" s="137">
        <v>14</v>
      </c>
      <c r="D105" s="137">
        <v>233.33333333333334</v>
      </c>
      <c r="E105" s="137">
        <v>10</v>
      </c>
      <c r="F105" s="137">
        <v>10</v>
      </c>
      <c r="G105" s="137">
        <v>12</v>
      </c>
      <c r="H105" s="137">
        <v>920</v>
      </c>
      <c r="I105" s="143">
        <v>35</v>
      </c>
      <c r="J105" s="151" t="s">
        <v>2038</v>
      </c>
      <c r="K105" s="148"/>
      <c r="L105" s="148"/>
      <c r="M105" s="148"/>
      <c r="N105" s="148"/>
      <c r="O105" s="148"/>
      <c r="P105" s="148"/>
      <c r="Q105" s="148"/>
    </row>
    <row r="106" spans="1:17" s="115" customFormat="1">
      <c r="A106" s="174" t="s">
        <v>752</v>
      </c>
      <c r="B106" s="333" t="s">
        <v>722</v>
      </c>
      <c r="C106" s="137">
        <v>10</v>
      </c>
      <c r="D106" s="137">
        <v>166.66666666666666</v>
      </c>
      <c r="E106" s="137">
        <v>6</v>
      </c>
      <c r="F106" s="137">
        <v>7</v>
      </c>
      <c r="G106" s="137">
        <v>12</v>
      </c>
      <c r="H106" s="137">
        <v>600</v>
      </c>
      <c r="I106" s="143">
        <v>25</v>
      </c>
      <c r="J106" s="151" t="s">
        <v>2038</v>
      </c>
      <c r="K106" s="148"/>
      <c r="L106" s="148"/>
      <c r="M106" s="148"/>
      <c r="N106" s="148"/>
      <c r="O106" s="148"/>
      <c r="P106" s="148"/>
      <c r="Q106" s="148"/>
    </row>
    <row r="107" spans="1:17" s="115" customFormat="1">
      <c r="A107" s="174" t="s">
        <v>752</v>
      </c>
      <c r="B107" s="382" t="s">
        <v>726</v>
      </c>
      <c r="C107" s="137">
        <v>7.98</v>
      </c>
      <c r="D107" s="137">
        <v>133</v>
      </c>
      <c r="E107" s="137">
        <v>8</v>
      </c>
      <c r="F107" s="137">
        <v>8</v>
      </c>
      <c r="G107" s="137">
        <v>12</v>
      </c>
      <c r="H107" s="137">
        <v>450</v>
      </c>
      <c r="I107" s="143">
        <v>25</v>
      </c>
      <c r="J107" s="151" t="s">
        <v>2346</v>
      </c>
      <c r="K107" s="148"/>
      <c r="L107" s="148"/>
      <c r="M107" s="148"/>
      <c r="N107" s="148"/>
      <c r="O107" s="148"/>
      <c r="P107" s="148"/>
      <c r="Q107" s="148"/>
    </row>
    <row r="108" spans="1:17" s="115" customFormat="1">
      <c r="A108" s="174" t="s">
        <v>752</v>
      </c>
      <c r="B108" s="382" t="s">
        <v>3446</v>
      </c>
      <c r="C108" s="137">
        <v>8.0000000000000018</v>
      </c>
      <c r="D108" s="137">
        <v>133.33333333333334</v>
      </c>
      <c r="E108" s="137">
        <v>8</v>
      </c>
      <c r="F108" s="137">
        <v>8</v>
      </c>
      <c r="G108" s="137">
        <v>12</v>
      </c>
      <c r="H108" s="137">
        <v>450</v>
      </c>
      <c r="I108" s="143">
        <v>25</v>
      </c>
      <c r="J108" s="151" t="s">
        <v>2346</v>
      </c>
      <c r="K108" s="148"/>
      <c r="L108" s="148"/>
      <c r="M108" s="148"/>
      <c r="N108" s="148"/>
      <c r="O108" s="148"/>
      <c r="P108" s="148"/>
      <c r="Q108" s="148"/>
    </row>
    <row r="109" spans="1:17" s="115" customFormat="1">
      <c r="A109" s="174" t="s">
        <v>739</v>
      </c>
      <c r="B109" s="333" t="s">
        <v>732</v>
      </c>
      <c r="C109" s="137">
        <v>13.2</v>
      </c>
      <c r="D109" s="137">
        <v>220</v>
      </c>
      <c r="E109" s="137">
        <v>9</v>
      </c>
      <c r="F109" s="137">
        <v>10</v>
      </c>
      <c r="G109" s="137">
        <v>12</v>
      </c>
      <c r="H109" s="137">
        <v>800</v>
      </c>
      <c r="I109" s="143">
        <v>35</v>
      </c>
      <c r="J109" s="151" t="s">
        <v>2038</v>
      </c>
      <c r="K109" s="148"/>
      <c r="L109" s="148"/>
      <c r="M109" s="148"/>
      <c r="N109" s="148"/>
      <c r="O109" s="148"/>
      <c r="P109" s="148"/>
      <c r="Q109" s="148"/>
    </row>
    <row r="110" spans="1:17" s="115" customFormat="1">
      <c r="A110" s="174" t="s">
        <v>741</v>
      </c>
      <c r="B110" s="333" t="s">
        <v>3478</v>
      </c>
      <c r="C110" s="137">
        <v>13.02</v>
      </c>
      <c r="D110" s="137">
        <v>217</v>
      </c>
      <c r="E110" s="137">
        <v>9</v>
      </c>
      <c r="F110" s="137">
        <v>10</v>
      </c>
      <c r="G110" s="137">
        <v>12</v>
      </c>
      <c r="H110" s="137">
        <v>750</v>
      </c>
      <c r="I110" s="143">
        <v>25</v>
      </c>
      <c r="J110" s="151" t="s">
        <v>2038</v>
      </c>
      <c r="K110" s="148"/>
      <c r="L110" s="148"/>
      <c r="M110" s="148"/>
      <c r="N110" s="148"/>
      <c r="O110" s="148"/>
      <c r="P110" s="148"/>
      <c r="Q110" s="148"/>
    </row>
    <row r="111" spans="1:17" s="115" customFormat="1">
      <c r="A111" s="174" t="s">
        <v>741</v>
      </c>
      <c r="B111" s="333" t="s">
        <v>3477</v>
      </c>
      <c r="C111" s="137">
        <v>9.9600000000000009</v>
      </c>
      <c r="D111" s="137">
        <v>166</v>
      </c>
      <c r="E111" s="137">
        <v>7</v>
      </c>
      <c r="F111" s="137">
        <v>10</v>
      </c>
      <c r="G111" s="137">
        <v>12</v>
      </c>
      <c r="H111" s="137">
        <v>550</v>
      </c>
      <c r="I111" s="143">
        <v>16</v>
      </c>
      <c r="J111" s="151" t="s">
        <v>2038</v>
      </c>
      <c r="K111" s="148"/>
      <c r="L111" s="148"/>
      <c r="M111" s="148"/>
      <c r="N111" s="148"/>
      <c r="O111" s="148"/>
      <c r="P111" s="148"/>
      <c r="Q111" s="148"/>
    </row>
    <row r="112" spans="1:17" s="115" customFormat="1">
      <c r="A112" s="174" t="s">
        <v>740</v>
      </c>
      <c r="B112" s="333" t="s">
        <v>737</v>
      </c>
      <c r="C112" s="137">
        <v>12</v>
      </c>
      <c r="D112" s="137">
        <v>200</v>
      </c>
      <c r="E112" s="137">
        <v>9.5</v>
      </c>
      <c r="F112" s="137">
        <v>10</v>
      </c>
      <c r="G112" s="137">
        <v>48</v>
      </c>
      <c r="H112" s="137">
        <v>450</v>
      </c>
      <c r="I112" s="143">
        <v>30</v>
      </c>
      <c r="J112" s="151" t="s">
        <v>2038</v>
      </c>
      <c r="K112" s="148"/>
      <c r="L112" s="148"/>
      <c r="M112" s="148"/>
      <c r="N112" s="148"/>
      <c r="O112" s="148"/>
      <c r="P112" s="148"/>
      <c r="Q112" s="148"/>
    </row>
    <row r="113" spans="1:17" s="115" customFormat="1">
      <c r="A113" s="174" t="s">
        <v>740</v>
      </c>
      <c r="B113" s="333" t="s">
        <v>3459</v>
      </c>
      <c r="C113" s="137">
        <v>9.9600000000000009</v>
      </c>
      <c r="D113" s="137">
        <v>166</v>
      </c>
      <c r="E113" s="137">
        <v>8</v>
      </c>
      <c r="F113" s="137">
        <v>10</v>
      </c>
      <c r="G113" s="137">
        <v>48</v>
      </c>
      <c r="H113" s="137">
        <v>650</v>
      </c>
      <c r="I113" s="143">
        <v>30</v>
      </c>
      <c r="J113" s="151" t="s">
        <v>2038</v>
      </c>
      <c r="K113" s="148"/>
      <c r="L113" s="148"/>
      <c r="M113" s="148"/>
      <c r="N113" s="148"/>
      <c r="O113" s="148"/>
      <c r="P113" s="148"/>
      <c r="Q113" s="148"/>
    </row>
    <row r="114" spans="1:17" s="115" customFormat="1">
      <c r="A114" s="174" t="s">
        <v>740</v>
      </c>
      <c r="B114" s="333" t="s">
        <v>3460</v>
      </c>
      <c r="C114" s="137">
        <v>9.9600000000000009</v>
      </c>
      <c r="D114" s="137">
        <v>166</v>
      </c>
      <c r="E114" s="137">
        <v>9</v>
      </c>
      <c r="F114" s="137">
        <v>10</v>
      </c>
      <c r="G114" s="137">
        <v>48</v>
      </c>
      <c r="H114" s="137">
        <v>750</v>
      </c>
      <c r="I114" s="143">
        <v>30</v>
      </c>
      <c r="J114" s="151" t="s">
        <v>2041</v>
      </c>
      <c r="K114" s="148"/>
      <c r="L114" s="148"/>
      <c r="M114" s="148"/>
      <c r="N114" s="148"/>
      <c r="O114" s="148"/>
      <c r="P114" s="148"/>
      <c r="Q114" s="148"/>
    </row>
    <row r="115" spans="1:17" s="115" customFormat="1">
      <c r="A115" s="174" t="s">
        <v>740</v>
      </c>
      <c r="B115" s="333" t="s">
        <v>3461</v>
      </c>
      <c r="C115" s="137">
        <v>12</v>
      </c>
      <c r="D115" s="137">
        <v>200</v>
      </c>
      <c r="E115" s="137">
        <v>10</v>
      </c>
      <c r="F115" s="137">
        <v>10</v>
      </c>
      <c r="G115" s="137">
        <v>48</v>
      </c>
      <c r="H115" s="137">
        <v>850</v>
      </c>
      <c r="I115" s="143">
        <v>30</v>
      </c>
      <c r="J115" s="151" t="s">
        <v>2038</v>
      </c>
      <c r="K115" s="148"/>
      <c r="L115" s="148"/>
      <c r="M115" s="148"/>
      <c r="N115" s="148"/>
      <c r="O115" s="148"/>
      <c r="P115" s="148"/>
      <c r="Q115" s="148"/>
    </row>
    <row r="116" spans="1:17" s="115" customFormat="1">
      <c r="A116" s="174" t="s">
        <v>740</v>
      </c>
      <c r="B116" s="333" t="s">
        <v>3467</v>
      </c>
      <c r="C116" s="137">
        <v>10.98</v>
      </c>
      <c r="D116" s="137">
        <v>183</v>
      </c>
      <c r="E116" s="137">
        <v>10</v>
      </c>
      <c r="F116" s="137">
        <v>10</v>
      </c>
      <c r="G116" s="137">
        <v>48</v>
      </c>
      <c r="H116" s="137">
        <v>850</v>
      </c>
      <c r="I116" s="143">
        <v>20</v>
      </c>
      <c r="J116" s="151" t="s">
        <v>2041</v>
      </c>
      <c r="K116" s="148"/>
      <c r="L116" s="148"/>
      <c r="M116" s="148"/>
      <c r="N116" s="148"/>
      <c r="O116" s="148"/>
      <c r="P116" s="148"/>
      <c r="Q116" s="148"/>
    </row>
    <row r="117" spans="1:17" s="115" customFormat="1" ht="15" thickBot="1">
      <c r="A117" s="174" t="s">
        <v>740</v>
      </c>
      <c r="B117" s="333" t="s">
        <v>3466</v>
      </c>
      <c r="C117" s="137">
        <v>13.98</v>
      </c>
      <c r="D117" s="137">
        <v>233</v>
      </c>
      <c r="E117" s="137">
        <v>10</v>
      </c>
      <c r="F117" s="137">
        <v>10</v>
      </c>
      <c r="G117" s="137">
        <v>48</v>
      </c>
      <c r="H117" s="137">
        <v>1000</v>
      </c>
      <c r="I117" s="143">
        <v>30</v>
      </c>
      <c r="J117" s="151" t="s">
        <v>2038</v>
      </c>
      <c r="K117" s="148"/>
      <c r="L117" s="148"/>
      <c r="M117" s="148"/>
      <c r="N117" s="148"/>
      <c r="O117" s="148"/>
      <c r="P117" s="148"/>
      <c r="Q117" s="148"/>
    </row>
    <row r="118" spans="1:17" s="115" customFormat="1" ht="15" thickBot="1">
      <c r="A118" s="383">
        <v>5402</v>
      </c>
      <c r="B118" s="380" t="s">
        <v>750</v>
      </c>
      <c r="C118" s="216">
        <v>19.8</v>
      </c>
      <c r="D118" s="220">
        <v>330</v>
      </c>
      <c r="E118" s="221">
        <v>12</v>
      </c>
      <c r="F118" s="220">
        <v>10</v>
      </c>
      <c r="G118" s="220">
        <v>12</v>
      </c>
      <c r="H118" s="220">
        <v>1200</v>
      </c>
      <c r="I118" s="222">
        <v>37</v>
      </c>
      <c r="J118" s="225" t="s">
        <v>2038</v>
      </c>
      <c r="K118" s="148"/>
      <c r="L118" s="148"/>
      <c r="M118" s="148"/>
      <c r="N118" s="148"/>
      <c r="O118" s="148"/>
      <c r="P118" s="148"/>
      <c r="Q118" s="148"/>
    </row>
    <row r="119" spans="1:17" s="115" customFormat="1">
      <c r="A119" s="173" t="s">
        <v>738</v>
      </c>
      <c r="B119" s="330" t="s">
        <v>645</v>
      </c>
      <c r="C119" s="155">
        <v>16.200000000000003</v>
      </c>
      <c r="D119" s="155">
        <v>270</v>
      </c>
      <c r="E119" s="155">
        <v>9</v>
      </c>
      <c r="F119" s="155">
        <v>10</v>
      </c>
      <c r="G119" s="155">
        <v>24</v>
      </c>
      <c r="H119" s="155">
        <v>730</v>
      </c>
      <c r="I119" s="208">
        <v>35</v>
      </c>
      <c r="J119" s="209" t="s">
        <v>2038</v>
      </c>
      <c r="K119" s="148"/>
      <c r="L119" s="148"/>
      <c r="M119" s="148"/>
      <c r="N119" s="148"/>
      <c r="O119" s="148"/>
      <c r="P119" s="148"/>
      <c r="Q119" s="148"/>
    </row>
    <row r="120" spans="1:17" s="115" customFormat="1">
      <c r="A120" s="174" t="s">
        <v>738</v>
      </c>
      <c r="B120" s="331" t="s">
        <v>648</v>
      </c>
      <c r="C120" s="137">
        <v>16.8</v>
      </c>
      <c r="D120" s="137">
        <v>280</v>
      </c>
      <c r="E120" s="137">
        <v>10</v>
      </c>
      <c r="F120" s="137">
        <v>10</v>
      </c>
      <c r="G120" s="137">
        <v>24</v>
      </c>
      <c r="H120" s="137">
        <v>750</v>
      </c>
      <c r="I120" s="143">
        <v>30</v>
      </c>
      <c r="J120" s="151" t="s">
        <v>2038</v>
      </c>
      <c r="K120" s="148"/>
      <c r="L120" s="148"/>
      <c r="M120" s="148"/>
      <c r="N120" s="148"/>
      <c r="O120" s="148"/>
      <c r="P120" s="148"/>
      <c r="Q120" s="148"/>
    </row>
    <row r="121" spans="1:17" s="115" customFormat="1">
      <c r="A121" s="174" t="s">
        <v>738</v>
      </c>
      <c r="B121" s="331" t="s">
        <v>653</v>
      </c>
      <c r="C121" s="137">
        <v>18</v>
      </c>
      <c r="D121" s="137">
        <v>300</v>
      </c>
      <c r="E121" s="137">
        <v>9</v>
      </c>
      <c r="F121" s="137">
        <v>10</v>
      </c>
      <c r="G121" s="137">
        <v>24</v>
      </c>
      <c r="H121" s="137">
        <v>800</v>
      </c>
      <c r="I121" s="143">
        <v>38</v>
      </c>
      <c r="J121" s="151" t="s">
        <v>2346</v>
      </c>
      <c r="K121" s="148"/>
      <c r="L121" s="148"/>
      <c r="M121" s="148"/>
      <c r="N121" s="148"/>
      <c r="O121" s="148"/>
      <c r="P121" s="148"/>
      <c r="Q121" s="148"/>
    </row>
    <row r="122" spans="1:17" s="115" customFormat="1">
      <c r="A122" s="174" t="s">
        <v>738</v>
      </c>
      <c r="B122" s="331" t="s">
        <v>654</v>
      </c>
      <c r="C122" s="137">
        <v>24</v>
      </c>
      <c r="D122" s="137">
        <v>400</v>
      </c>
      <c r="E122" s="137">
        <v>12</v>
      </c>
      <c r="F122" s="137">
        <v>10</v>
      </c>
      <c r="G122" s="137">
        <v>24</v>
      </c>
      <c r="H122" s="137">
        <v>1150</v>
      </c>
      <c r="I122" s="143">
        <v>38</v>
      </c>
      <c r="J122" s="151" t="s">
        <v>2346</v>
      </c>
      <c r="K122" s="148"/>
      <c r="L122" s="148"/>
      <c r="M122" s="148"/>
      <c r="N122" s="148"/>
      <c r="O122" s="148"/>
      <c r="P122" s="148"/>
      <c r="Q122" s="148"/>
    </row>
    <row r="123" spans="1:17" s="115" customFormat="1">
      <c r="A123" s="174" t="s">
        <v>632</v>
      </c>
      <c r="B123" s="332" t="s">
        <v>669</v>
      </c>
      <c r="C123" s="137">
        <v>15.48</v>
      </c>
      <c r="D123" s="137">
        <v>258</v>
      </c>
      <c r="E123" s="137">
        <v>10</v>
      </c>
      <c r="F123" s="137" t="s">
        <v>651</v>
      </c>
      <c r="G123" s="137">
        <v>12</v>
      </c>
      <c r="H123" s="137">
        <v>1100</v>
      </c>
      <c r="I123" s="143">
        <v>35</v>
      </c>
      <c r="J123" s="151" t="s">
        <v>2038</v>
      </c>
      <c r="K123" s="148"/>
      <c r="L123" s="148"/>
      <c r="M123" s="148"/>
      <c r="N123" s="148"/>
      <c r="O123" s="148"/>
      <c r="P123" s="148"/>
      <c r="Q123" s="148"/>
    </row>
    <row r="124" spans="1:17" s="115" customFormat="1">
      <c r="A124" s="174" t="s">
        <v>632</v>
      </c>
      <c r="B124" s="332" t="s">
        <v>674</v>
      </c>
      <c r="C124" s="137">
        <v>19.98</v>
      </c>
      <c r="D124" s="137">
        <v>333</v>
      </c>
      <c r="E124" s="137">
        <v>14.5</v>
      </c>
      <c r="F124" s="137" t="s">
        <v>651</v>
      </c>
      <c r="G124" s="137">
        <v>12</v>
      </c>
      <c r="H124" s="137">
        <v>450</v>
      </c>
      <c r="I124" s="143">
        <v>42</v>
      </c>
      <c r="J124" s="151" t="s">
        <v>2346</v>
      </c>
      <c r="K124" s="148"/>
      <c r="L124" s="148"/>
      <c r="M124" s="148"/>
      <c r="N124" s="148"/>
      <c r="O124" s="148"/>
      <c r="P124" s="148"/>
      <c r="Q124" s="148"/>
    </row>
    <row r="125" spans="1:17" s="115" customFormat="1">
      <c r="A125" s="174" t="s">
        <v>632</v>
      </c>
      <c r="B125" s="332" t="s">
        <v>675</v>
      </c>
      <c r="C125" s="137">
        <v>21</v>
      </c>
      <c r="D125" s="137">
        <v>350</v>
      </c>
      <c r="E125" s="137">
        <v>15.5</v>
      </c>
      <c r="F125" s="137" t="s">
        <v>651</v>
      </c>
      <c r="G125" s="137">
        <v>12</v>
      </c>
      <c r="H125" s="137">
        <v>750</v>
      </c>
      <c r="I125" s="143">
        <v>42</v>
      </c>
      <c r="J125" s="151" t="s">
        <v>2346</v>
      </c>
      <c r="K125" s="148"/>
      <c r="L125" s="148"/>
      <c r="M125" s="148"/>
      <c r="N125" s="148"/>
      <c r="O125" s="148"/>
      <c r="P125" s="148"/>
      <c r="Q125" s="148"/>
    </row>
    <row r="126" spans="1:17" s="115" customFormat="1">
      <c r="A126" s="174" t="s">
        <v>632</v>
      </c>
      <c r="B126" s="332" t="s">
        <v>676</v>
      </c>
      <c r="C126" s="137">
        <v>16.979999999999997</v>
      </c>
      <c r="D126" s="137">
        <v>283</v>
      </c>
      <c r="E126" s="137">
        <v>9</v>
      </c>
      <c r="F126" s="137" t="s">
        <v>651</v>
      </c>
      <c r="G126" s="137">
        <v>12</v>
      </c>
      <c r="H126" s="137">
        <v>1100</v>
      </c>
      <c r="I126" s="143">
        <v>15</v>
      </c>
      <c r="J126" s="151" t="s">
        <v>2346</v>
      </c>
      <c r="K126" s="148"/>
      <c r="L126" s="148"/>
      <c r="M126" s="148"/>
      <c r="N126" s="148"/>
      <c r="O126" s="148"/>
      <c r="P126" s="148"/>
      <c r="Q126" s="148"/>
    </row>
    <row r="127" spans="1:17" s="115" customFormat="1">
      <c r="A127" s="174" t="s">
        <v>632</v>
      </c>
      <c r="B127" s="332" t="s">
        <v>677</v>
      </c>
      <c r="C127" s="137">
        <v>16.979999999999997</v>
      </c>
      <c r="D127" s="137">
        <v>283</v>
      </c>
      <c r="E127" s="137">
        <v>9</v>
      </c>
      <c r="F127" s="137" t="s">
        <v>651</v>
      </c>
      <c r="G127" s="137">
        <v>12</v>
      </c>
      <c r="H127" s="137">
        <v>1100</v>
      </c>
      <c r="I127" s="143">
        <v>15</v>
      </c>
      <c r="J127" s="151" t="s">
        <v>2346</v>
      </c>
      <c r="K127" s="148"/>
      <c r="L127" s="148"/>
      <c r="M127" s="148"/>
      <c r="N127" s="148"/>
      <c r="O127" s="148"/>
      <c r="P127" s="148"/>
      <c r="Q127" s="148"/>
    </row>
    <row r="128" spans="1:17" s="115" customFormat="1">
      <c r="A128" s="174" t="s">
        <v>374</v>
      </c>
      <c r="B128" s="333" t="s">
        <v>373</v>
      </c>
      <c r="C128" s="137">
        <v>15.600000000000001</v>
      </c>
      <c r="D128" s="137">
        <v>260</v>
      </c>
      <c r="E128" s="137">
        <v>9.1999999999999993</v>
      </c>
      <c r="F128" s="137">
        <v>10</v>
      </c>
      <c r="G128" s="137">
        <v>12</v>
      </c>
      <c r="H128" s="137">
        <v>850</v>
      </c>
      <c r="I128" s="143">
        <v>35</v>
      </c>
      <c r="J128" s="151" t="s">
        <v>2038</v>
      </c>
      <c r="K128" s="148"/>
      <c r="L128" s="148"/>
      <c r="M128" s="148"/>
      <c r="N128" s="148"/>
      <c r="O128" s="148"/>
      <c r="P128" s="148"/>
      <c r="Q128" s="148"/>
    </row>
    <row r="129" spans="1:17" s="115" customFormat="1">
      <c r="A129" s="174" t="s">
        <v>374</v>
      </c>
      <c r="B129" s="333" t="s">
        <v>693</v>
      </c>
      <c r="C129" s="137">
        <v>15.600000000000001</v>
      </c>
      <c r="D129" s="137">
        <v>260</v>
      </c>
      <c r="E129" s="137">
        <v>10</v>
      </c>
      <c r="F129" s="137">
        <v>10</v>
      </c>
      <c r="G129" s="137">
        <v>12</v>
      </c>
      <c r="H129" s="137">
        <v>1100</v>
      </c>
      <c r="I129" s="143">
        <v>35</v>
      </c>
      <c r="J129" s="151" t="s">
        <v>2038</v>
      </c>
      <c r="K129" s="148"/>
      <c r="L129" s="148"/>
      <c r="M129" s="148"/>
      <c r="N129" s="148"/>
      <c r="O129" s="148"/>
      <c r="P129" s="148"/>
      <c r="Q129" s="148"/>
    </row>
    <row r="130" spans="1:17" s="115" customFormat="1">
      <c r="A130" s="174" t="s">
        <v>374</v>
      </c>
      <c r="B130" s="333" t="s">
        <v>699</v>
      </c>
      <c r="C130" s="137">
        <v>18</v>
      </c>
      <c r="D130" s="137">
        <v>300</v>
      </c>
      <c r="E130" s="137">
        <v>8.5</v>
      </c>
      <c r="F130" s="137">
        <v>10</v>
      </c>
      <c r="G130" s="137">
        <v>12</v>
      </c>
      <c r="H130" s="137">
        <v>750</v>
      </c>
      <c r="I130" s="143">
        <v>35</v>
      </c>
      <c r="J130" s="151" t="s">
        <v>2040</v>
      </c>
      <c r="K130" s="148"/>
      <c r="L130" s="148"/>
      <c r="M130" s="148"/>
      <c r="N130" s="148"/>
      <c r="O130" s="148"/>
      <c r="P130" s="148"/>
      <c r="Q130" s="148"/>
    </row>
    <row r="131" spans="1:17" s="115" customFormat="1">
      <c r="A131" s="174" t="s">
        <v>374</v>
      </c>
      <c r="B131" s="333" t="s">
        <v>700</v>
      </c>
      <c r="C131" s="137">
        <v>19.98</v>
      </c>
      <c r="D131" s="137">
        <v>333</v>
      </c>
      <c r="E131" s="137">
        <v>9.1</v>
      </c>
      <c r="F131" s="137">
        <v>10</v>
      </c>
      <c r="G131" s="137">
        <v>12</v>
      </c>
      <c r="H131" s="137">
        <v>1100</v>
      </c>
      <c r="I131" s="143">
        <v>35</v>
      </c>
      <c r="J131" s="151" t="s">
        <v>2040</v>
      </c>
      <c r="K131" s="148"/>
      <c r="L131" s="148"/>
      <c r="M131" s="148"/>
      <c r="N131" s="148"/>
      <c r="O131" s="148"/>
      <c r="P131" s="148"/>
      <c r="Q131" s="148"/>
    </row>
    <row r="132" spans="1:17" s="115" customFormat="1">
      <c r="A132" s="174" t="s">
        <v>374</v>
      </c>
      <c r="B132" s="333" t="s">
        <v>697</v>
      </c>
      <c r="C132" s="137">
        <v>15</v>
      </c>
      <c r="D132" s="137">
        <v>250</v>
      </c>
      <c r="E132" s="137">
        <v>8.5</v>
      </c>
      <c r="F132" s="137">
        <v>10</v>
      </c>
      <c r="G132" s="137">
        <v>12</v>
      </c>
      <c r="H132" s="137">
        <v>900</v>
      </c>
      <c r="I132" s="143">
        <v>35</v>
      </c>
      <c r="J132" s="151" t="s">
        <v>2038</v>
      </c>
      <c r="K132" s="148"/>
      <c r="L132" s="148"/>
      <c r="M132" s="148"/>
      <c r="N132" s="148"/>
      <c r="O132" s="148"/>
      <c r="P132" s="148"/>
      <c r="Q132" s="148"/>
    </row>
    <row r="133" spans="1:17" s="115" customFormat="1">
      <c r="A133" s="174" t="s">
        <v>374</v>
      </c>
      <c r="B133" s="333" t="s">
        <v>707</v>
      </c>
      <c r="C133" s="137">
        <v>18</v>
      </c>
      <c r="D133" s="137">
        <v>300</v>
      </c>
      <c r="E133" s="137">
        <v>10</v>
      </c>
      <c r="F133" s="137">
        <v>6</v>
      </c>
      <c r="G133" s="137">
        <v>12</v>
      </c>
      <c r="H133" s="137">
        <v>750</v>
      </c>
      <c r="I133" s="143">
        <v>25</v>
      </c>
      <c r="J133" s="151" t="s">
        <v>2346</v>
      </c>
      <c r="K133" s="148"/>
      <c r="L133" s="148"/>
      <c r="M133" s="148"/>
      <c r="N133" s="148"/>
      <c r="O133" s="148"/>
      <c r="P133" s="148"/>
      <c r="Q133" s="148"/>
    </row>
    <row r="134" spans="1:17" s="115" customFormat="1">
      <c r="A134" s="174" t="s">
        <v>374</v>
      </c>
      <c r="B134" s="333" t="s">
        <v>708</v>
      </c>
      <c r="C134" s="137">
        <v>19.98</v>
      </c>
      <c r="D134" s="137">
        <v>333</v>
      </c>
      <c r="E134" s="137">
        <v>9</v>
      </c>
      <c r="F134" s="137">
        <v>6</v>
      </c>
      <c r="G134" s="137">
        <v>12</v>
      </c>
      <c r="H134" s="137">
        <v>1100</v>
      </c>
      <c r="I134" s="143">
        <v>35</v>
      </c>
      <c r="J134" s="151" t="s">
        <v>2346</v>
      </c>
      <c r="K134" s="148"/>
      <c r="L134" s="148"/>
      <c r="M134" s="148"/>
      <c r="N134" s="148"/>
      <c r="O134" s="148"/>
      <c r="P134" s="148"/>
      <c r="Q134" s="148"/>
    </row>
    <row r="135" spans="1:17" s="115" customFormat="1">
      <c r="A135" s="174" t="s">
        <v>752</v>
      </c>
      <c r="B135" s="333" t="s">
        <v>723</v>
      </c>
      <c r="C135" s="137">
        <v>15.700000000000001</v>
      </c>
      <c r="D135" s="137">
        <v>261.66666666666669</v>
      </c>
      <c r="E135" s="137">
        <v>10</v>
      </c>
      <c r="F135" s="137" t="s">
        <v>651</v>
      </c>
      <c r="G135" s="137">
        <v>12</v>
      </c>
      <c r="H135" s="137">
        <v>1100</v>
      </c>
      <c r="I135" s="143">
        <v>35</v>
      </c>
      <c r="J135" s="151" t="s">
        <v>2038</v>
      </c>
      <c r="K135" s="148"/>
      <c r="L135" s="148"/>
      <c r="M135" s="148"/>
      <c r="N135" s="148"/>
      <c r="O135" s="148"/>
      <c r="P135" s="148"/>
      <c r="Q135" s="148"/>
    </row>
    <row r="136" spans="1:17" s="115" customFormat="1">
      <c r="A136" s="174" t="s">
        <v>741</v>
      </c>
      <c r="B136" s="333" t="s">
        <v>2897</v>
      </c>
      <c r="C136" s="137">
        <v>18</v>
      </c>
      <c r="D136" s="137">
        <v>300</v>
      </c>
      <c r="E136" s="137">
        <v>10</v>
      </c>
      <c r="F136" s="137">
        <v>10</v>
      </c>
      <c r="G136" s="137">
        <v>24</v>
      </c>
      <c r="H136" s="137">
        <v>600</v>
      </c>
      <c r="I136" s="143">
        <v>20</v>
      </c>
      <c r="J136" s="151" t="s">
        <v>2346</v>
      </c>
      <c r="K136" s="148"/>
      <c r="L136" s="148"/>
      <c r="M136" s="148"/>
      <c r="N136" s="148"/>
      <c r="O136" s="148"/>
      <c r="P136" s="148"/>
      <c r="Q136" s="148"/>
    </row>
    <row r="137" spans="1:17" s="115" customFormat="1">
      <c r="A137" s="174" t="s">
        <v>741</v>
      </c>
      <c r="B137" s="333" t="s">
        <v>2877</v>
      </c>
      <c r="C137" s="137">
        <v>15</v>
      </c>
      <c r="D137" s="137">
        <v>250</v>
      </c>
      <c r="E137" s="137">
        <v>12</v>
      </c>
      <c r="F137" s="137">
        <v>10</v>
      </c>
      <c r="G137" s="137">
        <v>24</v>
      </c>
      <c r="H137" s="137">
        <v>800</v>
      </c>
      <c r="I137" s="143" t="s">
        <v>3472</v>
      </c>
      <c r="J137" s="151" t="s">
        <v>2346</v>
      </c>
      <c r="K137" s="148"/>
      <c r="L137" s="148"/>
      <c r="M137" s="148"/>
      <c r="N137" s="148"/>
      <c r="O137" s="148"/>
      <c r="P137" s="148"/>
      <c r="Q137" s="148"/>
    </row>
    <row r="138" spans="1:17" s="115" customFormat="1">
      <c r="A138" s="174" t="s">
        <v>741</v>
      </c>
      <c r="B138" s="333" t="s">
        <v>2879</v>
      </c>
      <c r="C138" s="137">
        <v>19</v>
      </c>
      <c r="D138" s="137">
        <v>316.66666666666669</v>
      </c>
      <c r="E138" s="137">
        <v>14</v>
      </c>
      <c r="F138" s="137">
        <v>10</v>
      </c>
      <c r="G138" s="137">
        <v>24</v>
      </c>
      <c r="H138" s="137">
        <v>1600</v>
      </c>
      <c r="I138" s="143" t="s">
        <v>3472</v>
      </c>
      <c r="J138" s="151" t="s">
        <v>2346</v>
      </c>
      <c r="K138" s="148"/>
      <c r="L138" s="148"/>
      <c r="M138" s="148"/>
      <c r="N138" s="148"/>
      <c r="O138" s="148"/>
      <c r="P138" s="148"/>
      <c r="Q138" s="148"/>
    </row>
    <row r="139" spans="1:17" s="115" customFormat="1" ht="15" thickBot="1">
      <c r="A139" s="174" t="s">
        <v>740</v>
      </c>
      <c r="B139" s="333" t="s">
        <v>3457</v>
      </c>
      <c r="C139" s="137">
        <v>19.98</v>
      </c>
      <c r="D139" s="137">
        <v>333</v>
      </c>
      <c r="E139" s="137">
        <v>10</v>
      </c>
      <c r="F139" s="137">
        <v>10</v>
      </c>
      <c r="G139" s="137">
        <v>48</v>
      </c>
      <c r="H139" s="137">
        <v>1300</v>
      </c>
      <c r="I139" s="143">
        <v>38</v>
      </c>
      <c r="J139" s="151" t="s">
        <v>2041</v>
      </c>
      <c r="K139" s="148"/>
      <c r="L139" s="148"/>
      <c r="M139" s="148"/>
      <c r="N139" s="148"/>
      <c r="O139" s="148"/>
      <c r="P139" s="148"/>
      <c r="Q139" s="148"/>
    </row>
    <row r="140" spans="1:17" s="115" customFormat="1" ht="15" thickBot="1">
      <c r="A140" s="383">
        <v>5305</v>
      </c>
      <c r="B140" s="380" t="s">
        <v>751</v>
      </c>
      <c r="C140" s="223">
        <v>12</v>
      </c>
      <c r="D140" s="220">
        <v>200</v>
      </c>
      <c r="E140" s="221">
        <v>7</v>
      </c>
      <c r="F140" s="220">
        <v>10</v>
      </c>
      <c r="G140" s="220">
        <v>12</v>
      </c>
      <c r="H140" s="220">
        <v>450</v>
      </c>
      <c r="I140" s="222">
        <v>35</v>
      </c>
      <c r="J140" s="217" t="s">
        <v>2040</v>
      </c>
      <c r="K140" s="148"/>
      <c r="L140" s="148"/>
      <c r="M140" s="148"/>
      <c r="N140" s="148"/>
      <c r="O140" s="148"/>
      <c r="P140" s="148"/>
      <c r="Q140" s="148"/>
    </row>
    <row r="141" spans="1:17" s="115" customFormat="1">
      <c r="A141" s="173" t="s">
        <v>374</v>
      </c>
      <c r="B141" s="381" t="s">
        <v>706</v>
      </c>
      <c r="C141" s="155">
        <v>12</v>
      </c>
      <c r="D141" s="155">
        <v>200</v>
      </c>
      <c r="E141" s="155">
        <v>8.5</v>
      </c>
      <c r="F141" s="155">
        <v>6</v>
      </c>
      <c r="G141" s="155">
        <v>12</v>
      </c>
      <c r="H141" s="155">
        <v>450</v>
      </c>
      <c r="I141" s="208">
        <v>25</v>
      </c>
      <c r="J141" s="209" t="s">
        <v>2346</v>
      </c>
      <c r="K141" s="148"/>
      <c r="L141" s="148"/>
      <c r="M141" s="148"/>
      <c r="N141" s="148"/>
      <c r="O141" s="148"/>
      <c r="P141" s="148"/>
      <c r="Q141" s="148"/>
    </row>
    <row r="142" spans="1:17" s="115" customFormat="1">
      <c r="A142" s="174" t="s">
        <v>752</v>
      </c>
      <c r="B142" s="333" t="s">
        <v>727</v>
      </c>
      <c r="C142" s="137">
        <v>12</v>
      </c>
      <c r="D142" s="137">
        <v>200</v>
      </c>
      <c r="E142" s="137">
        <v>8</v>
      </c>
      <c r="F142" s="137">
        <v>7</v>
      </c>
      <c r="G142" s="137">
        <v>12</v>
      </c>
      <c r="H142" s="137">
        <v>1200</v>
      </c>
      <c r="I142" s="143" t="s">
        <v>651</v>
      </c>
      <c r="J142" s="151" t="s">
        <v>2346</v>
      </c>
      <c r="K142" s="148"/>
      <c r="L142" s="148"/>
      <c r="M142" s="148"/>
      <c r="N142" s="148"/>
      <c r="O142" s="148"/>
      <c r="P142" s="148"/>
      <c r="Q142" s="148"/>
    </row>
    <row r="143" spans="1:17" s="115" customFormat="1" ht="15" thickBot="1">
      <c r="A143" s="174" t="s">
        <v>739</v>
      </c>
      <c r="B143" s="333" t="s">
        <v>731</v>
      </c>
      <c r="C143" s="137">
        <v>10.799999999999999</v>
      </c>
      <c r="D143" s="137">
        <v>180</v>
      </c>
      <c r="E143" s="137">
        <v>7</v>
      </c>
      <c r="F143" s="137">
        <v>10</v>
      </c>
      <c r="G143" s="137">
        <v>12</v>
      </c>
      <c r="H143" s="137">
        <v>550</v>
      </c>
      <c r="I143" s="143">
        <v>35</v>
      </c>
      <c r="J143" s="151" t="s">
        <v>2040</v>
      </c>
      <c r="K143" s="148"/>
      <c r="L143" s="148"/>
      <c r="M143" s="148"/>
      <c r="N143" s="148"/>
      <c r="O143" s="148"/>
      <c r="P143" s="148"/>
      <c r="Q143" s="148"/>
    </row>
    <row r="144" spans="1:17" s="115" customFormat="1" ht="15" thickBot="1">
      <c r="A144" s="383">
        <v>5306</v>
      </c>
      <c r="B144" s="380" t="s">
        <v>3470</v>
      </c>
      <c r="C144" s="216">
        <v>15.6</v>
      </c>
      <c r="D144" s="220">
        <v>260</v>
      </c>
      <c r="E144" s="224">
        <v>10</v>
      </c>
      <c r="F144" s="220">
        <v>10</v>
      </c>
      <c r="G144" s="220">
        <v>12</v>
      </c>
      <c r="H144" s="220">
        <v>800</v>
      </c>
      <c r="I144" s="222">
        <v>35</v>
      </c>
      <c r="J144" s="217" t="s">
        <v>2040</v>
      </c>
      <c r="K144" s="148"/>
      <c r="L144" s="148"/>
      <c r="M144" s="148"/>
      <c r="N144" s="148"/>
      <c r="O144" s="148"/>
      <c r="P144" s="148"/>
      <c r="Q144" s="148"/>
    </row>
    <row r="145" spans="1:54" s="92" customFormat="1">
      <c r="A145" s="334" t="s">
        <v>632</v>
      </c>
      <c r="B145" s="384" t="s">
        <v>670</v>
      </c>
      <c r="C145" s="162">
        <v>15.48</v>
      </c>
      <c r="D145" s="162">
        <v>258</v>
      </c>
      <c r="E145" s="162">
        <v>10</v>
      </c>
      <c r="F145" s="162" t="s">
        <v>651</v>
      </c>
      <c r="G145" s="162">
        <v>12</v>
      </c>
      <c r="H145" s="162">
        <v>1100</v>
      </c>
      <c r="I145" s="335">
        <v>35</v>
      </c>
      <c r="J145" s="168" t="s">
        <v>2040</v>
      </c>
      <c r="K145" s="147"/>
      <c r="L145" s="147"/>
      <c r="M145" s="147"/>
      <c r="N145" s="147"/>
      <c r="O145" s="147"/>
      <c r="P145" s="147"/>
      <c r="Q145" s="147"/>
      <c r="R145" s="94"/>
      <c r="S145" s="94"/>
      <c r="T145" s="115"/>
    </row>
    <row r="146" spans="1:54" s="92" customFormat="1">
      <c r="A146" s="176" t="s">
        <v>752</v>
      </c>
      <c r="B146" s="333" t="s">
        <v>724</v>
      </c>
      <c r="C146" s="137">
        <v>15</v>
      </c>
      <c r="D146" s="137">
        <v>250</v>
      </c>
      <c r="E146" s="137">
        <v>9</v>
      </c>
      <c r="F146" s="137">
        <v>10</v>
      </c>
      <c r="G146" s="137">
        <v>12</v>
      </c>
      <c r="H146" s="137">
        <v>900</v>
      </c>
      <c r="I146" s="143">
        <v>35</v>
      </c>
      <c r="J146" s="151" t="s">
        <v>2040</v>
      </c>
      <c r="K146" s="147"/>
      <c r="L146" s="147"/>
      <c r="M146" s="147"/>
      <c r="N146" s="147"/>
      <c r="O146" s="147"/>
      <c r="P146" s="147"/>
      <c r="Q146" s="147"/>
      <c r="R146" s="94"/>
      <c r="S146" s="94"/>
      <c r="T146" s="115"/>
    </row>
    <row r="147" spans="1:54" s="92" customFormat="1">
      <c r="A147" s="176" t="s">
        <v>752</v>
      </c>
      <c r="B147" s="333" t="s">
        <v>725</v>
      </c>
      <c r="C147" s="137">
        <v>12</v>
      </c>
      <c r="D147" s="137">
        <v>200</v>
      </c>
      <c r="E147" s="137">
        <v>10</v>
      </c>
      <c r="F147" s="137">
        <v>7</v>
      </c>
      <c r="G147" s="137">
        <v>12</v>
      </c>
      <c r="H147" s="137">
        <v>550</v>
      </c>
      <c r="I147" s="143">
        <v>25</v>
      </c>
      <c r="J147" s="151" t="s">
        <v>3442</v>
      </c>
      <c r="K147" s="147"/>
      <c r="L147" s="147"/>
      <c r="M147" s="147"/>
      <c r="N147" s="147"/>
      <c r="O147" s="147"/>
      <c r="P147" s="147"/>
      <c r="Q147" s="147"/>
      <c r="R147" s="94"/>
      <c r="S147" s="94"/>
      <c r="T147" s="115"/>
    </row>
    <row r="148" spans="1:54" s="92" customFormat="1">
      <c r="A148" s="176" t="s">
        <v>739</v>
      </c>
      <c r="B148" s="333" t="s">
        <v>733</v>
      </c>
      <c r="C148" s="137">
        <v>14.399999999999999</v>
      </c>
      <c r="D148" s="137">
        <v>240</v>
      </c>
      <c r="E148" s="137">
        <v>10</v>
      </c>
      <c r="F148" s="137">
        <v>10</v>
      </c>
      <c r="G148" s="137">
        <v>12</v>
      </c>
      <c r="H148" s="137">
        <v>1100</v>
      </c>
      <c r="I148" s="143">
        <v>35</v>
      </c>
      <c r="J148" s="151" t="s">
        <v>2038</v>
      </c>
      <c r="K148" s="147"/>
      <c r="L148" s="147"/>
      <c r="M148" s="147"/>
      <c r="N148" s="147"/>
      <c r="O148" s="147"/>
      <c r="P148" s="147"/>
      <c r="Q148" s="147"/>
      <c r="R148" s="94"/>
      <c r="S148" s="94"/>
      <c r="T148" s="115"/>
    </row>
    <row r="149" spans="1:54" s="92" customFormat="1">
      <c r="A149" s="176" t="s">
        <v>739</v>
      </c>
      <c r="B149" s="333" t="s">
        <v>734</v>
      </c>
      <c r="C149" s="137">
        <v>15</v>
      </c>
      <c r="D149" s="137">
        <v>250</v>
      </c>
      <c r="E149" s="137">
        <v>9</v>
      </c>
      <c r="F149" s="137">
        <v>10</v>
      </c>
      <c r="G149" s="137">
        <v>12</v>
      </c>
      <c r="H149" s="137">
        <v>1100</v>
      </c>
      <c r="I149" s="143">
        <v>5</v>
      </c>
      <c r="J149" s="151" t="s">
        <v>2040</v>
      </c>
      <c r="K149" s="147"/>
      <c r="L149" s="147"/>
      <c r="M149" s="147"/>
      <c r="N149" s="147"/>
      <c r="O149" s="147"/>
      <c r="P149" s="147"/>
      <c r="Q149" s="147"/>
      <c r="R149" s="94"/>
      <c r="S149" s="94"/>
      <c r="T149" s="115"/>
    </row>
    <row r="150" spans="1:54" s="92" customFormat="1">
      <c r="A150" s="176" t="s">
        <v>739</v>
      </c>
      <c r="B150" s="333" t="s">
        <v>735</v>
      </c>
      <c r="C150" s="137">
        <v>14.399999999999999</v>
      </c>
      <c r="D150" s="137">
        <v>240</v>
      </c>
      <c r="E150" s="137">
        <v>10</v>
      </c>
      <c r="F150" s="137">
        <v>10</v>
      </c>
      <c r="G150" s="137">
        <v>12</v>
      </c>
      <c r="H150" s="137">
        <v>1100</v>
      </c>
      <c r="I150" s="143">
        <v>35</v>
      </c>
      <c r="J150" s="151" t="s">
        <v>2040</v>
      </c>
      <c r="K150" s="147"/>
      <c r="L150" s="147"/>
      <c r="M150" s="147"/>
      <c r="N150" s="147"/>
      <c r="O150" s="147"/>
      <c r="P150" s="147"/>
      <c r="Q150" s="147"/>
      <c r="R150" s="94"/>
      <c r="S150" s="94"/>
      <c r="T150" s="115"/>
    </row>
    <row r="151" spans="1:54" s="92" customFormat="1">
      <c r="A151" s="176" t="s">
        <v>741</v>
      </c>
      <c r="B151" s="333" t="s">
        <v>2893</v>
      </c>
      <c r="C151" s="137">
        <v>6</v>
      </c>
      <c r="D151" s="137">
        <v>100</v>
      </c>
      <c r="E151" s="137">
        <v>10</v>
      </c>
      <c r="F151" s="137">
        <v>10</v>
      </c>
      <c r="G151" s="137">
        <v>24</v>
      </c>
      <c r="H151" s="137">
        <v>350</v>
      </c>
      <c r="I151" s="143">
        <v>15</v>
      </c>
      <c r="J151" s="151" t="s">
        <v>2346</v>
      </c>
      <c r="K151" s="147"/>
      <c r="L151" s="147"/>
      <c r="M151" s="147"/>
      <c r="N151" s="147"/>
      <c r="O151" s="147"/>
      <c r="P151" s="147"/>
      <c r="Q151" s="147"/>
      <c r="R151" s="94"/>
      <c r="S151" s="94"/>
      <c r="T151" s="115"/>
    </row>
    <row r="152" spans="1:54" s="92" customFormat="1">
      <c r="A152" s="176" t="s">
        <v>741</v>
      </c>
      <c r="B152" s="333" t="s">
        <v>2895</v>
      </c>
      <c r="C152" s="137">
        <v>7</v>
      </c>
      <c r="D152" s="137">
        <v>116.66666666666667</v>
      </c>
      <c r="E152" s="137">
        <v>10</v>
      </c>
      <c r="F152" s="137">
        <v>10</v>
      </c>
      <c r="G152" s="137">
        <v>24</v>
      </c>
      <c r="H152" s="137">
        <v>450</v>
      </c>
      <c r="I152" s="143">
        <v>15</v>
      </c>
      <c r="J152" s="151" t="s">
        <v>2346</v>
      </c>
      <c r="K152" s="147"/>
      <c r="L152" s="147"/>
      <c r="M152" s="147"/>
      <c r="N152" s="147"/>
      <c r="O152" s="147"/>
      <c r="P152" s="147"/>
      <c r="Q152" s="147"/>
      <c r="R152" s="94"/>
      <c r="S152" s="94"/>
      <c r="T152" s="115"/>
    </row>
    <row r="153" spans="1:54" s="92" customFormat="1">
      <c r="A153" s="176" t="s">
        <v>740</v>
      </c>
      <c r="B153" s="333" t="s">
        <v>3462</v>
      </c>
      <c r="C153" s="137">
        <v>15</v>
      </c>
      <c r="D153" s="137">
        <v>250</v>
      </c>
      <c r="E153" s="137">
        <v>11</v>
      </c>
      <c r="F153" s="137">
        <v>10</v>
      </c>
      <c r="G153" s="137">
        <v>48</v>
      </c>
      <c r="H153" s="137">
        <v>1100</v>
      </c>
      <c r="I153" s="143">
        <v>35</v>
      </c>
      <c r="J153" s="151" t="s">
        <v>2041</v>
      </c>
      <c r="K153" s="147"/>
      <c r="L153" s="147"/>
      <c r="M153" s="147"/>
      <c r="N153" s="147"/>
      <c r="O153" s="147"/>
      <c r="P153" s="147"/>
      <c r="Q153" s="147"/>
      <c r="R153" s="94"/>
      <c r="S153" s="94"/>
      <c r="T153" s="115"/>
    </row>
    <row r="154" spans="1:54" s="141" customFormat="1">
      <c r="A154" s="176" t="s">
        <v>740</v>
      </c>
      <c r="B154" s="333" t="s">
        <v>3464</v>
      </c>
      <c r="C154" s="137">
        <v>15</v>
      </c>
      <c r="D154" s="137">
        <v>250</v>
      </c>
      <c r="E154" s="137">
        <v>11</v>
      </c>
      <c r="F154" s="137">
        <v>10</v>
      </c>
      <c r="G154" s="137">
        <v>48</v>
      </c>
      <c r="H154" s="137">
        <v>1100</v>
      </c>
      <c r="I154" s="143">
        <v>35</v>
      </c>
      <c r="J154" s="151" t="s">
        <v>2040</v>
      </c>
      <c r="K154" s="147"/>
      <c r="L154" s="147"/>
      <c r="M154" s="147"/>
      <c r="N154" s="147"/>
      <c r="O154" s="147"/>
      <c r="P154" s="147"/>
      <c r="Q154" s="147"/>
      <c r="R154" s="94"/>
      <c r="S154" s="94"/>
      <c r="T154" s="115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1:54">
      <c r="A155" s="176" t="s">
        <v>740</v>
      </c>
      <c r="B155" s="333" t="s">
        <v>3465</v>
      </c>
      <c r="C155" s="137">
        <v>15.3</v>
      </c>
      <c r="D155" s="137">
        <v>255</v>
      </c>
      <c r="E155" s="137">
        <v>11</v>
      </c>
      <c r="F155" s="137">
        <v>10</v>
      </c>
      <c r="G155" s="137">
        <v>48</v>
      </c>
      <c r="H155" s="137">
        <v>1100</v>
      </c>
      <c r="I155" s="143">
        <v>35</v>
      </c>
      <c r="J155" s="151" t="s">
        <v>2040</v>
      </c>
    </row>
    <row r="156" spans="1:54">
      <c r="A156" s="19"/>
      <c r="B156" s="19"/>
      <c r="C156" s="71"/>
      <c r="D156" s="93"/>
      <c r="E156" s="71"/>
      <c r="F156" s="93"/>
      <c r="G156" s="175"/>
      <c r="H156" s="148"/>
      <c r="I156" s="148"/>
    </row>
    <row r="157" spans="1:54">
      <c r="A157" s="19"/>
      <c r="B157" s="19"/>
      <c r="C157" s="71"/>
      <c r="D157" s="93"/>
      <c r="E157" s="71"/>
      <c r="F157" s="93"/>
      <c r="G157" s="175"/>
      <c r="H157" s="148"/>
      <c r="I157" s="148"/>
    </row>
    <row r="158" spans="1:54">
      <c r="A158" s="19"/>
      <c r="B158" s="19"/>
      <c r="C158" s="71"/>
      <c r="D158" s="93"/>
      <c r="E158" s="71"/>
      <c r="F158" s="93"/>
      <c r="G158" s="175"/>
      <c r="H158" s="148"/>
      <c r="I158" s="148"/>
    </row>
    <row r="159" spans="1:54">
      <c r="A159" s="19"/>
      <c r="B159" s="19"/>
      <c r="C159" s="71"/>
      <c r="D159" s="93"/>
      <c r="E159" s="71"/>
      <c r="F159" s="93"/>
      <c r="G159" s="175"/>
      <c r="H159" s="148"/>
      <c r="I159" s="148"/>
    </row>
    <row r="160" spans="1:54">
      <c r="A160" s="19"/>
      <c r="B160" s="19"/>
      <c r="C160" s="71"/>
      <c r="D160" s="93"/>
      <c r="E160" s="71"/>
      <c r="F160" s="93"/>
      <c r="G160" s="175"/>
      <c r="H160" s="148"/>
      <c r="I160" s="148"/>
    </row>
    <row r="161" spans="1:9">
      <c r="A161" s="19"/>
      <c r="B161" s="19"/>
      <c r="C161" s="71"/>
      <c r="D161" s="93"/>
      <c r="E161" s="71"/>
      <c r="F161" s="93"/>
      <c r="G161" s="175"/>
      <c r="H161" s="148"/>
      <c r="I161" s="148"/>
    </row>
    <row r="162" spans="1:9">
      <c r="A162" s="19"/>
      <c r="B162" s="19"/>
      <c r="C162" s="71"/>
      <c r="D162" s="93"/>
      <c r="E162" s="71"/>
      <c r="F162" s="93"/>
      <c r="G162" s="175"/>
      <c r="H162" s="148"/>
      <c r="I162" s="148"/>
    </row>
    <row r="163" spans="1:9">
      <c r="A163" s="19"/>
      <c r="B163" s="19"/>
      <c r="C163" s="71"/>
      <c r="D163" s="93"/>
      <c r="E163" s="71"/>
      <c r="F163" s="93"/>
      <c r="G163" s="175"/>
      <c r="H163" s="148"/>
      <c r="I163" s="148"/>
    </row>
    <row r="164" spans="1:9">
      <c r="A164" s="19"/>
      <c r="B164" s="19"/>
      <c r="C164" s="71"/>
      <c r="D164" s="93"/>
      <c r="E164" s="71"/>
      <c r="F164" s="93"/>
      <c r="G164" s="175"/>
      <c r="H164" s="148"/>
      <c r="I164" s="148"/>
    </row>
    <row r="165" spans="1:9">
      <c r="A165" s="19"/>
      <c r="B165" s="19"/>
      <c r="C165" s="71"/>
      <c r="D165" s="93"/>
      <c r="E165" s="71"/>
      <c r="F165" s="93"/>
      <c r="G165" s="175"/>
      <c r="H165" s="148"/>
      <c r="I165" s="148"/>
    </row>
    <row r="166" spans="1:9">
      <c r="A166" s="19"/>
      <c r="B166" s="19"/>
      <c r="C166" s="71"/>
      <c r="D166" s="93"/>
      <c r="E166" s="71"/>
      <c r="F166" s="93"/>
      <c r="G166" s="175"/>
      <c r="H166" s="148"/>
      <c r="I166" s="148"/>
    </row>
    <row r="167" spans="1:9">
      <c r="A167" s="19"/>
      <c r="B167" s="19"/>
      <c r="C167" s="71"/>
      <c r="D167" s="93"/>
      <c r="E167" s="71"/>
      <c r="F167" s="93"/>
      <c r="G167" s="175"/>
      <c r="H167" s="148"/>
      <c r="I167" s="148"/>
    </row>
    <row r="168" spans="1:9">
      <c r="A168" s="19"/>
      <c r="B168" s="19"/>
      <c r="C168" s="71"/>
      <c r="D168" s="93"/>
      <c r="E168" s="71"/>
      <c r="F168" s="93"/>
      <c r="G168" s="175"/>
      <c r="H168" s="148"/>
      <c r="I168" s="148"/>
    </row>
    <row r="169" spans="1:9">
      <c r="A169" s="19"/>
      <c r="B169" s="19"/>
      <c r="C169" s="71"/>
      <c r="D169" s="93"/>
      <c r="E169" s="71"/>
      <c r="F169" s="93"/>
      <c r="G169" s="175"/>
      <c r="H169" s="148"/>
      <c r="I169" s="148"/>
    </row>
    <row r="170" spans="1:9">
      <c r="A170" s="19"/>
      <c r="B170" s="19"/>
      <c r="C170" s="71"/>
      <c r="D170" s="93"/>
      <c r="E170" s="71"/>
      <c r="F170" s="93"/>
      <c r="G170" s="175"/>
      <c r="H170" s="148"/>
      <c r="I170" s="148"/>
    </row>
    <row r="171" spans="1:9">
      <c r="A171" s="19"/>
      <c r="B171" s="19"/>
      <c r="C171" s="71"/>
      <c r="D171" s="93"/>
      <c r="E171" s="71"/>
      <c r="F171" s="93"/>
      <c r="G171" s="175"/>
      <c r="H171" s="148"/>
      <c r="I171" s="148"/>
    </row>
    <row r="172" spans="1:9">
      <c r="A172" s="19"/>
      <c r="B172" s="19"/>
      <c r="C172" s="71"/>
      <c r="D172" s="93"/>
      <c r="E172" s="71"/>
      <c r="F172" s="93"/>
      <c r="G172" s="175"/>
      <c r="H172" s="148"/>
      <c r="I172" s="148"/>
    </row>
    <row r="173" spans="1:9">
      <c r="A173" s="19"/>
      <c r="B173" s="19"/>
      <c r="C173" s="71"/>
      <c r="D173" s="93"/>
      <c r="E173" s="71"/>
      <c r="F173" s="93"/>
      <c r="G173" s="175"/>
      <c r="H173" s="148"/>
      <c r="I173" s="148"/>
    </row>
    <row r="174" spans="1:9">
      <c r="A174" s="19"/>
      <c r="B174" s="19"/>
      <c r="C174" s="71"/>
      <c r="D174" s="93"/>
      <c r="E174" s="71"/>
      <c r="F174" s="93"/>
      <c r="G174" s="175"/>
      <c r="H174" s="148"/>
      <c r="I174" s="148"/>
    </row>
    <row r="175" spans="1:9">
      <c r="A175" s="19"/>
      <c r="B175" s="19"/>
      <c r="C175" s="71"/>
      <c r="D175" s="93"/>
      <c r="E175" s="71"/>
      <c r="F175" s="93"/>
      <c r="G175" s="175"/>
      <c r="H175" s="148"/>
      <c r="I175" s="148"/>
    </row>
    <row r="176" spans="1:9">
      <c r="A176" s="19"/>
      <c r="B176" s="19"/>
      <c r="C176" s="71"/>
      <c r="D176" s="93"/>
      <c r="E176" s="71"/>
      <c r="F176" s="93"/>
      <c r="G176" s="175"/>
      <c r="H176" s="148"/>
      <c r="I176" s="148"/>
    </row>
    <row r="177" spans="1:9">
      <c r="A177" s="19"/>
      <c r="B177" s="19"/>
      <c r="C177" s="71"/>
      <c r="D177" s="93"/>
      <c r="E177" s="71"/>
      <c r="F177" s="93"/>
      <c r="G177" s="175"/>
      <c r="H177" s="148"/>
      <c r="I177" s="148"/>
    </row>
    <row r="178" spans="1:9">
      <c r="A178" s="19"/>
      <c r="B178" s="19"/>
      <c r="C178" s="71"/>
      <c r="D178" s="93"/>
      <c r="E178" s="71"/>
      <c r="F178" s="93"/>
      <c r="G178" s="175"/>
      <c r="H178" s="148"/>
      <c r="I178" s="148"/>
    </row>
    <row r="179" spans="1:9">
      <c r="A179" s="19"/>
      <c r="B179" s="19"/>
      <c r="C179" s="71"/>
      <c r="D179" s="93"/>
      <c r="E179" s="71"/>
      <c r="F179" s="93"/>
      <c r="G179" s="175"/>
      <c r="H179" s="148"/>
      <c r="I179" s="148"/>
    </row>
    <row r="180" spans="1:9">
      <c r="A180" s="19"/>
      <c r="B180" s="19"/>
      <c r="C180" s="71"/>
      <c r="D180" s="93"/>
      <c r="E180" s="71"/>
      <c r="F180" s="93"/>
      <c r="G180" s="175"/>
      <c r="H180" s="148"/>
      <c r="I180" s="148"/>
    </row>
    <row r="181" spans="1:9">
      <c r="A181" s="19"/>
      <c r="B181" s="19"/>
      <c r="C181" s="71"/>
      <c r="D181" s="93"/>
      <c r="E181" s="71"/>
      <c r="F181" s="93"/>
      <c r="G181" s="175"/>
      <c r="H181" s="148"/>
      <c r="I181" s="148"/>
    </row>
    <row r="182" spans="1:9">
      <c r="A182" s="19"/>
      <c r="B182" s="19"/>
      <c r="C182" s="71"/>
      <c r="D182" s="93"/>
      <c r="E182" s="71"/>
      <c r="F182" s="93"/>
      <c r="G182" s="175"/>
      <c r="H182" s="148"/>
      <c r="I182" s="148"/>
    </row>
    <row r="183" spans="1:9">
      <c r="A183" s="19"/>
      <c r="B183" s="19"/>
      <c r="C183" s="71"/>
      <c r="D183" s="93"/>
      <c r="E183" s="71"/>
      <c r="F183" s="93"/>
      <c r="G183" s="175"/>
      <c r="H183" s="148"/>
      <c r="I183" s="148"/>
    </row>
    <row r="184" spans="1:9">
      <c r="A184" s="19"/>
      <c r="B184" s="19"/>
      <c r="C184" s="71"/>
      <c r="D184" s="93"/>
      <c r="E184" s="71"/>
      <c r="F184" s="93"/>
      <c r="G184" s="175"/>
      <c r="H184" s="148"/>
      <c r="I184" s="148"/>
    </row>
    <row r="185" spans="1:9">
      <c r="A185" s="19"/>
      <c r="B185" s="19"/>
      <c r="C185" s="71"/>
      <c r="D185" s="93"/>
      <c r="E185" s="71"/>
      <c r="F185" s="93"/>
      <c r="G185" s="175"/>
      <c r="H185" s="148"/>
      <c r="I185" s="148"/>
    </row>
    <row r="186" spans="1:9">
      <c r="A186" s="19"/>
      <c r="B186" s="19"/>
      <c r="C186" s="71"/>
      <c r="D186" s="93"/>
      <c r="E186" s="71"/>
      <c r="F186" s="93"/>
      <c r="G186" s="175"/>
      <c r="H186" s="148"/>
      <c r="I186" s="148"/>
    </row>
    <row r="187" spans="1:9">
      <c r="A187" s="19"/>
      <c r="B187" s="19"/>
      <c r="C187" s="71"/>
      <c r="D187" s="93"/>
      <c r="E187" s="71"/>
      <c r="F187" s="93"/>
      <c r="G187" s="175"/>
      <c r="H187" s="148"/>
      <c r="I187" s="148"/>
    </row>
    <row r="188" spans="1:9">
      <c r="A188" s="19"/>
      <c r="B188" s="19"/>
      <c r="C188" s="71"/>
      <c r="D188" s="93"/>
      <c r="E188" s="71"/>
      <c r="F188" s="93"/>
      <c r="G188" s="175"/>
      <c r="H188" s="148"/>
      <c r="I188" s="148"/>
    </row>
    <row r="189" spans="1:9">
      <c r="A189" s="19"/>
      <c r="B189" s="19"/>
      <c r="C189" s="71"/>
      <c r="D189" s="93"/>
      <c r="E189" s="71"/>
      <c r="F189" s="93"/>
      <c r="G189" s="175"/>
      <c r="H189" s="148"/>
      <c r="I189" s="148"/>
    </row>
    <row r="190" spans="1:9">
      <c r="A190" s="19"/>
      <c r="B190" s="19"/>
      <c r="C190" s="71"/>
      <c r="D190" s="93"/>
      <c r="E190" s="71"/>
      <c r="F190" s="93"/>
      <c r="G190" s="175"/>
      <c r="H190" s="148"/>
      <c r="I190" s="148"/>
    </row>
    <row r="191" spans="1:9">
      <c r="A191" s="19"/>
      <c r="B191" s="19"/>
      <c r="C191" s="71"/>
      <c r="D191" s="93"/>
      <c r="E191" s="71"/>
      <c r="F191" s="93"/>
      <c r="G191" s="175"/>
      <c r="H191" s="148"/>
      <c r="I191" s="148"/>
    </row>
    <row r="192" spans="1:9">
      <c r="A192" s="19"/>
      <c r="B192" s="19"/>
      <c r="C192" s="71"/>
      <c r="D192" s="93"/>
      <c r="E192" s="71"/>
      <c r="F192" s="93"/>
      <c r="G192" s="175"/>
      <c r="H192" s="148"/>
      <c r="I192" s="148"/>
    </row>
    <row r="193" spans="1:9">
      <c r="A193" s="19"/>
      <c r="B193" s="19"/>
      <c r="C193" s="71"/>
      <c r="D193" s="93"/>
      <c r="E193" s="71"/>
      <c r="F193" s="93"/>
      <c r="G193" s="175"/>
      <c r="H193" s="148"/>
      <c r="I193" s="148"/>
    </row>
    <row r="194" spans="1:9">
      <c r="A194" s="19"/>
      <c r="B194" s="19"/>
      <c r="C194" s="71"/>
      <c r="D194" s="93"/>
      <c r="E194" s="71"/>
      <c r="F194" s="93"/>
      <c r="G194" s="175"/>
      <c r="H194" s="148"/>
      <c r="I194" s="148"/>
    </row>
    <row r="195" spans="1:9">
      <c r="A195" s="19"/>
      <c r="B195" s="19"/>
      <c r="C195" s="71"/>
      <c r="D195" s="93"/>
      <c r="E195" s="71"/>
      <c r="F195" s="93"/>
      <c r="G195" s="175"/>
      <c r="H195" s="148"/>
      <c r="I195" s="148"/>
    </row>
    <row r="196" spans="1:9">
      <c r="A196" s="19"/>
      <c r="B196" s="19"/>
      <c r="C196" s="71"/>
      <c r="D196" s="93"/>
      <c r="E196" s="71"/>
      <c r="F196" s="93"/>
      <c r="G196" s="175"/>
      <c r="H196" s="148"/>
      <c r="I196" s="148"/>
    </row>
    <row r="197" spans="1:9">
      <c r="A197" s="19"/>
      <c r="B197" s="19"/>
      <c r="C197" s="71"/>
      <c r="D197" s="93"/>
      <c r="E197" s="71"/>
      <c r="F197" s="93"/>
      <c r="G197" s="175"/>
      <c r="H197" s="148"/>
      <c r="I197" s="148"/>
    </row>
    <row r="198" spans="1:9">
      <c r="A198" s="19"/>
      <c r="B198" s="19"/>
      <c r="C198" s="71"/>
      <c r="D198" s="93"/>
      <c r="E198" s="71"/>
      <c r="F198" s="93"/>
      <c r="G198" s="175"/>
      <c r="H198" s="148"/>
      <c r="I198" s="148"/>
    </row>
    <row r="199" spans="1:9">
      <c r="A199" s="19"/>
      <c r="B199" s="19"/>
      <c r="C199" s="71"/>
      <c r="D199" s="93"/>
      <c r="E199" s="71"/>
      <c r="F199" s="93"/>
      <c r="G199" s="175"/>
      <c r="H199" s="148"/>
      <c r="I199" s="148"/>
    </row>
    <row r="200" spans="1:9">
      <c r="A200" s="19"/>
      <c r="B200" s="19"/>
      <c r="C200" s="71"/>
      <c r="D200" s="93"/>
      <c r="E200" s="71"/>
      <c r="F200" s="93"/>
      <c r="G200" s="175"/>
      <c r="H200" s="148"/>
      <c r="I200" s="148"/>
    </row>
    <row r="201" spans="1:9">
      <c r="A201" s="19"/>
      <c r="B201" s="19"/>
      <c r="C201" s="71"/>
      <c r="D201" s="93"/>
      <c r="E201" s="71"/>
      <c r="F201" s="93"/>
      <c r="G201" s="175"/>
      <c r="H201" s="148"/>
      <c r="I201" s="148"/>
    </row>
    <row r="202" spans="1:9">
      <c r="A202" s="19"/>
      <c r="B202" s="19"/>
      <c r="C202" s="71"/>
      <c r="D202" s="93"/>
      <c r="E202" s="71"/>
      <c r="F202" s="93"/>
      <c r="G202" s="175"/>
      <c r="H202" s="148"/>
      <c r="I202" s="148"/>
    </row>
    <row r="203" spans="1:9">
      <c r="A203" s="19"/>
      <c r="B203" s="19"/>
      <c r="C203" s="71"/>
      <c r="D203" s="93"/>
      <c r="E203" s="71"/>
      <c r="F203" s="93"/>
      <c r="G203" s="175"/>
      <c r="H203" s="148"/>
      <c r="I203" s="148"/>
    </row>
    <row r="204" spans="1:9">
      <c r="A204" s="19"/>
      <c r="B204" s="19"/>
      <c r="C204" s="71"/>
      <c r="D204" s="93"/>
      <c r="E204" s="71"/>
      <c r="F204" s="93"/>
      <c r="G204" s="175"/>
      <c r="H204" s="148"/>
      <c r="I204" s="148"/>
    </row>
    <row r="205" spans="1:9">
      <c r="A205" s="19"/>
      <c r="B205" s="19"/>
      <c r="C205" s="71"/>
      <c r="D205" s="93"/>
      <c r="E205" s="71"/>
      <c r="F205" s="93"/>
      <c r="G205" s="175"/>
      <c r="H205" s="148"/>
      <c r="I205" s="148"/>
    </row>
    <row r="206" spans="1:9">
      <c r="A206" s="19"/>
      <c r="B206" s="19"/>
      <c r="C206" s="71"/>
      <c r="D206" s="93"/>
      <c r="E206" s="71"/>
      <c r="F206" s="93"/>
      <c r="G206" s="175"/>
      <c r="H206" s="148"/>
      <c r="I206" s="148"/>
    </row>
    <row r="207" spans="1:9">
      <c r="A207" s="19"/>
      <c r="B207" s="19"/>
      <c r="C207" s="71"/>
      <c r="D207" s="93"/>
      <c r="E207" s="71"/>
      <c r="F207" s="93"/>
      <c r="G207" s="175"/>
      <c r="H207" s="148"/>
      <c r="I207" s="148"/>
    </row>
    <row r="208" spans="1:9">
      <c r="A208" s="19"/>
      <c r="B208" s="19"/>
      <c r="C208" s="71"/>
      <c r="D208" s="93"/>
      <c r="E208" s="71"/>
      <c r="F208" s="93"/>
      <c r="G208" s="175"/>
      <c r="H208" s="148"/>
      <c r="I208" s="148"/>
    </row>
    <row r="209" spans="1:9">
      <c r="A209" s="19"/>
      <c r="B209" s="19"/>
      <c r="C209" s="71"/>
      <c r="D209" s="93"/>
      <c r="E209" s="71"/>
      <c r="F209" s="93"/>
      <c r="G209" s="175"/>
      <c r="H209" s="148"/>
      <c r="I209" s="148"/>
    </row>
    <row r="210" spans="1:9">
      <c r="A210" s="19"/>
      <c r="B210" s="19"/>
      <c r="C210" s="71"/>
      <c r="D210" s="93"/>
      <c r="E210" s="71"/>
      <c r="F210" s="93"/>
      <c r="G210" s="175"/>
      <c r="H210" s="148"/>
      <c r="I210" s="148"/>
    </row>
    <row r="211" spans="1:9">
      <c r="A211" s="19"/>
      <c r="B211" s="19"/>
      <c r="C211" s="71"/>
      <c r="D211" s="93"/>
      <c r="E211" s="71"/>
      <c r="F211" s="93"/>
      <c r="G211" s="175"/>
      <c r="H211" s="148"/>
      <c r="I211" s="148"/>
    </row>
    <row r="212" spans="1:9">
      <c r="A212" s="19"/>
      <c r="B212" s="19"/>
      <c r="C212" s="71"/>
      <c r="D212" s="93"/>
      <c r="E212" s="71"/>
      <c r="F212" s="93"/>
      <c r="G212" s="175"/>
      <c r="H212" s="148"/>
      <c r="I212" s="148"/>
    </row>
    <row r="213" spans="1:9">
      <c r="A213" s="19"/>
      <c r="B213" s="19"/>
      <c r="C213" s="71"/>
      <c r="D213" s="93"/>
      <c r="E213" s="71"/>
      <c r="F213" s="93"/>
      <c r="G213" s="175"/>
      <c r="H213" s="148"/>
      <c r="I213" s="148"/>
    </row>
    <row r="214" spans="1:9">
      <c r="A214" s="19"/>
      <c r="B214" s="19"/>
      <c r="C214" s="71"/>
      <c r="D214" s="93"/>
      <c r="E214" s="71"/>
      <c r="F214" s="93"/>
      <c r="G214" s="175"/>
      <c r="H214" s="148"/>
      <c r="I214" s="148"/>
    </row>
    <row r="215" spans="1:9">
      <c r="A215" s="19"/>
      <c r="B215" s="19"/>
      <c r="C215" s="71"/>
      <c r="D215" s="93"/>
      <c r="E215" s="71"/>
      <c r="F215" s="93"/>
      <c r="G215" s="175"/>
      <c r="H215" s="148"/>
      <c r="I215" s="148"/>
    </row>
    <row r="216" spans="1:9">
      <c r="A216" s="19"/>
      <c r="B216" s="19"/>
      <c r="C216" s="71"/>
      <c r="D216" s="93"/>
      <c r="E216" s="71"/>
      <c r="F216" s="93"/>
      <c r="G216" s="175"/>
      <c r="H216" s="148"/>
      <c r="I216" s="148"/>
    </row>
    <row r="217" spans="1:9">
      <c r="A217" s="19"/>
      <c r="B217" s="19"/>
      <c r="C217" s="71"/>
      <c r="D217" s="93"/>
      <c r="E217" s="71"/>
      <c r="F217" s="93"/>
      <c r="G217" s="175"/>
      <c r="H217" s="148"/>
      <c r="I217" s="148"/>
    </row>
    <row r="218" spans="1:9">
      <c r="A218" s="19"/>
      <c r="B218" s="19"/>
      <c r="C218" s="71"/>
      <c r="D218" s="93"/>
      <c r="E218" s="71"/>
      <c r="F218" s="93"/>
      <c r="G218" s="175"/>
      <c r="H218" s="148"/>
      <c r="I218" s="148"/>
    </row>
    <row r="219" spans="1:9">
      <c r="A219" s="19"/>
      <c r="B219" s="19"/>
      <c r="C219" s="71"/>
      <c r="D219" s="93"/>
      <c r="E219" s="71"/>
      <c r="F219" s="93"/>
      <c r="G219" s="175"/>
      <c r="H219" s="148"/>
      <c r="I219" s="148"/>
    </row>
    <row r="220" spans="1:9">
      <c r="A220" s="19"/>
      <c r="B220" s="19"/>
      <c r="C220" s="71"/>
      <c r="D220" s="93"/>
      <c r="E220" s="71"/>
      <c r="F220" s="93"/>
      <c r="G220" s="175"/>
      <c r="H220" s="148"/>
      <c r="I220" s="148"/>
    </row>
    <row r="221" spans="1:9">
      <c r="A221" s="19"/>
      <c r="B221" s="19"/>
      <c r="C221" s="71"/>
      <c r="D221" s="93"/>
      <c r="E221" s="71"/>
      <c r="F221" s="93"/>
      <c r="G221" s="175"/>
      <c r="H221" s="148"/>
      <c r="I221" s="148"/>
    </row>
    <row r="222" spans="1:9">
      <c r="A222" s="19"/>
      <c r="B222" s="19"/>
      <c r="C222" s="71"/>
      <c r="D222" s="93"/>
      <c r="E222" s="71"/>
      <c r="F222" s="93"/>
      <c r="G222" s="175"/>
      <c r="H222" s="148"/>
      <c r="I222" s="148"/>
    </row>
    <row r="223" spans="1:9">
      <c r="A223" s="19"/>
      <c r="B223" s="19"/>
      <c r="C223" s="71"/>
      <c r="D223" s="93"/>
      <c r="E223" s="71"/>
      <c r="F223" s="93"/>
      <c r="G223" s="175"/>
      <c r="H223" s="148"/>
      <c r="I223" s="148"/>
    </row>
    <row r="224" spans="1:9">
      <c r="A224" s="19"/>
      <c r="B224" s="19"/>
      <c r="C224" s="71"/>
      <c r="D224" s="93"/>
      <c r="E224" s="71"/>
      <c r="F224" s="93"/>
      <c r="G224" s="175"/>
      <c r="H224" s="148"/>
      <c r="I224" s="148"/>
    </row>
    <row r="225" spans="1:9">
      <c r="A225" s="19"/>
      <c r="B225" s="19"/>
      <c r="C225" s="71"/>
      <c r="D225" s="93"/>
      <c r="E225" s="71"/>
      <c r="F225" s="93"/>
      <c r="G225" s="175"/>
      <c r="H225" s="148"/>
      <c r="I225" s="148"/>
    </row>
    <row r="226" spans="1:9">
      <c r="A226" s="19"/>
      <c r="B226" s="19"/>
      <c r="C226" s="71"/>
      <c r="D226" s="93"/>
      <c r="E226" s="71"/>
      <c r="F226" s="93"/>
      <c r="G226" s="175"/>
      <c r="H226" s="148"/>
      <c r="I226" s="148"/>
    </row>
    <row r="227" spans="1:9">
      <c r="A227" s="19"/>
      <c r="B227" s="19"/>
      <c r="C227" s="71"/>
      <c r="D227" s="93"/>
      <c r="E227" s="71"/>
      <c r="F227" s="93"/>
      <c r="G227" s="175"/>
      <c r="H227" s="148"/>
      <c r="I227" s="148"/>
    </row>
    <row r="228" spans="1:9">
      <c r="A228" s="19"/>
      <c r="B228" s="19"/>
      <c r="C228" s="71"/>
      <c r="D228" s="93"/>
      <c r="E228" s="71"/>
      <c r="F228" s="93"/>
      <c r="G228" s="175"/>
      <c r="H228" s="148"/>
      <c r="I228" s="148"/>
    </row>
    <row r="229" spans="1:9">
      <c r="A229" s="19"/>
      <c r="B229" s="19"/>
      <c r="C229" s="71"/>
      <c r="D229" s="93"/>
      <c r="E229" s="71"/>
      <c r="F229" s="93"/>
      <c r="G229" s="175"/>
      <c r="H229" s="148"/>
      <c r="I229" s="148"/>
    </row>
    <row r="230" spans="1:9">
      <c r="A230" s="19"/>
      <c r="B230" s="19"/>
      <c r="C230" s="71"/>
      <c r="D230" s="93"/>
      <c r="E230" s="71"/>
      <c r="F230" s="93"/>
      <c r="G230" s="175"/>
      <c r="H230" s="148"/>
      <c r="I230" s="148"/>
    </row>
    <row r="231" spans="1:9">
      <c r="A231" s="19"/>
      <c r="B231" s="19"/>
      <c r="C231" s="71"/>
      <c r="D231" s="93"/>
      <c r="E231" s="71"/>
      <c r="F231" s="93"/>
      <c r="G231" s="175"/>
      <c r="H231" s="148"/>
      <c r="I231" s="148"/>
    </row>
    <row r="232" spans="1:9">
      <c r="A232" s="19"/>
      <c r="B232" s="19"/>
      <c r="C232" s="71"/>
      <c r="D232" s="93"/>
      <c r="E232" s="71"/>
      <c r="F232" s="93"/>
      <c r="G232" s="175"/>
      <c r="H232" s="148"/>
      <c r="I232" s="148"/>
    </row>
    <row r="233" spans="1:9">
      <c r="A233" s="19"/>
      <c r="B233" s="19"/>
      <c r="C233" s="71"/>
      <c r="D233" s="93"/>
      <c r="E233" s="71"/>
      <c r="F233" s="93"/>
      <c r="G233" s="175"/>
      <c r="H233" s="148"/>
      <c r="I233" s="148"/>
    </row>
    <row r="234" spans="1:9">
      <c r="A234" s="19"/>
      <c r="B234" s="19"/>
      <c r="C234" s="71"/>
      <c r="D234" s="93"/>
      <c r="E234" s="71"/>
      <c r="F234" s="93"/>
      <c r="G234" s="175"/>
      <c r="H234" s="148"/>
      <c r="I234" s="148"/>
    </row>
    <row r="235" spans="1:9">
      <c r="A235" s="19"/>
      <c r="B235" s="19"/>
      <c r="C235" s="71"/>
      <c r="D235" s="93"/>
      <c r="E235" s="71"/>
      <c r="F235" s="93"/>
      <c r="G235" s="175"/>
      <c r="H235" s="148"/>
      <c r="I235" s="148"/>
    </row>
    <row r="236" spans="1:9">
      <c r="A236" s="19"/>
      <c r="B236" s="19"/>
      <c r="C236" s="71"/>
      <c r="D236" s="93"/>
      <c r="E236" s="71"/>
      <c r="F236" s="93"/>
      <c r="G236" s="175"/>
      <c r="H236" s="148"/>
      <c r="I236" s="148"/>
    </row>
    <row r="237" spans="1:9">
      <c r="A237" s="19"/>
      <c r="B237" s="19"/>
      <c r="C237" s="71"/>
      <c r="D237" s="93"/>
      <c r="E237" s="71"/>
      <c r="F237" s="93"/>
      <c r="G237" s="175"/>
      <c r="H237" s="148"/>
      <c r="I237" s="148"/>
    </row>
    <row r="238" spans="1:9">
      <c r="A238" s="19"/>
      <c r="B238" s="19"/>
      <c r="C238" s="71"/>
      <c r="D238" s="93"/>
      <c r="E238" s="71"/>
      <c r="F238" s="93"/>
      <c r="G238" s="175"/>
      <c r="H238" s="148"/>
      <c r="I238" s="148"/>
    </row>
    <row r="239" spans="1:9">
      <c r="A239" s="19"/>
      <c r="B239" s="19"/>
      <c r="C239" s="71"/>
      <c r="D239" s="93"/>
      <c r="E239" s="71"/>
      <c r="F239" s="93"/>
      <c r="G239" s="175"/>
      <c r="H239" s="148"/>
      <c r="I239" s="148"/>
    </row>
    <row r="240" spans="1:9">
      <c r="A240" s="19"/>
      <c r="B240" s="19"/>
      <c r="C240" s="71"/>
      <c r="D240" s="93"/>
      <c r="E240" s="71"/>
      <c r="F240" s="93"/>
      <c r="G240" s="175"/>
      <c r="H240" s="148"/>
      <c r="I240" s="148"/>
    </row>
    <row r="241" spans="1:9">
      <c r="A241" s="19"/>
      <c r="B241" s="19"/>
      <c r="C241" s="71"/>
      <c r="D241" s="93"/>
      <c r="E241" s="71"/>
      <c r="F241" s="93"/>
      <c r="G241" s="175"/>
      <c r="H241" s="148"/>
      <c r="I241" s="148"/>
    </row>
    <row r="242" spans="1:9">
      <c r="A242" s="19"/>
      <c r="B242" s="19"/>
      <c r="C242" s="71"/>
      <c r="D242" s="93"/>
      <c r="E242" s="71"/>
      <c r="F242" s="93"/>
      <c r="G242" s="175"/>
      <c r="H242" s="148"/>
      <c r="I242" s="148"/>
    </row>
    <row r="243" spans="1:9">
      <c r="A243" s="19"/>
      <c r="B243" s="19"/>
      <c r="C243" s="71"/>
      <c r="D243" s="93"/>
      <c r="E243" s="71"/>
      <c r="F243" s="93"/>
      <c r="G243" s="175"/>
      <c r="H243" s="148"/>
      <c r="I243" s="148"/>
    </row>
    <row r="244" spans="1:9">
      <c r="A244" s="19"/>
    </row>
  </sheetData>
  <conditionalFormatting sqref="C8:C23">
    <cfRule type="cellIs" dxfId="320" priority="205" operator="lessThan">
      <formula>C$7</formula>
    </cfRule>
    <cfRule type="cellIs" dxfId="319" priority="206" operator="greaterThan">
      <formula>C$7</formula>
    </cfRule>
  </conditionalFormatting>
  <conditionalFormatting sqref="D8:D23">
    <cfRule type="cellIs" dxfId="318" priority="203" operator="lessThan">
      <formula>D$7</formula>
    </cfRule>
    <cfRule type="cellIs" dxfId="317" priority="204" operator="greaterThan">
      <formula>D$7</formula>
    </cfRule>
  </conditionalFormatting>
  <conditionalFormatting sqref="C25:C39">
    <cfRule type="cellIs" dxfId="312" priority="174" operator="equal">
      <formula>C$24</formula>
    </cfRule>
    <cfRule type="cellIs" dxfId="311" priority="187" operator="lessThan">
      <formula>C$24</formula>
    </cfRule>
    <cfRule type="cellIs" dxfId="310" priority="188" operator="greaterThan">
      <formula>C$24</formula>
    </cfRule>
  </conditionalFormatting>
  <conditionalFormatting sqref="I25:I39">
    <cfRule type="cellIs" dxfId="309" priority="153" operator="equal">
      <formula>I$24</formula>
    </cfRule>
    <cfRule type="cellIs" dxfId="308" priority="154" operator="lessThan">
      <formula>I$24</formula>
    </cfRule>
    <cfRule type="cellIs" dxfId="307" priority="155" operator="greaterThan">
      <formula>I$24</formula>
    </cfRule>
  </conditionalFormatting>
  <conditionalFormatting sqref="H25:H39">
    <cfRule type="cellIs" dxfId="306" priority="150" operator="equal">
      <formula>H$24</formula>
    </cfRule>
    <cfRule type="cellIs" dxfId="305" priority="151" operator="lessThan">
      <formula>H$24</formula>
    </cfRule>
    <cfRule type="cellIs" dxfId="304" priority="152" operator="greaterThan">
      <formula>H$24</formula>
    </cfRule>
  </conditionalFormatting>
  <conditionalFormatting sqref="G25:G39">
    <cfRule type="cellIs" dxfId="303" priority="147" operator="equal">
      <formula>G$24</formula>
    </cfRule>
    <cfRule type="cellIs" dxfId="302" priority="148" operator="lessThan">
      <formula>G$24</formula>
    </cfRule>
    <cfRule type="cellIs" dxfId="301" priority="149" operator="greaterThan">
      <formula>G$24</formula>
    </cfRule>
  </conditionalFormatting>
  <conditionalFormatting sqref="F25:F39">
    <cfRule type="cellIs" dxfId="300" priority="144" operator="equal">
      <formula>F$24</formula>
    </cfRule>
    <cfRule type="cellIs" dxfId="299" priority="145" operator="lessThan">
      <formula>F$24</formula>
    </cfRule>
    <cfRule type="cellIs" dxfId="298" priority="146" operator="greaterThan">
      <formula>F$24</formula>
    </cfRule>
  </conditionalFormatting>
  <conditionalFormatting sqref="E25:E39">
    <cfRule type="cellIs" dxfId="297" priority="141" operator="equal">
      <formula>E$24</formula>
    </cfRule>
    <cfRule type="cellIs" dxfId="296" priority="142" operator="lessThan">
      <formula>E$24</formula>
    </cfRule>
    <cfRule type="cellIs" dxfId="295" priority="143" operator="greaterThan">
      <formula>E$24</formula>
    </cfRule>
  </conditionalFormatting>
  <conditionalFormatting sqref="D25:D39">
    <cfRule type="cellIs" dxfId="294" priority="138" operator="equal">
      <formula>D$24</formula>
    </cfRule>
    <cfRule type="cellIs" dxfId="293" priority="139" operator="lessThan">
      <formula>D$24</formula>
    </cfRule>
    <cfRule type="cellIs" dxfId="292" priority="140" operator="greaterThan">
      <formula>D$24</formula>
    </cfRule>
  </conditionalFormatting>
  <conditionalFormatting sqref="C41:C45">
    <cfRule type="cellIs" dxfId="287" priority="131" operator="equal">
      <formula>C$40</formula>
    </cfRule>
    <cfRule type="cellIs" dxfId="286" priority="132" operator="lessThan">
      <formula>C$40</formula>
    </cfRule>
    <cfRule type="cellIs" dxfId="285" priority="133" operator="greaterThan">
      <formula>C$40</formula>
    </cfRule>
  </conditionalFormatting>
  <conditionalFormatting sqref="D41:I45">
    <cfRule type="cellIs" dxfId="284" priority="128" operator="equal">
      <formula>D$40</formula>
    </cfRule>
    <cfRule type="cellIs" dxfId="283" priority="129" operator="lessThan">
      <formula>D$40</formula>
    </cfRule>
    <cfRule type="cellIs" dxfId="282" priority="130" operator="greaterThan">
      <formula>D$40</formula>
    </cfRule>
  </conditionalFormatting>
  <conditionalFormatting sqref="C47:C50">
    <cfRule type="cellIs" dxfId="277" priority="121" operator="equal">
      <formula>C$46</formula>
    </cfRule>
    <cfRule type="cellIs" dxfId="276" priority="122" operator="lessThan">
      <formula>C$46</formula>
    </cfRule>
    <cfRule type="cellIs" dxfId="275" priority="123" operator="greaterThan">
      <formula>C$46</formula>
    </cfRule>
  </conditionalFormatting>
  <conditionalFormatting sqref="D47:I50">
    <cfRule type="cellIs" dxfId="274" priority="118" operator="equal">
      <formula>D$46</formula>
    </cfRule>
    <cfRule type="cellIs" dxfId="273" priority="119" operator="lessThan">
      <formula>D$46</formula>
    </cfRule>
    <cfRule type="cellIs" dxfId="272" priority="120" operator="greaterThan">
      <formula>D$46</formula>
    </cfRule>
  </conditionalFormatting>
  <conditionalFormatting sqref="C52:C60">
    <cfRule type="cellIs" dxfId="267" priority="111" operator="equal">
      <formula>C$51</formula>
    </cfRule>
    <cfRule type="cellIs" dxfId="266" priority="112" operator="lessThan">
      <formula>C$51</formula>
    </cfRule>
    <cfRule type="cellIs" dxfId="265" priority="113" operator="greaterThan">
      <formula>C$51</formula>
    </cfRule>
  </conditionalFormatting>
  <conditionalFormatting sqref="D52:I60">
    <cfRule type="cellIs" dxfId="264" priority="108" operator="equal">
      <formula>D$51</formula>
    </cfRule>
    <cfRule type="cellIs" dxfId="263" priority="109" operator="lessThan">
      <formula>D$51</formula>
    </cfRule>
    <cfRule type="cellIs" dxfId="262" priority="110" operator="greaterThan">
      <formula>D$51</formula>
    </cfRule>
  </conditionalFormatting>
  <conditionalFormatting sqref="C62">
    <cfRule type="cellIs" dxfId="259" priority="101" operator="equal">
      <formula>C$61</formula>
    </cfRule>
    <cfRule type="cellIs" dxfId="258" priority="102" operator="lessThan">
      <formula>C$61</formula>
    </cfRule>
    <cfRule type="cellIs" dxfId="257" priority="103" operator="greaterThan">
      <formula>C$61</formula>
    </cfRule>
  </conditionalFormatting>
  <conditionalFormatting sqref="D62:I62">
    <cfRule type="cellIs" dxfId="256" priority="98" operator="equal">
      <formula>D$61</formula>
    </cfRule>
    <cfRule type="cellIs" dxfId="255" priority="99" operator="lessThan">
      <formula>D$61</formula>
    </cfRule>
    <cfRule type="cellIs" dxfId="254" priority="100" operator="greaterThan">
      <formula>D$61</formula>
    </cfRule>
  </conditionalFormatting>
  <conditionalFormatting sqref="C64:C85">
    <cfRule type="cellIs" dxfId="249" priority="91" operator="equal">
      <formula>C$63</formula>
    </cfRule>
    <cfRule type="cellIs" dxfId="248" priority="92" operator="lessThan">
      <formula>C$63</formula>
    </cfRule>
    <cfRule type="cellIs" dxfId="247" priority="93" operator="greaterThan">
      <formula>C$63</formula>
    </cfRule>
  </conditionalFormatting>
  <conditionalFormatting sqref="D64:I85">
    <cfRule type="cellIs" dxfId="246" priority="88" operator="equal">
      <formula>D$63</formula>
    </cfRule>
    <cfRule type="cellIs" dxfId="245" priority="89" operator="lessThan">
      <formula>D$63</formula>
    </cfRule>
    <cfRule type="cellIs" dxfId="244" priority="90" operator="greaterThan">
      <formula>D$63</formula>
    </cfRule>
  </conditionalFormatting>
  <conditionalFormatting sqref="C87:C117">
    <cfRule type="cellIs" dxfId="239" priority="81" operator="equal">
      <formula>C$86</formula>
    </cfRule>
    <cfRule type="cellIs" dxfId="238" priority="82" operator="lessThan">
      <formula>C$86</formula>
    </cfRule>
    <cfRule type="cellIs" dxfId="237" priority="83" operator="greaterThan">
      <formula>C$86</formula>
    </cfRule>
  </conditionalFormatting>
  <conditionalFormatting sqref="D87:I117">
    <cfRule type="cellIs" dxfId="236" priority="78" operator="equal">
      <formula>D$86</formula>
    </cfRule>
    <cfRule type="cellIs" dxfId="235" priority="79" operator="lessThan">
      <formula>D$86</formula>
    </cfRule>
    <cfRule type="cellIs" dxfId="234" priority="80" operator="greaterThan">
      <formula>D$86</formula>
    </cfRule>
  </conditionalFormatting>
  <conditionalFormatting sqref="C119:C139">
    <cfRule type="cellIs" dxfId="229" priority="71" operator="equal">
      <formula>C$118</formula>
    </cfRule>
    <cfRule type="cellIs" dxfId="228" priority="72" operator="lessThan">
      <formula>C$118</formula>
    </cfRule>
    <cfRule type="cellIs" dxfId="227" priority="73" operator="greaterThan">
      <formula>C$118</formula>
    </cfRule>
  </conditionalFormatting>
  <conditionalFormatting sqref="D119:I139">
    <cfRule type="cellIs" dxfId="226" priority="68" operator="equal">
      <formula>D$118</formula>
    </cfRule>
    <cfRule type="cellIs" dxfId="225" priority="69" operator="lessThan">
      <formula>D$118</formula>
    </cfRule>
    <cfRule type="cellIs" dxfId="224" priority="70" operator="greaterThan">
      <formula>D$118</formula>
    </cfRule>
  </conditionalFormatting>
  <conditionalFormatting sqref="C141:C143">
    <cfRule type="cellIs" dxfId="219" priority="58" operator="equal">
      <formula>C$140</formula>
    </cfRule>
    <cfRule type="cellIs" dxfId="218" priority="59" operator="greaterThan">
      <formula>C$140</formula>
    </cfRule>
    <cfRule type="cellIs" dxfId="217" priority="60" operator="lessThan">
      <formula>C$140</formula>
    </cfRule>
  </conditionalFormatting>
  <conditionalFormatting sqref="D141:I143">
    <cfRule type="cellIs" dxfId="216" priority="55" operator="equal">
      <formula>D$140</formula>
    </cfRule>
    <cfRule type="cellIs" dxfId="215" priority="56" operator="greaterThan">
      <formula>D$140</formula>
    </cfRule>
    <cfRule type="cellIs" dxfId="214" priority="57" operator="lessThan">
      <formula>D$140</formula>
    </cfRule>
  </conditionalFormatting>
  <conditionalFormatting sqref="C145:C155">
    <cfRule type="cellIs" dxfId="209" priority="48" operator="equal">
      <formula>C$144</formula>
    </cfRule>
    <cfRule type="cellIs" dxfId="208" priority="49" operator="lessThan">
      <formula>C$144</formula>
    </cfRule>
    <cfRule type="cellIs" dxfId="207" priority="50" operator="greaterThan">
      <formula>C$144</formula>
    </cfRule>
  </conditionalFormatting>
  <conditionalFormatting sqref="D145:I155">
    <cfRule type="cellIs" dxfId="206" priority="45" operator="equal">
      <formula>D$144</formula>
    </cfRule>
    <cfRule type="cellIs" dxfId="205" priority="46" operator="lessThan">
      <formula>D$144</formula>
    </cfRule>
    <cfRule type="cellIs" dxfId="204" priority="47" operator="greaterThan">
      <formula>D$144</formula>
    </cfRule>
  </conditionalFormatting>
  <conditionalFormatting sqref="E8:E23">
    <cfRule type="cellIs" dxfId="203" priority="42" operator="equal">
      <formula>E$7</formula>
    </cfRule>
    <cfRule type="cellIs" dxfId="202" priority="43" operator="lessThan">
      <formula>E$7</formula>
    </cfRule>
    <cfRule type="cellIs" dxfId="201" priority="44" operator="greaterThan">
      <formula>E$7</formula>
    </cfRule>
  </conditionalFormatting>
  <conditionalFormatting sqref="F8:I23">
    <cfRule type="cellIs" dxfId="200" priority="39" operator="equal">
      <formula>F$7</formula>
    </cfRule>
    <cfRule type="cellIs" dxfId="199" priority="40" operator="lessThan">
      <formula>F$7</formula>
    </cfRule>
    <cfRule type="cellIs" dxfId="198" priority="41" operator="greaterThan">
      <formula>F$7</formula>
    </cfRule>
  </conditionalFormatting>
  <conditionalFormatting sqref="D4:I6">
    <cfRule type="cellIs" dxfId="185" priority="13" operator="equal">
      <formula>D$3</formula>
    </cfRule>
    <cfRule type="cellIs" dxfId="184" priority="14" operator="lessThan">
      <formula>D$3</formula>
    </cfRule>
    <cfRule type="cellIs" dxfId="183" priority="15" operator="greaterThan">
      <formula>D$3</formula>
    </cfRule>
  </conditionalFormatting>
  <conditionalFormatting sqref="C4:C6">
    <cfRule type="cellIs" dxfId="182" priority="10" operator="equal">
      <formula>C$3</formula>
    </cfRule>
    <cfRule type="cellIs" dxfId="181" priority="11" operator="lessThan">
      <formula>C$3</formula>
    </cfRule>
    <cfRule type="cellIs" dxfId="180" priority="12" operator="greaterThan">
      <formula>C$3</formula>
    </cfRule>
  </conditionalFormatting>
  <conditionalFormatting sqref="J4:J6 J8:J23 J25:J39 J41:J45 J47:J50 J52:J60 J62 J64:J85 J87:J117 J119:J139 J141:J143 J145:J155">
    <cfRule type="cellIs" dxfId="176" priority="3" operator="equal">
      <formula>"нерж/чугун"</formula>
    </cfRule>
    <cfRule type="cellIs" dxfId="175" priority="4" operator="equal">
      <formula>"пластик"</formula>
    </cfRule>
    <cfRule type="cellIs" dxfId="174" priority="5" operator="equal">
      <formula>"нерж"</formula>
    </cfRule>
    <cfRule type="cellIs" dxfId="173" priority="6" operator="equal">
      <formula>"чугун"</formula>
    </cfRule>
  </conditionalFormatting>
  <pageMargins left="0.23622047244094491" right="0.23622047244094491" top="0.19685039370078741" bottom="0.35433070866141736" header="0.31496062992125984" footer="0.31496062992125984"/>
  <pageSetup paperSize="9" scale="16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FFC000"/>
    <pageSetUpPr fitToPage="1"/>
  </sheetPr>
  <dimension ref="A1:BA117"/>
  <sheetViews>
    <sheetView workbookViewId="0">
      <pane ySplit="2" topLeftCell="A3" activePane="bottomLeft" state="frozen"/>
      <selection pane="bottomLeft" activeCell="K12" sqref="K12"/>
    </sheetView>
  </sheetViews>
  <sheetFormatPr defaultRowHeight="14.4"/>
  <cols>
    <col min="1" max="1" width="11.5546875" style="1" customWidth="1"/>
    <col min="2" max="2" width="46.6640625" style="1" customWidth="1"/>
    <col min="3" max="3" width="10.33203125" style="152" customWidth="1"/>
    <col min="4" max="4" width="12.33203125" style="72" customWidth="1"/>
    <col min="5" max="5" width="11.33203125" style="152" customWidth="1"/>
    <col min="6" max="6" width="11.33203125" style="146" customWidth="1"/>
    <col min="7" max="7" width="11.109375" style="147" customWidth="1"/>
    <col min="8" max="8" width="11.88671875" style="147" customWidth="1"/>
    <col min="9" max="9" width="10.6640625" style="147" customWidth="1"/>
    <col min="10" max="10" width="10.33203125" style="147" customWidth="1"/>
    <col min="11" max="11" width="10.6640625" style="147" customWidth="1"/>
    <col min="12" max="12" width="11.44140625" style="147" customWidth="1"/>
    <col min="13" max="14" width="11.33203125" style="147" customWidth="1"/>
    <col min="15" max="16" width="11.44140625" style="147" customWidth="1"/>
    <col min="17" max="17" width="15.109375" style="94" customWidth="1"/>
    <col min="18" max="18" width="15.5546875" style="94" customWidth="1"/>
    <col min="19" max="19" width="11.33203125" style="115" customWidth="1"/>
    <col min="20" max="25" width="9.109375" style="115"/>
    <col min="26" max="53" width="9.109375" style="92"/>
  </cols>
  <sheetData>
    <row r="1" spans="1:53" ht="22.95" customHeight="1" thickBot="1">
      <c r="A1" s="108"/>
      <c r="B1" s="112" t="s">
        <v>389</v>
      </c>
      <c r="C1" s="110"/>
      <c r="D1" s="111"/>
      <c r="E1" s="109"/>
      <c r="F1" s="109"/>
      <c r="G1" s="110"/>
      <c r="H1" s="109"/>
      <c r="I1" s="106"/>
      <c r="J1" s="106"/>
      <c r="K1" s="106"/>
      <c r="L1" s="121"/>
      <c r="M1" s="115"/>
      <c r="N1" s="115"/>
      <c r="O1" s="115"/>
      <c r="P1" s="115"/>
      <c r="Q1" s="115"/>
      <c r="R1" s="115"/>
      <c r="U1" s="92"/>
      <c r="V1" s="92"/>
      <c r="W1" s="92"/>
      <c r="X1" s="92"/>
      <c r="Y1" s="92"/>
      <c r="AU1"/>
      <c r="AV1"/>
      <c r="AW1"/>
      <c r="AX1"/>
      <c r="AY1"/>
      <c r="AZ1"/>
      <c r="BA1"/>
    </row>
    <row r="2" spans="1:53" s="94" customFormat="1" ht="37.5" customHeight="1" thickBot="1">
      <c r="A2" s="179" t="s">
        <v>383</v>
      </c>
      <c r="B2" s="180" t="s">
        <v>83</v>
      </c>
      <c r="C2" s="181" t="s">
        <v>468</v>
      </c>
      <c r="D2" s="181" t="s">
        <v>469</v>
      </c>
      <c r="E2" s="181" t="s">
        <v>460</v>
      </c>
      <c r="F2" s="181" t="s">
        <v>635</v>
      </c>
      <c r="G2" s="182" t="s">
        <v>636</v>
      </c>
      <c r="H2" s="183" t="s">
        <v>2037</v>
      </c>
      <c r="I2" s="106"/>
      <c r="J2" s="106"/>
      <c r="K2" s="106"/>
      <c r="L2" s="121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</row>
    <row r="3" spans="1:53" s="94" customFormat="1" ht="18" customHeight="1" thickBot="1">
      <c r="A3" s="192"/>
      <c r="B3" s="193"/>
      <c r="C3" s="194"/>
      <c r="D3" s="194"/>
      <c r="E3" s="194"/>
      <c r="F3" s="194"/>
      <c r="G3" s="194"/>
      <c r="H3" s="195"/>
      <c r="I3" s="106"/>
      <c r="J3" s="106"/>
      <c r="K3" s="106"/>
      <c r="L3" s="121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</row>
    <row r="4" spans="1:53" ht="15" thickBot="1">
      <c r="A4" s="342">
        <v>3001</v>
      </c>
      <c r="B4" s="343" t="s">
        <v>124</v>
      </c>
      <c r="C4" s="344">
        <v>3.6</v>
      </c>
      <c r="D4" s="345">
        <v>60</v>
      </c>
      <c r="E4" s="346">
        <v>35</v>
      </c>
      <c r="F4" s="346">
        <v>36</v>
      </c>
      <c r="G4" s="346">
        <v>620</v>
      </c>
      <c r="H4" s="346" t="s">
        <v>2038</v>
      </c>
      <c r="I4" s="115"/>
      <c r="J4" s="115"/>
      <c r="K4" s="115"/>
      <c r="L4" s="115"/>
      <c r="M4" s="115"/>
      <c r="N4" s="115"/>
      <c r="O4" s="115"/>
      <c r="P4" s="115"/>
      <c r="Q4" s="115"/>
      <c r="R4" s="115"/>
      <c r="U4" s="92"/>
      <c r="V4" s="92"/>
      <c r="W4" s="92"/>
      <c r="X4" s="92"/>
      <c r="Y4" s="92"/>
      <c r="AQ4"/>
      <c r="AR4"/>
      <c r="AS4"/>
      <c r="AT4"/>
      <c r="AU4"/>
      <c r="AV4"/>
      <c r="AW4"/>
      <c r="AX4"/>
      <c r="AY4"/>
      <c r="AZ4"/>
      <c r="BA4"/>
    </row>
    <row r="5" spans="1:53">
      <c r="A5" s="173" t="s">
        <v>738</v>
      </c>
      <c r="B5" s="385" t="s">
        <v>2042</v>
      </c>
      <c r="C5" s="189">
        <v>1.8</v>
      </c>
      <c r="D5" s="188">
        <v>30</v>
      </c>
      <c r="E5" s="188">
        <v>35</v>
      </c>
      <c r="F5" s="188">
        <v>12</v>
      </c>
      <c r="G5" s="188">
        <v>430</v>
      </c>
      <c r="H5" s="260" t="s">
        <v>3442</v>
      </c>
      <c r="I5" s="115"/>
      <c r="J5" s="115"/>
      <c r="K5" s="115"/>
      <c r="L5" s="115"/>
      <c r="M5" s="115"/>
      <c r="N5" s="115"/>
      <c r="O5" s="115"/>
      <c r="P5" s="115"/>
      <c r="Q5" s="115"/>
      <c r="R5" s="115"/>
      <c r="U5" s="92"/>
      <c r="V5" s="92"/>
      <c r="W5" s="92"/>
      <c r="X5" s="92"/>
      <c r="Y5" s="92"/>
      <c r="AQ5"/>
      <c r="AR5"/>
      <c r="AS5"/>
      <c r="AT5"/>
      <c r="AU5"/>
      <c r="AV5"/>
      <c r="AW5"/>
      <c r="AX5"/>
      <c r="AY5"/>
      <c r="AZ5"/>
      <c r="BA5"/>
    </row>
    <row r="6" spans="1:53">
      <c r="A6" s="174" t="s">
        <v>738</v>
      </c>
      <c r="B6" s="386" t="s">
        <v>2043</v>
      </c>
      <c r="C6" s="178">
        <v>2.2799999999999998</v>
      </c>
      <c r="D6" s="177">
        <v>38</v>
      </c>
      <c r="E6" s="177">
        <v>40</v>
      </c>
      <c r="F6" s="177">
        <v>12</v>
      </c>
      <c r="G6" s="177">
        <v>450</v>
      </c>
      <c r="H6" s="420" t="s">
        <v>3442</v>
      </c>
      <c r="I6" s="115"/>
      <c r="J6" s="115"/>
      <c r="K6" s="115"/>
      <c r="L6" s="115"/>
      <c r="M6" s="115"/>
      <c r="N6" s="115"/>
      <c r="O6" s="115"/>
      <c r="P6" s="115"/>
      <c r="Q6" s="115"/>
      <c r="R6" s="115"/>
      <c r="U6" s="92"/>
      <c r="V6" s="92"/>
      <c r="W6" s="92"/>
      <c r="X6" s="92"/>
      <c r="Y6" s="92"/>
      <c r="AQ6"/>
      <c r="AR6"/>
      <c r="AS6"/>
      <c r="AT6"/>
      <c r="AU6"/>
      <c r="AV6"/>
      <c r="AW6"/>
      <c r="AX6"/>
      <c r="AY6"/>
      <c r="AZ6"/>
      <c r="BA6"/>
    </row>
    <row r="7" spans="1:53">
      <c r="A7" s="174" t="s">
        <v>738</v>
      </c>
      <c r="B7" s="386" t="s">
        <v>2358</v>
      </c>
      <c r="C7" s="178">
        <v>2.4</v>
      </c>
      <c r="D7" s="177">
        <v>40</v>
      </c>
      <c r="E7" s="177">
        <v>55</v>
      </c>
      <c r="F7" s="177">
        <v>12</v>
      </c>
      <c r="G7" s="177">
        <v>760</v>
      </c>
      <c r="H7" s="420" t="s">
        <v>3442</v>
      </c>
      <c r="I7" s="115"/>
      <c r="J7" s="115"/>
      <c r="K7" s="115"/>
      <c r="L7" s="115"/>
      <c r="M7" s="115"/>
      <c r="N7" s="115"/>
      <c r="O7" s="115"/>
      <c r="P7" s="115"/>
      <c r="Q7" s="115"/>
      <c r="R7" s="115"/>
      <c r="U7" s="92"/>
      <c r="V7" s="92"/>
      <c r="W7" s="92"/>
      <c r="X7" s="92"/>
      <c r="Y7" s="92"/>
      <c r="AQ7"/>
      <c r="AR7"/>
      <c r="AS7"/>
      <c r="AT7"/>
      <c r="AU7"/>
      <c r="AV7"/>
      <c r="AW7"/>
      <c r="AX7"/>
      <c r="AY7"/>
      <c r="AZ7"/>
      <c r="BA7"/>
    </row>
    <row r="8" spans="1:53">
      <c r="A8" s="174" t="s">
        <v>752</v>
      </c>
      <c r="B8" s="387" t="s">
        <v>822</v>
      </c>
      <c r="C8" s="178">
        <v>3.2</v>
      </c>
      <c r="D8" s="177">
        <v>53.333333333333336</v>
      </c>
      <c r="E8" s="177">
        <v>40</v>
      </c>
      <c r="F8" s="177">
        <v>12</v>
      </c>
      <c r="G8" s="177">
        <v>800</v>
      </c>
      <c r="H8" s="420" t="s">
        <v>2038</v>
      </c>
      <c r="I8" s="115"/>
      <c r="J8" s="115"/>
      <c r="K8" s="115"/>
      <c r="L8" s="115"/>
      <c r="M8" s="115"/>
      <c r="N8" s="115"/>
      <c r="O8" s="115"/>
      <c r="P8" s="115"/>
      <c r="Q8" s="115"/>
      <c r="R8" s="115"/>
      <c r="U8" s="92"/>
      <c r="V8" s="92"/>
      <c r="W8" s="92"/>
      <c r="X8" s="92"/>
      <c r="Y8" s="92"/>
      <c r="AQ8"/>
      <c r="AR8"/>
      <c r="AS8"/>
      <c r="AT8"/>
      <c r="AU8"/>
      <c r="AV8"/>
      <c r="AW8"/>
      <c r="AX8"/>
      <c r="AY8"/>
      <c r="AZ8"/>
      <c r="BA8"/>
    </row>
    <row r="9" spans="1:53">
      <c r="A9" s="174" t="s">
        <v>752</v>
      </c>
      <c r="B9" s="388" t="s">
        <v>818</v>
      </c>
      <c r="C9" s="178">
        <v>3.2</v>
      </c>
      <c r="D9" s="177">
        <v>53.333333333333336</v>
      </c>
      <c r="E9" s="177">
        <v>40</v>
      </c>
      <c r="F9" s="177">
        <v>12</v>
      </c>
      <c r="G9" s="177">
        <v>850</v>
      </c>
      <c r="H9" s="420" t="s">
        <v>2038</v>
      </c>
      <c r="I9" s="115"/>
      <c r="J9" s="115"/>
      <c r="K9" s="115"/>
      <c r="L9" s="115"/>
      <c r="M9" s="115"/>
      <c r="N9" s="115"/>
      <c r="O9" s="115"/>
      <c r="P9" s="115"/>
      <c r="Q9" s="115"/>
      <c r="R9" s="115"/>
      <c r="U9" s="92"/>
      <c r="V9" s="92"/>
      <c r="W9" s="92"/>
      <c r="X9" s="92"/>
      <c r="Y9" s="92"/>
      <c r="AQ9"/>
      <c r="AR9"/>
      <c r="AS9"/>
      <c r="AT9"/>
      <c r="AU9"/>
      <c r="AV9"/>
      <c r="AW9"/>
      <c r="AX9"/>
      <c r="AY9"/>
      <c r="AZ9"/>
      <c r="BA9"/>
    </row>
    <row r="10" spans="1:53">
      <c r="A10" s="174" t="s">
        <v>741</v>
      </c>
      <c r="B10" s="389" t="s">
        <v>2938</v>
      </c>
      <c r="C10" s="178">
        <v>3</v>
      </c>
      <c r="D10" s="177">
        <v>50</v>
      </c>
      <c r="E10" s="177">
        <v>35</v>
      </c>
      <c r="F10" s="177">
        <v>24</v>
      </c>
      <c r="G10" s="177">
        <v>600</v>
      </c>
      <c r="H10" s="420" t="s">
        <v>2038</v>
      </c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U10" s="92"/>
      <c r="V10" s="92"/>
      <c r="W10" s="92"/>
      <c r="X10" s="92"/>
      <c r="Y10" s="92"/>
      <c r="AQ10"/>
      <c r="AR10"/>
      <c r="AS10"/>
      <c r="AT10"/>
      <c r="AU10"/>
      <c r="AV10"/>
      <c r="AW10"/>
      <c r="AX10"/>
      <c r="AY10"/>
      <c r="AZ10"/>
      <c r="BA10"/>
    </row>
    <row r="11" spans="1:53">
      <c r="A11" s="174" t="s">
        <v>740</v>
      </c>
      <c r="B11" s="389" t="s">
        <v>829</v>
      </c>
      <c r="C11" s="178">
        <v>3</v>
      </c>
      <c r="D11" s="177">
        <v>50</v>
      </c>
      <c r="E11" s="177">
        <v>35</v>
      </c>
      <c r="F11" s="177">
        <v>24</v>
      </c>
      <c r="G11" s="177">
        <v>580</v>
      </c>
      <c r="H11" s="420" t="s">
        <v>2038</v>
      </c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U11" s="92"/>
      <c r="V11" s="92"/>
      <c r="W11" s="92"/>
      <c r="X11" s="92"/>
      <c r="Y11" s="92"/>
      <c r="AQ11"/>
      <c r="AR11"/>
      <c r="AS11"/>
      <c r="AT11"/>
      <c r="AU11"/>
      <c r="AV11"/>
      <c r="AW11"/>
      <c r="AX11"/>
      <c r="AY11"/>
      <c r="AZ11"/>
      <c r="BA11"/>
    </row>
    <row r="12" spans="1:53">
      <c r="A12" s="174" t="s">
        <v>740</v>
      </c>
      <c r="B12" s="389" t="s">
        <v>836</v>
      </c>
      <c r="C12" s="178">
        <v>3.12</v>
      </c>
      <c r="D12" s="177">
        <v>52</v>
      </c>
      <c r="E12" s="177">
        <v>35</v>
      </c>
      <c r="F12" s="177">
        <v>24</v>
      </c>
      <c r="G12" s="177">
        <v>600</v>
      </c>
      <c r="H12" s="420" t="s">
        <v>2038</v>
      </c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U12" s="92"/>
      <c r="V12" s="92"/>
      <c r="W12" s="92"/>
      <c r="X12" s="92"/>
      <c r="Y12" s="92"/>
      <c r="AQ12"/>
      <c r="AR12"/>
      <c r="AS12"/>
      <c r="AT12"/>
      <c r="AU12"/>
      <c r="AV12"/>
      <c r="AW12"/>
      <c r="AX12"/>
      <c r="AY12"/>
      <c r="AZ12"/>
      <c r="BA12"/>
    </row>
    <row r="13" spans="1:53">
      <c r="A13" s="174" t="s">
        <v>740</v>
      </c>
      <c r="B13" s="389" t="s">
        <v>834</v>
      </c>
      <c r="C13" s="178">
        <v>3.18</v>
      </c>
      <c r="D13" s="177">
        <v>53</v>
      </c>
      <c r="E13" s="177">
        <v>38</v>
      </c>
      <c r="F13" s="177">
        <v>24</v>
      </c>
      <c r="G13" s="177">
        <v>810</v>
      </c>
      <c r="H13" s="420" t="s">
        <v>2038</v>
      </c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U13" s="92"/>
      <c r="V13" s="92"/>
      <c r="W13" s="92"/>
      <c r="X13" s="92"/>
      <c r="Y13" s="92"/>
      <c r="AQ13"/>
      <c r="AR13"/>
      <c r="AS13"/>
      <c r="AT13"/>
      <c r="AU13"/>
      <c r="AV13"/>
      <c r="AW13"/>
      <c r="AX13"/>
      <c r="AY13"/>
      <c r="AZ13"/>
      <c r="BA13"/>
    </row>
    <row r="14" spans="1:53">
      <c r="A14" s="174" t="s">
        <v>740</v>
      </c>
      <c r="B14" s="389" t="s">
        <v>833</v>
      </c>
      <c r="C14" s="178">
        <v>3.12</v>
      </c>
      <c r="D14" s="177">
        <v>52</v>
      </c>
      <c r="E14" s="177">
        <v>35</v>
      </c>
      <c r="F14" s="177">
        <v>24</v>
      </c>
      <c r="G14" s="177">
        <v>650</v>
      </c>
      <c r="H14" s="420" t="s">
        <v>2038</v>
      </c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U14" s="92"/>
      <c r="V14" s="92"/>
      <c r="W14" s="92"/>
      <c r="X14" s="92"/>
      <c r="Y14" s="92"/>
      <c r="AQ14"/>
      <c r="AR14"/>
      <c r="AS14"/>
      <c r="AT14"/>
      <c r="AU14"/>
      <c r="AV14"/>
      <c r="AW14"/>
      <c r="AX14"/>
      <c r="AY14"/>
      <c r="AZ14"/>
      <c r="BA14"/>
    </row>
    <row r="15" spans="1:53">
      <c r="A15" s="174" t="s">
        <v>740</v>
      </c>
      <c r="B15" s="389" t="s">
        <v>835</v>
      </c>
      <c r="C15" s="178">
        <v>3.42</v>
      </c>
      <c r="D15" s="177">
        <v>57</v>
      </c>
      <c r="E15" s="177">
        <v>38</v>
      </c>
      <c r="F15" s="177">
        <v>24</v>
      </c>
      <c r="G15" s="177">
        <v>850</v>
      </c>
      <c r="H15" s="420" t="s">
        <v>2038</v>
      </c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U15" s="92"/>
      <c r="V15" s="92"/>
      <c r="W15" s="92"/>
      <c r="X15" s="92"/>
      <c r="Y15" s="92"/>
      <c r="AQ15"/>
      <c r="AR15"/>
      <c r="AS15"/>
      <c r="AT15"/>
      <c r="AU15"/>
      <c r="AV15"/>
      <c r="AW15"/>
      <c r="AX15"/>
      <c r="AY15"/>
      <c r="AZ15"/>
      <c r="BA15"/>
    </row>
    <row r="16" spans="1:53">
      <c r="A16" s="174" t="s">
        <v>740</v>
      </c>
      <c r="B16" s="390" t="s">
        <v>3481</v>
      </c>
      <c r="C16" s="178">
        <v>3.6</v>
      </c>
      <c r="D16" s="177">
        <v>60</v>
      </c>
      <c r="E16" s="177">
        <v>38</v>
      </c>
      <c r="F16" s="177">
        <v>24</v>
      </c>
      <c r="G16" s="177">
        <v>850</v>
      </c>
      <c r="H16" s="420" t="s">
        <v>2038</v>
      </c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U16" s="92"/>
      <c r="V16" s="92"/>
      <c r="W16" s="92"/>
      <c r="X16" s="92"/>
      <c r="Y16" s="92"/>
      <c r="AQ16"/>
      <c r="AR16"/>
      <c r="AS16"/>
      <c r="AT16"/>
      <c r="AU16"/>
      <c r="AV16"/>
      <c r="AW16"/>
      <c r="AX16"/>
      <c r="AY16"/>
      <c r="AZ16"/>
      <c r="BA16"/>
    </row>
    <row r="17" spans="1:53">
      <c r="A17" s="174" t="s">
        <v>753</v>
      </c>
      <c r="B17" s="389" t="s">
        <v>840</v>
      </c>
      <c r="C17" s="178">
        <v>3</v>
      </c>
      <c r="D17" s="177">
        <v>50</v>
      </c>
      <c r="E17" s="177">
        <v>35</v>
      </c>
      <c r="F17" s="177">
        <v>24</v>
      </c>
      <c r="G17" s="177">
        <v>600</v>
      </c>
      <c r="H17" s="420" t="s">
        <v>2038</v>
      </c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U17" s="92"/>
      <c r="V17" s="92"/>
      <c r="W17" s="92"/>
      <c r="X17" s="92"/>
      <c r="Y17" s="92"/>
      <c r="AQ17"/>
      <c r="AR17"/>
      <c r="AS17"/>
      <c r="AT17"/>
      <c r="AU17"/>
      <c r="AV17"/>
      <c r="AW17"/>
      <c r="AX17"/>
      <c r="AY17"/>
      <c r="AZ17"/>
      <c r="BA17"/>
    </row>
    <row r="18" spans="1:53">
      <c r="A18" s="174" t="s">
        <v>753</v>
      </c>
      <c r="B18" s="389" t="s">
        <v>843</v>
      </c>
      <c r="C18" s="178">
        <v>3.3</v>
      </c>
      <c r="D18" s="177">
        <v>55</v>
      </c>
      <c r="E18" s="177">
        <v>38</v>
      </c>
      <c r="F18" s="177">
        <v>24</v>
      </c>
      <c r="G18" s="177">
        <v>750</v>
      </c>
      <c r="H18" s="420" t="s">
        <v>2038</v>
      </c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U18" s="92"/>
      <c r="V18" s="92"/>
      <c r="W18" s="92"/>
      <c r="X18" s="92"/>
      <c r="Y18" s="92"/>
      <c r="AQ18"/>
      <c r="AR18"/>
      <c r="AS18"/>
      <c r="AT18"/>
      <c r="AU18"/>
      <c r="AV18"/>
      <c r="AW18"/>
      <c r="AX18"/>
      <c r="AY18"/>
      <c r="AZ18"/>
      <c r="BA18"/>
    </row>
    <row r="19" spans="1:53">
      <c r="A19" s="174" t="s">
        <v>753</v>
      </c>
      <c r="B19" s="389" t="s">
        <v>850</v>
      </c>
      <c r="C19" s="178">
        <v>3.6</v>
      </c>
      <c r="D19" s="177">
        <v>60</v>
      </c>
      <c r="E19" s="177">
        <v>37</v>
      </c>
      <c r="F19" s="177">
        <v>24</v>
      </c>
      <c r="G19" s="177">
        <v>600</v>
      </c>
      <c r="H19" s="420" t="s">
        <v>2038</v>
      </c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U19" s="92"/>
      <c r="V19" s="92"/>
      <c r="W19" s="92"/>
      <c r="X19" s="92"/>
      <c r="Y19" s="92"/>
      <c r="AQ19"/>
      <c r="AR19"/>
      <c r="AS19"/>
      <c r="AT19"/>
      <c r="AU19"/>
      <c r="AV19"/>
      <c r="AW19"/>
      <c r="AX19"/>
      <c r="AY19"/>
      <c r="AZ19"/>
      <c r="BA19"/>
    </row>
    <row r="20" spans="1:53" ht="15" thickBot="1">
      <c r="A20" s="347">
        <v>3000</v>
      </c>
      <c r="B20" s="348" t="s">
        <v>125</v>
      </c>
      <c r="C20" s="349">
        <v>3.6</v>
      </c>
      <c r="D20" s="350">
        <v>60</v>
      </c>
      <c r="E20" s="351">
        <v>35</v>
      </c>
      <c r="F20" s="351">
        <v>36</v>
      </c>
      <c r="G20" s="351">
        <v>620</v>
      </c>
      <c r="H20" s="351" t="s">
        <v>3442</v>
      </c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U20" s="92"/>
      <c r="V20" s="92"/>
      <c r="W20" s="92"/>
      <c r="X20" s="92"/>
      <c r="Y20" s="92"/>
      <c r="AQ20"/>
      <c r="AR20"/>
      <c r="AS20"/>
      <c r="AT20"/>
      <c r="AU20"/>
      <c r="AV20"/>
      <c r="AW20"/>
      <c r="AX20"/>
      <c r="AY20"/>
      <c r="AZ20"/>
      <c r="BA20"/>
    </row>
    <row r="21" spans="1:53">
      <c r="A21" s="196" t="s">
        <v>738</v>
      </c>
      <c r="B21" s="385" t="s">
        <v>761</v>
      </c>
      <c r="C21" s="189">
        <v>2.4</v>
      </c>
      <c r="D21" s="188">
        <v>40</v>
      </c>
      <c r="E21" s="188">
        <v>40</v>
      </c>
      <c r="F21" s="188">
        <v>12</v>
      </c>
      <c r="G21" s="188">
        <v>950</v>
      </c>
      <c r="H21" s="260" t="s">
        <v>3442</v>
      </c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U21" s="92"/>
      <c r="V21" s="92"/>
      <c r="W21" s="92"/>
      <c r="X21" s="92"/>
      <c r="Y21" s="92"/>
      <c r="AQ21"/>
      <c r="AR21"/>
      <c r="AS21"/>
      <c r="AT21"/>
      <c r="AU21"/>
      <c r="AV21"/>
      <c r="AW21"/>
      <c r="AX21"/>
      <c r="AY21"/>
      <c r="AZ21"/>
      <c r="BA21"/>
    </row>
    <row r="22" spans="1:53">
      <c r="A22" s="190" t="s">
        <v>738</v>
      </c>
      <c r="B22" s="392" t="s">
        <v>2362</v>
      </c>
      <c r="C22" s="261">
        <v>2.4</v>
      </c>
      <c r="D22" s="144">
        <v>40</v>
      </c>
      <c r="E22" s="144">
        <v>38</v>
      </c>
      <c r="F22" s="144">
        <v>12</v>
      </c>
      <c r="G22" s="144">
        <v>550</v>
      </c>
      <c r="H22" s="421" t="s">
        <v>3442</v>
      </c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U22" s="92"/>
      <c r="V22" s="92"/>
      <c r="W22" s="92"/>
      <c r="X22" s="92"/>
      <c r="Y22" s="92"/>
      <c r="AQ22"/>
      <c r="AR22"/>
      <c r="AS22"/>
      <c r="AT22"/>
      <c r="AU22"/>
      <c r="AV22"/>
      <c r="AW22"/>
      <c r="AX22"/>
      <c r="AY22"/>
      <c r="AZ22"/>
      <c r="BA22"/>
    </row>
    <row r="23" spans="1:53">
      <c r="A23" s="190" t="s">
        <v>738</v>
      </c>
      <c r="B23" s="392" t="s">
        <v>772</v>
      </c>
      <c r="C23" s="261">
        <v>3.6</v>
      </c>
      <c r="D23" s="144">
        <v>60</v>
      </c>
      <c r="E23" s="144">
        <v>31</v>
      </c>
      <c r="F23" s="144">
        <v>12</v>
      </c>
      <c r="G23" s="144">
        <v>700</v>
      </c>
      <c r="H23" s="421" t="s">
        <v>2346</v>
      </c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U23" s="92"/>
      <c r="V23" s="92"/>
      <c r="W23" s="92"/>
      <c r="X23" s="92"/>
      <c r="Y23" s="92"/>
      <c r="AQ23"/>
      <c r="AR23"/>
      <c r="AS23"/>
      <c r="AT23"/>
      <c r="AU23"/>
      <c r="AV23"/>
      <c r="AW23"/>
      <c r="AX23"/>
      <c r="AY23"/>
      <c r="AZ23"/>
      <c r="BA23"/>
    </row>
    <row r="24" spans="1:53">
      <c r="A24" s="191" t="s">
        <v>632</v>
      </c>
      <c r="B24" s="393" t="s">
        <v>2520</v>
      </c>
      <c r="C24" s="261">
        <v>2.4</v>
      </c>
      <c r="D24" s="144">
        <v>40</v>
      </c>
      <c r="E24" s="144">
        <v>30</v>
      </c>
      <c r="F24" s="144">
        <v>12</v>
      </c>
      <c r="G24" s="144">
        <v>370</v>
      </c>
      <c r="H24" s="421" t="s">
        <v>3442</v>
      </c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U24" s="92"/>
      <c r="V24" s="92"/>
      <c r="W24" s="92"/>
      <c r="X24" s="92"/>
      <c r="Y24" s="92"/>
      <c r="AQ24"/>
      <c r="AR24"/>
      <c r="AS24"/>
      <c r="AT24"/>
      <c r="AU24"/>
      <c r="AV24"/>
      <c r="AW24"/>
      <c r="AX24"/>
      <c r="AY24"/>
      <c r="AZ24"/>
      <c r="BA24"/>
    </row>
    <row r="25" spans="1:53">
      <c r="A25" s="191" t="s">
        <v>374</v>
      </c>
      <c r="B25" s="395" t="s">
        <v>2528</v>
      </c>
      <c r="C25" s="261">
        <v>3.3</v>
      </c>
      <c r="D25" s="144">
        <v>55</v>
      </c>
      <c r="E25" s="144">
        <v>16</v>
      </c>
      <c r="F25" s="144">
        <v>24</v>
      </c>
      <c r="G25" s="144">
        <v>370</v>
      </c>
      <c r="H25" s="421" t="s">
        <v>3442</v>
      </c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U25" s="92"/>
      <c r="V25" s="92"/>
      <c r="W25" s="92"/>
      <c r="X25" s="92"/>
      <c r="Y25" s="92"/>
      <c r="AQ25"/>
      <c r="AR25"/>
      <c r="AS25"/>
      <c r="AT25"/>
      <c r="AU25"/>
      <c r="AV25"/>
      <c r="AW25"/>
      <c r="AX25"/>
      <c r="AY25"/>
      <c r="AZ25"/>
      <c r="BA25"/>
    </row>
    <row r="26" spans="1:53">
      <c r="A26" s="191" t="s">
        <v>374</v>
      </c>
      <c r="B26" s="395" t="s">
        <v>2529</v>
      </c>
      <c r="C26" s="261">
        <v>1.8</v>
      </c>
      <c r="D26" s="144">
        <v>30</v>
      </c>
      <c r="E26" s="144">
        <v>33</v>
      </c>
      <c r="F26" s="144">
        <v>24</v>
      </c>
      <c r="G26" s="144">
        <v>370</v>
      </c>
      <c r="H26" s="421" t="s">
        <v>3442</v>
      </c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U26" s="92"/>
      <c r="V26" s="92"/>
      <c r="W26" s="92"/>
      <c r="X26" s="92"/>
      <c r="Y26" s="92"/>
      <c r="AQ26"/>
      <c r="AR26"/>
      <c r="AS26"/>
      <c r="AT26"/>
      <c r="AU26"/>
      <c r="AV26"/>
      <c r="AW26"/>
      <c r="AX26"/>
      <c r="AY26"/>
      <c r="AZ26"/>
      <c r="BA26"/>
    </row>
    <row r="27" spans="1:53">
      <c r="A27" s="190" t="s">
        <v>374</v>
      </c>
      <c r="B27" s="395" t="s">
        <v>2530</v>
      </c>
      <c r="C27" s="261">
        <v>2.4</v>
      </c>
      <c r="D27" s="144">
        <v>40</v>
      </c>
      <c r="E27" s="144">
        <v>40</v>
      </c>
      <c r="F27" s="144">
        <v>24</v>
      </c>
      <c r="G27" s="144">
        <v>550</v>
      </c>
      <c r="H27" s="421" t="s">
        <v>3442</v>
      </c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U27" s="92"/>
      <c r="V27" s="92"/>
      <c r="W27" s="92"/>
      <c r="X27" s="92"/>
      <c r="Y27" s="92"/>
      <c r="AQ27"/>
      <c r="AR27"/>
      <c r="AS27"/>
      <c r="AT27"/>
      <c r="AU27"/>
      <c r="AV27"/>
      <c r="AW27"/>
      <c r="AX27"/>
      <c r="AY27"/>
      <c r="AZ27"/>
      <c r="BA27"/>
    </row>
    <row r="28" spans="1:53">
      <c r="A28" s="190" t="s">
        <v>374</v>
      </c>
      <c r="B28" s="389" t="s">
        <v>2532</v>
      </c>
      <c r="C28" s="261">
        <v>3</v>
      </c>
      <c r="D28" s="144">
        <v>50</v>
      </c>
      <c r="E28" s="144">
        <v>45</v>
      </c>
      <c r="F28" s="144">
        <v>24</v>
      </c>
      <c r="G28" s="144">
        <v>750</v>
      </c>
      <c r="H28" s="421" t="s">
        <v>3442</v>
      </c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U28" s="92"/>
      <c r="V28" s="92"/>
      <c r="W28" s="92"/>
      <c r="X28" s="92"/>
      <c r="Y28" s="92"/>
      <c r="AQ28"/>
      <c r="AR28"/>
      <c r="AS28"/>
      <c r="AT28"/>
      <c r="AU28"/>
      <c r="AV28"/>
      <c r="AW28"/>
      <c r="AX28"/>
      <c r="AY28"/>
      <c r="AZ28"/>
      <c r="BA28"/>
    </row>
    <row r="29" spans="1:53">
      <c r="A29" s="190" t="s">
        <v>374</v>
      </c>
      <c r="B29" s="389" t="s">
        <v>2533</v>
      </c>
      <c r="C29" s="261">
        <v>3</v>
      </c>
      <c r="D29" s="144">
        <v>50</v>
      </c>
      <c r="E29" s="144">
        <v>38</v>
      </c>
      <c r="F29" s="144">
        <v>24</v>
      </c>
      <c r="G29" s="144">
        <v>600</v>
      </c>
      <c r="H29" s="421" t="s">
        <v>3442</v>
      </c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U29" s="92"/>
      <c r="V29" s="92"/>
      <c r="W29" s="92"/>
      <c r="X29" s="92"/>
      <c r="Y29" s="92"/>
      <c r="AQ29"/>
      <c r="AR29"/>
      <c r="AS29"/>
      <c r="AT29"/>
      <c r="AU29"/>
      <c r="AV29"/>
      <c r="AW29"/>
      <c r="AX29"/>
      <c r="AY29"/>
      <c r="AZ29"/>
      <c r="BA29"/>
    </row>
    <row r="30" spans="1:53">
      <c r="A30" s="190" t="s">
        <v>374</v>
      </c>
      <c r="B30" s="394" t="s">
        <v>2537</v>
      </c>
      <c r="C30" s="261">
        <v>1.8</v>
      </c>
      <c r="D30" s="144">
        <v>30</v>
      </c>
      <c r="E30" s="144">
        <v>30</v>
      </c>
      <c r="F30" s="144">
        <v>24</v>
      </c>
      <c r="G30" s="144">
        <v>370</v>
      </c>
      <c r="H30" s="421" t="s">
        <v>3442</v>
      </c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U30" s="92"/>
      <c r="V30" s="92"/>
      <c r="W30" s="92"/>
      <c r="X30" s="92"/>
      <c r="Y30" s="92"/>
      <c r="AQ30"/>
      <c r="AR30"/>
      <c r="AS30"/>
      <c r="AT30"/>
      <c r="AU30"/>
      <c r="AV30"/>
      <c r="AW30"/>
      <c r="AX30"/>
      <c r="AY30"/>
      <c r="AZ30"/>
      <c r="BA30"/>
    </row>
    <row r="31" spans="1:53">
      <c r="A31" s="190" t="s">
        <v>374</v>
      </c>
      <c r="B31" s="394" t="s">
        <v>2538</v>
      </c>
      <c r="C31" s="261">
        <v>1.8</v>
      </c>
      <c r="D31" s="144">
        <v>30</v>
      </c>
      <c r="E31" s="144">
        <v>30</v>
      </c>
      <c r="F31" s="144">
        <v>24</v>
      </c>
      <c r="G31" s="144">
        <v>450</v>
      </c>
      <c r="H31" s="421" t="s">
        <v>3442</v>
      </c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U31" s="92"/>
      <c r="V31" s="92"/>
      <c r="W31" s="92"/>
      <c r="X31" s="92"/>
      <c r="Y31" s="92"/>
      <c r="AQ31"/>
      <c r="AR31"/>
      <c r="AS31"/>
      <c r="AT31"/>
      <c r="AU31"/>
      <c r="AV31"/>
      <c r="AW31"/>
      <c r="AX31"/>
      <c r="AY31"/>
      <c r="AZ31"/>
      <c r="BA31"/>
    </row>
    <row r="32" spans="1:53">
      <c r="A32" s="190" t="s">
        <v>374</v>
      </c>
      <c r="B32" s="394" t="s">
        <v>2539</v>
      </c>
      <c r="C32" s="261">
        <v>3</v>
      </c>
      <c r="D32" s="144">
        <v>50</v>
      </c>
      <c r="E32" s="144">
        <v>38</v>
      </c>
      <c r="F32" s="144">
        <v>24</v>
      </c>
      <c r="G32" s="144">
        <v>600</v>
      </c>
      <c r="H32" s="421" t="s">
        <v>3442</v>
      </c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U32" s="92"/>
      <c r="V32" s="92"/>
      <c r="W32" s="92"/>
      <c r="X32" s="92"/>
      <c r="Y32" s="9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 s="190" t="s">
        <v>374</v>
      </c>
      <c r="B33" s="394" t="s">
        <v>2540</v>
      </c>
      <c r="C33" s="261">
        <v>2.2799999999999998</v>
      </c>
      <c r="D33" s="144">
        <v>38</v>
      </c>
      <c r="E33" s="144">
        <v>38</v>
      </c>
      <c r="F33" s="144">
        <v>24</v>
      </c>
      <c r="G33" s="144">
        <v>600</v>
      </c>
      <c r="H33" s="421" t="s">
        <v>3442</v>
      </c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U33" s="92"/>
      <c r="V33" s="92"/>
      <c r="W33" s="92"/>
      <c r="X33" s="92"/>
      <c r="Y33" s="92"/>
      <c r="AQ33"/>
      <c r="AR33"/>
      <c r="AS33"/>
      <c r="AT33"/>
      <c r="AU33"/>
      <c r="AV33"/>
      <c r="AW33"/>
      <c r="AX33"/>
      <c r="AY33"/>
      <c r="AZ33"/>
      <c r="BA33"/>
    </row>
    <row r="34" spans="1:53">
      <c r="A34" s="190" t="s">
        <v>374</v>
      </c>
      <c r="B34" s="397" t="s">
        <v>2545</v>
      </c>
      <c r="C34" s="261">
        <v>2.4</v>
      </c>
      <c r="D34" s="144">
        <v>40</v>
      </c>
      <c r="E34" s="144">
        <v>40</v>
      </c>
      <c r="F34" s="144">
        <v>24</v>
      </c>
      <c r="G34" s="144">
        <v>750</v>
      </c>
      <c r="H34" s="421" t="s">
        <v>3442</v>
      </c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U34" s="92"/>
      <c r="V34" s="92"/>
      <c r="W34" s="92"/>
      <c r="X34" s="92"/>
      <c r="Y34" s="92"/>
      <c r="AQ34"/>
      <c r="AR34"/>
      <c r="AS34"/>
      <c r="AT34"/>
      <c r="AU34"/>
      <c r="AV34"/>
      <c r="AW34"/>
      <c r="AX34"/>
      <c r="AY34"/>
      <c r="AZ34"/>
      <c r="BA34"/>
    </row>
    <row r="35" spans="1:53">
      <c r="A35" s="190" t="s">
        <v>752</v>
      </c>
      <c r="B35" s="386" t="s">
        <v>820</v>
      </c>
      <c r="C35" s="261">
        <v>1.5</v>
      </c>
      <c r="D35" s="144">
        <v>25</v>
      </c>
      <c r="E35" s="144">
        <v>25</v>
      </c>
      <c r="F35" s="144">
        <v>12</v>
      </c>
      <c r="G35" s="144">
        <v>370</v>
      </c>
      <c r="H35" s="421" t="s">
        <v>3442</v>
      </c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U35" s="92"/>
      <c r="V35" s="92"/>
      <c r="W35" s="92"/>
      <c r="X35" s="92"/>
      <c r="Y35" s="92"/>
      <c r="AQ35"/>
      <c r="AR35"/>
      <c r="AS35"/>
      <c r="AT35"/>
      <c r="AU35"/>
      <c r="AV35"/>
      <c r="AW35"/>
      <c r="AX35"/>
      <c r="AY35"/>
      <c r="AZ35"/>
      <c r="BA35"/>
    </row>
    <row r="36" spans="1:53">
      <c r="A36" s="190" t="s">
        <v>752</v>
      </c>
      <c r="B36" s="386" t="s">
        <v>821</v>
      </c>
      <c r="C36" s="261">
        <v>2.1</v>
      </c>
      <c r="D36" s="144">
        <v>35</v>
      </c>
      <c r="E36" s="144">
        <v>35</v>
      </c>
      <c r="F36" s="144">
        <v>12</v>
      </c>
      <c r="G36" s="144">
        <v>550</v>
      </c>
      <c r="H36" s="421" t="s">
        <v>3442</v>
      </c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U36" s="92"/>
      <c r="V36" s="92"/>
      <c r="W36" s="92"/>
      <c r="X36" s="92"/>
      <c r="Y36" s="92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 s="190" t="s">
        <v>752</v>
      </c>
      <c r="B37" s="386" t="s">
        <v>817</v>
      </c>
      <c r="C37" s="261">
        <v>3</v>
      </c>
      <c r="D37" s="144">
        <v>50</v>
      </c>
      <c r="E37" s="144">
        <v>45</v>
      </c>
      <c r="F37" s="144">
        <v>12</v>
      </c>
      <c r="G37" s="144">
        <v>750</v>
      </c>
      <c r="H37" s="421" t="s">
        <v>3442</v>
      </c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U37" s="92"/>
      <c r="V37" s="92"/>
      <c r="W37" s="92"/>
      <c r="X37" s="92"/>
      <c r="Y37" s="92"/>
      <c r="AQ37"/>
      <c r="AR37"/>
      <c r="AS37"/>
      <c r="AT37"/>
      <c r="AU37"/>
      <c r="AV37"/>
      <c r="AW37"/>
      <c r="AX37"/>
      <c r="AY37"/>
      <c r="AZ37"/>
      <c r="BA37"/>
    </row>
    <row r="38" spans="1:53">
      <c r="A38" s="190" t="s">
        <v>741</v>
      </c>
      <c r="B38" s="398" t="s">
        <v>823</v>
      </c>
      <c r="C38" s="261">
        <v>1.5</v>
      </c>
      <c r="D38" s="144">
        <v>25</v>
      </c>
      <c r="E38" s="144">
        <v>23</v>
      </c>
      <c r="F38" s="144">
        <v>24</v>
      </c>
      <c r="G38" s="144">
        <v>250</v>
      </c>
      <c r="H38" s="421" t="s">
        <v>3442</v>
      </c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U38" s="92"/>
      <c r="V38" s="92"/>
      <c r="W38" s="92"/>
      <c r="X38" s="92"/>
      <c r="Y38" s="92"/>
      <c r="AQ38"/>
      <c r="AR38"/>
      <c r="AS38"/>
      <c r="AT38"/>
      <c r="AU38"/>
      <c r="AV38"/>
      <c r="AW38"/>
      <c r="AX38"/>
      <c r="AY38"/>
      <c r="AZ38"/>
      <c r="BA38"/>
    </row>
    <row r="39" spans="1:53">
      <c r="A39" s="190" t="s">
        <v>741</v>
      </c>
      <c r="B39" s="399" t="s">
        <v>2962</v>
      </c>
      <c r="C39" s="261">
        <v>1.98</v>
      </c>
      <c r="D39" s="144">
        <v>33</v>
      </c>
      <c r="E39" s="144">
        <v>30</v>
      </c>
      <c r="F39" s="144">
        <v>24</v>
      </c>
      <c r="G39" s="144">
        <v>370</v>
      </c>
      <c r="H39" s="421" t="s">
        <v>3442</v>
      </c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U39" s="92"/>
      <c r="V39" s="92"/>
      <c r="W39" s="92"/>
      <c r="X39" s="92"/>
      <c r="Y39" s="92"/>
      <c r="AQ39"/>
      <c r="AR39"/>
      <c r="AS39"/>
      <c r="AT39"/>
      <c r="AU39"/>
      <c r="AV39"/>
      <c r="AW39"/>
      <c r="AX39"/>
      <c r="AY39"/>
      <c r="AZ39"/>
      <c r="BA39"/>
    </row>
    <row r="40" spans="1:53">
      <c r="A40" s="190" t="s">
        <v>741</v>
      </c>
      <c r="B40" s="398" t="s">
        <v>824</v>
      </c>
      <c r="C40" s="261">
        <v>1.98</v>
      </c>
      <c r="D40" s="144">
        <v>33</v>
      </c>
      <c r="E40" s="144">
        <v>25</v>
      </c>
      <c r="F40" s="144">
        <v>24</v>
      </c>
      <c r="G40" s="144">
        <v>410</v>
      </c>
      <c r="H40" s="421" t="s">
        <v>3442</v>
      </c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U40" s="92"/>
      <c r="V40" s="92"/>
      <c r="W40" s="92"/>
      <c r="X40" s="92"/>
      <c r="Y40" s="92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 s="190" t="s">
        <v>741</v>
      </c>
      <c r="B41" s="398" t="s">
        <v>825</v>
      </c>
      <c r="C41" s="261">
        <v>1.98</v>
      </c>
      <c r="D41" s="144">
        <v>33</v>
      </c>
      <c r="E41" s="144">
        <v>32</v>
      </c>
      <c r="F41" s="144">
        <v>24</v>
      </c>
      <c r="G41" s="144">
        <v>370</v>
      </c>
      <c r="H41" s="421" t="s">
        <v>3442</v>
      </c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U41" s="92"/>
      <c r="V41" s="92"/>
      <c r="W41" s="92"/>
      <c r="X41" s="92"/>
      <c r="Y41" s="92"/>
      <c r="AQ41"/>
      <c r="AR41"/>
      <c r="AS41"/>
      <c r="AT41"/>
      <c r="AU41"/>
      <c r="AV41"/>
      <c r="AW41"/>
      <c r="AX41"/>
      <c r="AY41"/>
      <c r="AZ41"/>
      <c r="BA41"/>
    </row>
    <row r="42" spans="1:53">
      <c r="A42" s="190" t="s">
        <v>741</v>
      </c>
      <c r="B42" s="398" t="s">
        <v>2940</v>
      </c>
      <c r="C42" s="261">
        <v>2.4</v>
      </c>
      <c r="D42" s="144">
        <v>40</v>
      </c>
      <c r="E42" s="144">
        <v>33</v>
      </c>
      <c r="F42" s="144">
        <v>24</v>
      </c>
      <c r="G42" s="144">
        <v>500</v>
      </c>
      <c r="H42" s="421" t="s">
        <v>3442</v>
      </c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U42" s="92"/>
      <c r="V42" s="92"/>
      <c r="W42" s="92"/>
      <c r="X42" s="92"/>
      <c r="Y42" s="92"/>
      <c r="AQ42"/>
      <c r="AR42"/>
      <c r="AS42"/>
      <c r="AT42"/>
      <c r="AU42"/>
      <c r="AV42"/>
      <c r="AW42"/>
      <c r="AX42"/>
      <c r="AY42"/>
      <c r="AZ42"/>
      <c r="BA42"/>
    </row>
    <row r="43" spans="1:53">
      <c r="A43" s="190" t="s">
        <v>741</v>
      </c>
      <c r="B43" s="400" t="s">
        <v>2942</v>
      </c>
      <c r="C43" s="261">
        <v>1.98</v>
      </c>
      <c r="D43" s="144">
        <v>33</v>
      </c>
      <c r="E43" s="144">
        <v>30</v>
      </c>
      <c r="F43" s="144">
        <v>24</v>
      </c>
      <c r="G43" s="144">
        <v>370</v>
      </c>
      <c r="H43" s="421" t="s">
        <v>3442</v>
      </c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U43" s="92"/>
      <c r="V43" s="92"/>
      <c r="W43" s="92"/>
      <c r="X43" s="92"/>
      <c r="Y43" s="92"/>
      <c r="AQ43"/>
      <c r="AR43"/>
      <c r="AS43"/>
      <c r="AT43"/>
      <c r="AU43"/>
      <c r="AV43"/>
      <c r="AW43"/>
      <c r="AX43"/>
      <c r="AY43"/>
      <c r="AZ43"/>
      <c r="BA43"/>
    </row>
    <row r="44" spans="1:53">
      <c r="A44" s="190" t="s">
        <v>741</v>
      </c>
      <c r="B44" s="389" t="s">
        <v>2923</v>
      </c>
      <c r="C44" s="261">
        <v>3.06</v>
      </c>
      <c r="D44" s="144">
        <v>51</v>
      </c>
      <c r="E44" s="144">
        <v>35</v>
      </c>
      <c r="F44" s="144">
        <v>24</v>
      </c>
      <c r="G44" s="144">
        <v>600</v>
      </c>
      <c r="H44" s="421" t="s">
        <v>3442</v>
      </c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U44" s="92"/>
      <c r="V44" s="92"/>
      <c r="W44" s="92"/>
      <c r="X44" s="92"/>
      <c r="Y44" s="92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 s="190" t="s">
        <v>741</v>
      </c>
      <c r="B45" s="389" t="s">
        <v>2925</v>
      </c>
      <c r="C45" s="261">
        <v>3.48</v>
      </c>
      <c r="D45" s="144">
        <v>58</v>
      </c>
      <c r="E45" s="144">
        <v>38</v>
      </c>
      <c r="F45" s="144">
        <v>24</v>
      </c>
      <c r="G45" s="144">
        <v>800</v>
      </c>
      <c r="H45" s="421" t="s">
        <v>3442</v>
      </c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U45" s="92"/>
      <c r="V45" s="92"/>
      <c r="W45" s="92"/>
      <c r="X45" s="92"/>
      <c r="Y45" s="92"/>
      <c r="AQ45"/>
      <c r="AR45"/>
      <c r="AS45"/>
      <c r="AT45"/>
      <c r="AU45"/>
      <c r="AV45"/>
      <c r="AW45"/>
      <c r="AX45"/>
      <c r="AY45"/>
      <c r="AZ45"/>
      <c r="BA45"/>
    </row>
    <row r="46" spans="1:53">
      <c r="A46" s="190" t="s">
        <v>741</v>
      </c>
      <c r="B46" s="389" t="s">
        <v>2927</v>
      </c>
      <c r="C46" s="261">
        <v>3.18</v>
      </c>
      <c r="D46" s="144">
        <v>53</v>
      </c>
      <c r="E46" s="144">
        <v>45</v>
      </c>
      <c r="F46" s="144">
        <v>24</v>
      </c>
      <c r="G46" s="144">
        <v>850</v>
      </c>
      <c r="H46" s="421" t="s">
        <v>3442</v>
      </c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U46" s="92"/>
      <c r="V46" s="92"/>
      <c r="W46" s="92"/>
      <c r="X46" s="92"/>
      <c r="Y46" s="92"/>
      <c r="AQ46"/>
      <c r="AR46"/>
      <c r="AS46"/>
      <c r="AT46"/>
      <c r="AU46"/>
      <c r="AV46"/>
      <c r="AW46"/>
      <c r="AX46"/>
      <c r="AY46"/>
      <c r="AZ46"/>
      <c r="BA46"/>
    </row>
    <row r="47" spans="1:53">
      <c r="A47" s="190" t="s">
        <v>753</v>
      </c>
      <c r="B47" s="389" t="s">
        <v>838</v>
      </c>
      <c r="C47" s="261">
        <v>3</v>
      </c>
      <c r="D47" s="144">
        <v>50</v>
      </c>
      <c r="E47" s="144">
        <v>35</v>
      </c>
      <c r="F47" s="144">
        <v>24</v>
      </c>
      <c r="G47" s="144">
        <v>600</v>
      </c>
      <c r="H47" s="421" t="s">
        <v>3442</v>
      </c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U47" s="92"/>
      <c r="V47" s="92"/>
      <c r="W47" s="92"/>
      <c r="X47" s="92"/>
      <c r="Y47" s="92"/>
      <c r="AQ47"/>
      <c r="AR47"/>
      <c r="AS47"/>
      <c r="AT47"/>
      <c r="AU47"/>
      <c r="AV47"/>
      <c r="AW47"/>
      <c r="AX47"/>
      <c r="AY47"/>
      <c r="AZ47"/>
      <c r="BA47"/>
    </row>
    <row r="48" spans="1:53">
      <c r="A48" s="190" t="s">
        <v>753</v>
      </c>
      <c r="B48" s="389" t="s">
        <v>841</v>
      </c>
      <c r="C48" s="261">
        <v>3.3</v>
      </c>
      <c r="D48" s="144">
        <v>55</v>
      </c>
      <c r="E48" s="144">
        <v>38</v>
      </c>
      <c r="F48" s="144">
        <v>24</v>
      </c>
      <c r="G48" s="144">
        <v>750</v>
      </c>
      <c r="H48" s="421" t="s">
        <v>3442</v>
      </c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U48" s="92"/>
      <c r="V48" s="92"/>
      <c r="W48" s="92"/>
      <c r="X48" s="92"/>
      <c r="Y48" s="92"/>
      <c r="AQ48"/>
      <c r="AR48"/>
      <c r="AS48"/>
      <c r="AT48"/>
      <c r="AU48"/>
      <c r="AV48"/>
      <c r="AW48"/>
      <c r="AX48"/>
      <c r="AY48"/>
      <c r="AZ48"/>
      <c r="BA48"/>
    </row>
    <row r="49" spans="1:53">
      <c r="A49" s="190" t="s">
        <v>753</v>
      </c>
      <c r="B49" s="395" t="s">
        <v>857</v>
      </c>
      <c r="C49" s="261">
        <v>2.1</v>
      </c>
      <c r="D49" s="144">
        <v>35</v>
      </c>
      <c r="E49" s="144">
        <v>35</v>
      </c>
      <c r="F49" s="144">
        <v>12</v>
      </c>
      <c r="G49" s="144">
        <v>370</v>
      </c>
      <c r="H49" s="421" t="s">
        <v>3442</v>
      </c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U49" s="92"/>
      <c r="V49" s="92"/>
      <c r="W49" s="92"/>
      <c r="X49" s="92"/>
      <c r="Y49" s="92"/>
      <c r="AQ49"/>
      <c r="AR49"/>
      <c r="AS49"/>
      <c r="AT49"/>
      <c r="AU49"/>
      <c r="AV49"/>
      <c r="AW49"/>
      <c r="AX49"/>
      <c r="AY49"/>
      <c r="AZ49"/>
      <c r="BA49"/>
    </row>
    <row r="50" spans="1:53">
      <c r="A50" s="190" t="s">
        <v>753</v>
      </c>
      <c r="B50" s="395" t="s">
        <v>858</v>
      </c>
      <c r="C50" s="261">
        <v>2.7</v>
      </c>
      <c r="D50" s="144">
        <v>45</v>
      </c>
      <c r="E50" s="144">
        <v>43</v>
      </c>
      <c r="F50" s="144">
        <v>12</v>
      </c>
      <c r="G50" s="144">
        <v>550</v>
      </c>
      <c r="H50" s="421" t="s">
        <v>3442</v>
      </c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U50" s="92"/>
      <c r="V50" s="92"/>
      <c r="W50" s="92"/>
      <c r="X50" s="92"/>
      <c r="Y50" s="92"/>
      <c r="AQ50"/>
      <c r="AR50"/>
      <c r="AS50"/>
      <c r="AT50"/>
      <c r="AU50"/>
      <c r="AV50"/>
      <c r="AW50"/>
      <c r="AX50"/>
      <c r="AY50"/>
      <c r="AZ50"/>
      <c r="BA50"/>
    </row>
    <row r="51" spans="1:53">
      <c r="A51" s="190" t="s">
        <v>753</v>
      </c>
      <c r="B51" s="395" t="s">
        <v>859</v>
      </c>
      <c r="C51" s="261">
        <v>2.88</v>
      </c>
      <c r="D51" s="144">
        <v>48</v>
      </c>
      <c r="E51" s="144">
        <v>45</v>
      </c>
      <c r="F51" s="144">
        <v>12</v>
      </c>
      <c r="G51" s="144">
        <v>750</v>
      </c>
      <c r="H51" s="421" t="s">
        <v>3442</v>
      </c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U51" s="92"/>
      <c r="V51" s="92"/>
      <c r="W51" s="92"/>
      <c r="X51" s="92"/>
      <c r="Y51" s="92"/>
      <c r="AQ51"/>
      <c r="AR51"/>
      <c r="AS51"/>
      <c r="AT51"/>
      <c r="AU51"/>
      <c r="AV51"/>
      <c r="AW51"/>
      <c r="AX51"/>
      <c r="AY51"/>
      <c r="AZ51"/>
      <c r="BA51"/>
    </row>
    <row r="52" spans="1:53">
      <c r="A52" s="190" t="s">
        <v>753</v>
      </c>
      <c r="B52" s="389" t="s">
        <v>846</v>
      </c>
      <c r="C52" s="261">
        <v>3</v>
      </c>
      <c r="D52" s="144">
        <v>50</v>
      </c>
      <c r="E52" s="144">
        <v>35</v>
      </c>
      <c r="F52" s="144">
        <v>24</v>
      </c>
      <c r="G52" s="144">
        <v>600</v>
      </c>
      <c r="H52" s="421" t="s">
        <v>3442</v>
      </c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U52" s="92"/>
      <c r="V52" s="92"/>
      <c r="W52" s="92"/>
      <c r="X52" s="92"/>
      <c r="Y52" s="92"/>
      <c r="AQ52"/>
      <c r="AR52"/>
      <c r="AS52"/>
      <c r="AT52"/>
      <c r="AU52"/>
      <c r="AV52"/>
      <c r="AW52"/>
      <c r="AX52"/>
      <c r="AY52"/>
      <c r="AZ52"/>
      <c r="BA52"/>
    </row>
    <row r="53" spans="1:53">
      <c r="A53" s="190" t="s">
        <v>753</v>
      </c>
      <c r="B53" s="389" t="s">
        <v>847</v>
      </c>
      <c r="C53" s="261">
        <v>3.3</v>
      </c>
      <c r="D53" s="144">
        <v>55</v>
      </c>
      <c r="E53" s="144">
        <v>38</v>
      </c>
      <c r="F53" s="144">
        <v>24</v>
      </c>
      <c r="G53" s="144">
        <v>750</v>
      </c>
      <c r="H53" s="421" t="s">
        <v>3442</v>
      </c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U53" s="92"/>
      <c r="V53" s="92"/>
      <c r="W53" s="92"/>
      <c r="X53" s="92"/>
      <c r="Y53" s="92"/>
      <c r="AQ53"/>
      <c r="AR53"/>
      <c r="AS53"/>
      <c r="AT53"/>
      <c r="AU53"/>
      <c r="AV53"/>
      <c r="AW53"/>
      <c r="AX53"/>
      <c r="AY53"/>
      <c r="AZ53"/>
      <c r="BA53"/>
    </row>
    <row r="54" spans="1:53">
      <c r="A54" s="190" t="s">
        <v>753</v>
      </c>
      <c r="B54" s="389" t="s">
        <v>848</v>
      </c>
      <c r="C54" s="261">
        <v>3.6</v>
      </c>
      <c r="D54" s="144">
        <v>60</v>
      </c>
      <c r="E54" s="144">
        <v>37</v>
      </c>
      <c r="F54" s="144">
        <v>24</v>
      </c>
      <c r="G54" s="144">
        <v>600</v>
      </c>
      <c r="H54" s="421" t="s">
        <v>3442</v>
      </c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U54" s="92"/>
      <c r="V54" s="92"/>
      <c r="W54" s="92"/>
      <c r="X54" s="92"/>
      <c r="Y54" s="92"/>
      <c r="AQ54"/>
      <c r="AR54"/>
      <c r="AS54"/>
      <c r="AT54"/>
      <c r="AU54"/>
      <c r="AV54"/>
      <c r="AW54"/>
      <c r="AX54"/>
      <c r="AY54"/>
      <c r="AZ54"/>
      <c r="BA54"/>
    </row>
    <row r="55" spans="1:53">
      <c r="A55" s="190" t="s">
        <v>753</v>
      </c>
      <c r="B55" s="389" t="s">
        <v>851</v>
      </c>
      <c r="C55" s="261">
        <v>3.6</v>
      </c>
      <c r="D55" s="144">
        <v>60</v>
      </c>
      <c r="E55" s="144">
        <v>42</v>
      </c>
      <c r="F55" s="144">
        <v>24</v>
      </c>
      <c r="G55" s="144">
        <v>800</v>
      </c>
      <c r="H55" s="421" t="s">
        <v>3442</v>
      </c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U55" s="92"/>
      <c r="V55" s="92"/>
      <c r="W55" s="92"/>
      <c r="X55" s="92"/>
      <c r="Y55" s="92"/>
      <c r="AQ55"/>
      <c r="AR55"/>
      <c r="AS55"/>
      <c r="AT55"/>
      <c r="AU55"/>
      <c r="AV55"/>
      <c r="AW55"/>
      <c r="AX55"/>
      <c r="AY55"/>
      <c r="AZ55"/>
      <c r="BA55"/>
    </row>
    <row r="56" spans="1:53" ht="15" thickBot="1">
      <c r="A56" s="347">
        <v>3002</v>
      </c>
      <c r="B56" s="348" t="s">
        <v>126</v>
      </c>
      <c r="C56" s="349">
        <v>3.6</v>
      </c>
      <c r="D56" s="350">
        <v>60</v>
      </c>
      <c r="E56" s="351">
        <v>35</v>
      </c>
      <c r="F56" s="351">
        <v>36</v>
      </c>
      <c r="G56" s="351">
        <v>620</v>
      </c>
      <c r="H56" s="351" t="s">
        <v>2040</v>
      </c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U56" s="92"/>
      <c r="V56" s="92"/>
      <c r="W56" s="92"/>
      <c r="X56" s="92"/>
      <c r="Y56" s="92"/>
      <c r="AQ56"/>
      <c r="AR56"/>
      <c r="AS56"/>
      <c r="AT56"/>
      <c r="AU56"/>
      <c r="AV56"/>
      <c r="AW56"/>
      <c r="AX56"/>
      <c r="AY56"/>
      <c r="AZ56"/>
      <c r="BA56"/>
    </row>
    <row r="57" spans="1:53">
      <c r="A57" s="173" t="s">
        <v>738</v>
      </c>
      <c r="B57" s="391" t="s">
        <v>762</v>
      </c>
      <c r="C57" s="189">
        <v>3.3</v>
      </c>
      <c r="D57" s="189">
        <v>55</v>
      </c>
      <c r="E57" s="189">
        <v>35</v>
      </c>
      <c r="F57" s="189">
        <v>12</v>
      </c>
      <c r="G57" s="188">
        <v>520</v>
      </c>
      <c r="H57" s="260" t="s">
        <v>2040</v>
      </c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U57" s="92"/>
      <c r="V57" s="92"/>
      <c r="W57" s="92"/>
      <c r="X57" s="92"/>
      <c r="Y57" s="92"/>
      <c r="AQ57"/>
      <c r="AR57"/>
      <c r="AS57"/>
      <c r="AT57"/>
      <c r="AU57"/>
      <c r="AV57"/>
      <c r="AW57"/>
      <c r="AX57"/>
      <c r="AY57"/>
      <c r="AZ57"/>
      <c r="BA57"/>
    </row>
    <row r="58" spans="1:53">
      <c r="A58" s="174" t="s">
        <v>632</v>
      </c>
      <c r="B58" s="186" t="s">
        <v>2527</v>
      </c>
      <c r="C58" s="261">
        <v>3.3</v>
      </c>
      <c r="D58" s="261">
        <v>55</v>
      </c>
      <c r="E58" s="261">
        <v>35</v>
      </c>
      <c r="F58" s="261">
        <v>12</v>
      </c>
      <c r="G58" s="144">
        <v>600</v>
      </c>
      <c r="H58" s="421" t="s">
        <v>2040</v>
      </c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U58" s="92"/>
      <c r="V58" s="92"/>
      <c r="W58" s="92"/>
      <c r="X58" s="92"/>
      <c r="Y58" s="92"/>
      <c r="AQ58"/>
      <c r="AR58"/>
      <c r="AS58"/>
      <c r="AT58"/>
      <c r="AU58"/>
      <c r="AV58"/>
      <c r="AW58"/>
      <c r="AX58"/>
      <c r="AY58"/>
      <c r="AZ58"/>
      <c r="BA58"/>
    </row>
    <row r="59" spans="1:53">
      <c r="A59" s="174" t="s">
        <v>374</v>
      </c>
      <c r="B59" s="394" t="s">
        <v>2542</v>
      </c>
      <c r="C59" s="261">
        <v>2.4</v>
      </c>
      <c r="D59" s="261">
        <v>40</v>
      </c>
      <c r="E59" s="261">
        <v>33</v>
      </c>
      <c r="F59" s="261">
        <v>24</v>
      </c>
      <c r="G59" s="144">
        <v>450</v>
      </c>
      <c r="H59" s="421" t="s">
        <v>2040</v>
      </c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U59" s="92"/>
      <c r="V59" s="92"/>
      <c r="W59" s="92"/>
      <c r="X59" s="92"/>
      <c r="Y59" s="92"/>
      <c r="AQ59"/>
      <c r="AR59"/>
      <c r="AS59"/>
      <c r="AT59"/>
      <c r="AU59"/>
      <c r="AV59"/>
      <c r="AW59"/>
      <c r="AX59"/>
      <c r="AY59"/>
      <c r="AZ59"/>
      <c r="BA59"/>
    </row>
    <row r="60" spans="1:53">
      <c r="A60" s="174" t="s">
        <v>374</v>
      </c>
      <c r="B60" s="394" t="s">
        <v>2543</v>
      </c>
      <c r="C60" s="261">
        <v>2.7</v>
      </c>
      <c r="D60" s="261">
        <v>45</v>
      </c>
      <c r="E60" s="261">
        <v>38</v>
      </c>
      <c r="F60" s="261">
        <v>24</v>
      </c>
      <c r="G60" s="144">
        <v>600</v>
      </c>
      <c r="H60" s="421" t="s">
        <v>2040</v>
      </c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U60" s="92"/>
      <c r="V60" s="92"/>
      <c r="W60" s="92"/>
      <c r="X60" s="92"/>
      <c r="Y60" s="92"/>
      <c r="AQ60"/>
      <c r="AR60"/>
      <c r="AS60"/>
      <c r="AT60"/>
      <c r="AU60"/>
      <c r="AV60"/>
      <c r="AW60"/>
      <c r="AX60"/>
      <c r="AY60"/>
      <c r="AZ60"/>
      <c r="BA60"/>
    </row>
    <row r="61" spans="1:53">
      <c r="A61" s="174" t="s">
        <v>374</v>
      </c>
      <c r="B61" s="394" t="s">
        <v>2541</v>
      </c>
      <c r="C61" s="261">
        <v>3.3</v>
      </c>
      <c r="D61" s="261">
        <v>55</v>
      </c>
      <c r="E61" s="261">
        <v>40</v>
      </c>
      <c r="F61" s="261">
        <v>24</v>
      </c>
      <c r="G61" s="144">
        <v>750</v>
      </c>
      <c r="H61" s="421" t="s">
        <v>2040</v>
      </c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U61" s="92"/>
      <c r="V61" s="92"/>
      <c r="W61" s="92"/>
      <c r="X61" s="92"/>
      <c r="Y61" s="92"/>
      <c r="AQ61"/>
      <c r="AR61"/>
      <c r="AS61"/>
      <c r="AT61"/>
      <c r="AU61"/>
      <c r="AV61"/>
      <c r="AW61"/>
      <c r="AX61"/>
      <c r="AY61"/>
      <c r="AZ61"/>
      <c r="BA61"/>
    </row>
    <row r="62" spans="1:53">
      <c r="A62" s="174" t="s">
        <v>741</v>
      </c>
      <c r="B62" s="389" t="s">
        <v>3438</v>
      </c>
      <c r="C62" s="261">
        <v>3</v>
      </c>
      <c r="D62" s="261">
        <v>50</v>
      </c>
      <c r="E62" s="261">
        <v>35</v>
      </c>
      <c r="F62" s="261">
        <v>24</v>
      </c>
      <c r="G62" s="144">
        <v>600</v>
      </c>
      <c r="H62" s="421" t="s">
        <v>2040</v>
      </c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U62" s="92"/>
      <c r="V62" s="92"/>
      <c r="W62" s="92"/>
      <c r="X62" s="92"/>
      <c r="Y62" s="92"/>
      <c r="AQ62"/>
      <c r="AR62"/>
      <c r="AS62"/>
      <c r="AT62"/>
      <c r="AU62"/>
      <c r="AV62"/>
      <c r="AW62"/>
      <c r="AX62"/>
      <c r="AY62"/>
      <c r="AZ62"/>
      <c r="BA62"/>
    </row>
    <row r="63" spans="1:53">
      <c r="A63" s="174" t="s">
        <v>741</v>
      </c>
      <c r="B63" s="389" t="s">
        <v>3439</v>
      </c>
      <c r="C63" s="261">
        <v>3.48</v>
      </c>
      <c r="D63" s="261">
        <v>58</v>
      </c>
      <c r="E63" s="261">
        <v>38</v>
      </c>
      <c r="F63" s="261">
        <v>24</v>
      </c>
      <c r="G63" s="144">
        <v>850</v>
      </c>
      <c r="H63" s="421" t="s">
        <v>2040</v>
      </c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U63" s="92"/>
      <c r="V63" s="92"/>
      <c r="W63" s="92"/>
      <c r="X63" s="92"/>
      <c r="Y63" s="92"/>
      <c r="AQ63"/>
      <c r="AR63"/>
      <c r="AS63"/>
      <c r="AT63"/>
      <c r="AU63"/>
      <c r="AV63"/>
      <c r="AW63"/>
      <c r="AX63"/>
      <c r="AY63"/>
      <c r="AZ63"/>
      <c r="BA63"/>
    </row>
    <row r="64" spans="1:53">
      <c r="A64" s="174" t="s">
        <v>741</v>
      </c>
      <c r="B64" s="389" t="s">
        <v>2932</v>
      </c>
      <c r="C64" s="261">
        <v>3.18</v>
      </c>
      <c r="D64" s="261">
        <v>53</v>
      </c>
      <c r="E64" s="261">
        <v>45</v>
      </c>
      <c r="F64" s="261">
        <v>24</v>
      </c>
      <c r="G64" s="144">
        <v>850</v>
      </c>
      <c r="H64" s="421" t="s">
        <v>2040</v>
      </c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U64" s="92"/>
      <c r="V64" s="92"/>
      <c r="W64" s="92"/>
      <c r="X64" s="92"/>
      <c r="Y64" s="92"/>
      <c r="AQ64"/>
      <c r="AR64"/>
      <c r="AS64"/>
      <c r="AT64"/>
      <c r="AU64"/>
      <c r="AV64"/>
      <c r="AW64"/>
      <c r="AX64"/>
      <c r="AY64"/>
      <c r="AZ64"/>
      <c r="BA64"/>
    </row>
    <row r="65" spans="1:53">
      <c r="A65" s="174" t="s">
        <v>740</v>
      </c>
      <c r="B65" s="389" t="s">
        <v>832</v>
      </c>
      <c r="C65" s="261">
        <v>3.12</v>
      </c>
      <c r="D65" s="261">
        <v>52</v>
      </c>
      <c r="E65" s="261">
        <v>37</v>
      </c>
      <c r="F65" s="261">
        <v>24</v>
      </c>
      <c r="G65" s="144">
        <v>580</v>
      </c>
      <c r="H65" s="421" t="s">
        <v>2040</v>
      </c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U65" s="92"/>
      <c r="V65" s="92"/>
      <c r="W65" s="92"/>
      <c r="X65" s="92"/>
      <c r="Y65" s="92"/>
      <c r="AQ65"/>
      <c r="AR65"/>
      <c r="AS65"/>
      <c r="AT65"/>
      <c r="AU65"/>
      <c r="AV65"/>
      <c r="AW65"/>
      <c r="AX65"/>
      <c r="AY65"/>
      <c r="AZ65"/>
      <c r="BA65"/>
    </row>
    <row r="66" spans="1:53">
      <c r="A66" s="174" t="s">
        <v>740</v>
      </c>
      <c r="B66" s="389" t="s">
        <v>831</v>
      </c>
      <c r="C66" s="261">
        <v>3.12</v>
      </c>
      <c r="D66" s="261">
        <v>52</v>
      </c>
      <c r="E66" s="261">
        <v>35</v>
      </c>
      <c r="F66" s="261">
        <v>24</v>
      </c>
      <c r="G66" s="144">
        <v>650</v>
      </c>
      <c r="H66" s="421" t="s">
        <v>2040</v>
      </c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U66" s="92"/>
      <c r="V66" s="92"/>
      <c r="W66" s="92"/>
      <c r="X66" s="92"/>
      <c r="Y66" s="92"/>
      <c r="AQ66"/>
      <c r="AR66"/>
      <c r="AS66"/>
      <c r="AT66"/>
      <c r="AU66"/>
      <c r="AV66"/>
      <c r="AW66"/>
      <c r="AX66"/>
      <c r="AY66"/>
      <c r="AZ66"/>
      <c r="BA66"/>
    </row>
    <row r="67" spans="1:53">
      <c r="A67" s="174" t="s">
        <v>740</v>
      </c>
      <c r="B67" s="389" t="s">
        <v>3482</v>
      </c>
      <c r="C67" s="261">
        <v>3.36</v>
      </c>
      <c r="D67" s="261">
        <v>56</v>
      </c>
      <c r="E67" s="261">
        <v>38</v>
      </c>
      <c r="F67" s="261">
        <v>24</v>
      </c>
      <c r="G67" s="144">
        <v>850</v>
      </c>
      <c r="H67" s="421" t="s">
        <v>2040</v>
      </c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U67" s="92"/>
      <c r="V67" s="92"/>
      <c r="W67" s="92"/>
      <c r="X67" s="92"/>
      <c r="Y67" s="92"/>
      <c r="AQ67"/>
      <c r="AR67"/>
      <c r="AS67"/>
      <c r="AT67"/>
      <c r="AU67"/>
      <c r="AV67"/>
      <c r="AW67"/>
      <c r="AX67"/>
      <c r="AY67"/>
      <c r="AZ67"/>
      <c r="BA67"/>
    </row>
    <row r="68" spans="1:53">
      <c r="A68" s="174" t="s">
        <v>753</v>
      </c>
      <c r="B68" s="389" t="s">
        <v>839</v>
      </c>
      <c r="C68" s="261">
        <v>3</v>
      </c>
      <c r="D68" s="261">
        <v>50</v>
      </c>
      <c r="E68" s="261">
        <v>35</v>
      </c>
      <c r="F68" s="261">
        <v>24</v>
      </c>
      <c r="G68" s="144">
        <v>600</v>
      </c>
      <c r="H68" s="421" t="s">
        <v>2040</v>
      </c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U68" s="92"/>
      <c r="V68" s="92"/>
      <c r="W68" s="92"/>
      <c r="X68" s="92"/>
      <c r="Y68" s="92"/>
      <c r="AQ68"/>
      <c r="AR68"/>
      <c r="AS68"/>
      <c r="AT68"/>
      <c r="AU68"/>
      <c r="AV68"/>
      <c r="AW68"/>
      <c r="AX68"/>
      <c r="AY68"/>
      <c r="AZ68"/>
      <c r="BA68"/>
    </row>
    <row r="69" spans="1:53">
      <c r="A69" s="174" t="s">
        <v>753</v>
      </c>
      <c r="B69" s="389" t="s">
        <v>842</v>
      </c>
      <c r="C69" s="261">
        <v>3.3</v>
      </c>
      <c r="D69" s="261">
        <v>55</v>
      </c>
      <c r="E69" s="261">
        <v>38</v>
      </c>
      <c r="F69" s="261">
        <v>24</v>
      </c>
      <c r="G69" s="144">
        <v>750</v>
      </c>
      <c r="H69" s="421" t="s">
        <v>2040</v>
      </c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U69" s="92"/>
      <c r="V69" s="92"/>
      <c r="W69" s="92"/>
      <c r="X69" s="92"/>
      <c r="Y69" s="92"/>
      <c r="AQ69"/>
      <c r="AR69"/>
      <c r="AS69"/>
      <c r="AT69"/>
      <c r="AU69"/>
      <c r="AV69"/>
      <c r="AW69"/>
      <c r="AX69"/>
      <c r="AY69"/>
      <c r="AZ69"/>
      <c r="BA69"/>
    </row>
    <row r="70" spans="1:53">
      <c r="A70" s="174" t="s">
        <v>753</v>
      </c>
      <c r="B70" s="389" t="s">
        <v>849</v>
      </c>
      <c r="C70" s="261">
        <v>3.6</v>
      </c>
      <c r="D70" s="261">
        <v>60</v>
      </c>
      <c r="E70" s="261">
        <v>37</v>
      </c>
      <c r="F70" s="261">
        <v>24</v>
      </c>
      <c r="G70" s="144">
        <v>600</v>
      </c>
      <c r="H70" s="421" t="s">
        <v>2040</v>
      </c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U70" s="92"/>
      <c r="V70" s="92"/>
      <c r="W70" s="92"/>
      <c r="X70" s="92"/>
      <c r="Y70" s="92"/>
      <c r="AQ70"/>
      <c r="AR70"/>
      <c r="AS70"/>
      <c r="AT70"/>
      <c r="AU70"/>
      <c r="AV70"/>
      <c r="AW70"/>
      <c r="AX70"/>
      <c r="AY70"/>
      <c r="AZ70"/>
      <c r="BA70"/>
    </row>
    <row r="71" spans="1:53">
      <c r="A71" s="174" t="s">
        <v>753</v>
      </c>
      <c r="B71" s="389" t="s">
        <v>852</v>
      </c>
      <c r="C71" s="261">
        <v>3.6</v>
      </c>
      <c r="D71" s="261">
        <v>60</v>
      </c>
      <c r="E71" s="261">
        <v>42</v>
      </c>
      <c r="F71" s="261">
        <v>24</v>
      </c>
      <c r="G71" s="144">
        <v>800</v>
      </c>
      <c r="H71" s="421" t="s">
        <v>2040</v>
      </c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U71" s="92"/>
      <c r="V71" s="92"/>
      <c r="W71" s="92"/>
      <c r="X71" s="92"/>
      <c r="Y71" s="92"/>
      <c r="AQ71"/>
      <c r="AR71"/>
      <c r="AS71"/>
      <c r="AT71"/>
      <c r="AU71"/>
      <c r="AV71"/>
      <c r="AW71"/>
      <c r="AX71"/>
      <c r="AY71"/>
      <c r="AZ71"/>
      <c r="BA71"/>
    </row>
    <row r="72" spans="1:53" ht="15" thickBot="1">
      <c r="A72" s="347">
        <v>3701</v>
      </c>
      <c r="B72" s="348" t="s">
        <v>127</v>
      </c>
      <c r="C72" s="349">
        <v>4.2</v>
      </c>
      <c r="D72" s="350">
        <v>70</v>
      </c>
      <c r="E72" s="351">
        <v>50</v>
      </c>
      <c r="F72" s="351">
        <v>36</v>
      </c>
      <c r="G72" s="351">
        <v>1100</v>
      </c>
      <c r="H72" s="351" t="s">
        <v>2038</v>
      </c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U72" s="92"/>
      <c r="V72" s="92"/>
      <c r="W72" s="92"/>
      <c r="X72" s="92"/>
      <c r="Y72" s="92"/>
      <c r="AQ72"/>
      <c r="AR72"/>
      <c r="AS72"/>
      <c r="AT72"/>
      <c r="AU72"/>
      <c r="AV72"/>
      <c r="AW72"/>
      <c r="AX72"/>
      <c r="AY72"/>
      <c r="AZ72"/>
      <c r="BA72"/>
    </row>
    <row r="73" spans="1:53">
      <c r="A73" s="352" t="s">
        <v>632</v>
      </c>
      <c r="B73" s="396" t="s">
        <v>2523</v>
      </c>
      <c r="C73" s="189">
        <v>3.6</v>
      </c>
      <c r="D73" s="188">
        <v>60</v>
      </c>
      <c r="E73" s="188">
        <v>45</v>
      </c>
      <c r="F73" s="189">
        <v>12</v>
      </c>
      <c r="G73" s="188">
        <v>900</v>
      </c>
      <c r="H73" s="260" t="s">
        <v>2038</v>
      </c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U73" s="92"/>
      <c r="V73" s="92"/>
      <c r="W73" s="92"/>
      <c r="X73" s="92"/>
      <c r="Y73" s="92"/>
      <c r="AQ73"/>
      <c r="AR73"/>
      <c r="AS73"/>
      <c r="AT73"/>
      <c r="AU73"/>
      <c r="AV73"/>
      <c r="AW73"/>
      <c r="AX73"/>
      <c r="AY73"/>
      <c r="AZ73"/>
      <c r="BA73"/>
    </row>
    <row r="74" spans="1:53">
      <c r="A74" s="353" t="s">
        <v>632</v>
      </c>
      <c r="B74" s="388" t="s">
        <v>2522</v>
      </c>
      <c r="C74" s="261">
        <v>4.2</v>
      </c>
      <c r="D74" s="144">
        <v>70</v>
      </c>
      <c r="E74" s="144">
        <v>50</v>
      </c>
      <c r="F74" s="261">
        <v>12</v>
      </c>
      <c r="G74" s="144">
        <v>1100</v>
      </c>
      <c r="H74" s="421" t="s">
        <v>2038</v>
      </c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U74" s="92"/>
      <c r="V74" s="92"/>
      <c r="W74" s="92"/>
      <c r="X74" s="92"/>
      <c r="Y74" s="92"/>
      <c r="AQ74"/>
      <c r="AR74"/>
      <c r="AS74"/>
      <c r="AT74"/>
      <c r="AU74"/>
      <c r="AV74"/>
      <c r="AW74"/>
      <c r="AX74"/>
      <c r="AY74"/>
      <c r="AZ74"/>
      <c r="BA74"/>
    </row>
    <row r="75" spans="1:53">
      <c r="A75" s="354" t="s">
        <v>374</v>
      </c>
      <c r="B75" s="395" t="s">
        <v>2531</v>
      </c>
      <c r="C75" s="261"/>
      <c r="D75" s="144"/>
      <c r="E75" s="144"/>
      <c r="F75" s="261"/>
      <c r="G75" s="144"/>
      <c r="H75" s="421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U75" s="92"/>
      <c r="V75" s="92"/>
      <c r="W75" s="92"/>
      <c r="X75" s="92"/>
      <c r="Y75" s="92"/>
      <c r="AQ75"/>
      <c r="AR75"/>
      <c r="AS75"/>
      <c r="AT75"/>
      <c r="AU75"/>
      <c r="AV75"/>
      <c r="AW75"/>
      <c r="AX75"/>
      <c r="AY75"/>
      <c r="AZ75"/>
      <c r="BA75"/>
    </row>
    <row r="76" spans="1:53">
      <c r="A76" s="353" t="s">
        <v>740</v>
      </c>
      <c r="B76" s="389" t="s">
        <v>837</v>
      </c>
      <c r="C76" s="261"/>
      <c r="D76" s="144"/>
      <c r="E76" s="144"/>
      <c r="F76" s="261"/>
      <c r="G76" s="144"/>
      <c r="H76" s="421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U76" s="92"/>
      <c r="V76" s="92"/>
      <c r="W76" s="92"/>
      <c r="X76" s="92"/>
      <c r="Y76" s="92"/>
      <c r="AQ76"/>
      <c r="AR76"/>
      <c r="AS76"/>
      <c r="AT76"/>
      <c r="AU76"/>
      <c r="AV76"/>
      <c r="AW76"/>
      <c r="AX76"/>
      <c r="AY76"/>
      <c r="AZ76"/>
      <c r="BA76"/>
    </row>
    <row r="77" spans="1:53">
      <c r="A77" s="353" t="s">
        <v>753</v>
      </c>
      <c r="B77" s="389" t="s">
        <v>853</v>
      </c>
      <c r="C77" s="261">
        <v>3.6</v>
      </c>
      <c r="D77" s="144">
        <v>60</v>
      </c>
      <c r="E77" s="144">
        <v>42</v>
      </c>
      <c r="F77" s="261">
        <v>24</v>
      </c>
      <c r="G77" s="144">
        <v>800</v>
      </c>
      <c r="H77" s="421" t="s">
        <v>2038</v>
      </c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U77" s="92"/>
      <c r="V77" s="92"/>
      <c r="W77" s="92"/>
      <c r="X77" s="92"/>
      <c r="Y77" s="92"/>
      <c r="AQ77"/>
      <c r="AR77"/>
      <c r="AS77"/>
      <c r="AT77"/>
      <c r="AU77"/>
      <c r="AV77"/>
      <c r="AW77"/>
      <c r="AX77"/>
      <c r="AY77"/>
      <c r="AZ77"/>
      <c r="BA77"/>
    </row>
    <row r="78" spans="1:53" ht="15" thickBot="1">
      <c r="A78" s="347">
        <v>3700</v>
      </c>
      <c r="B78" s="355" t="s">
        <v>128</v>
      </c>
      <c r="C78" s="349">
        <v>4.2</v>
      </c>
      <c r="D78" s="350">
        <v>70</v>
      </c>
      <c r="E78" s="351">
        <v>50</v>
      </c>
      <c r="F78" s="351">
        <v>36</v>
      </c>
      <c r="G78" s="351">
        <v>1100</v>
      </c>
      <c r="H78" s="351" t="s">
        <v>3442</v>
      </c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U78" s="92"/>
      <c r="V78" s="92"/>
      <c r="W78" s="92"/>
      <c r="X78" s="92"/>
      <c r="Y78" s="92"/>
      <c r="AQ78"/>
      <c r="AR78"/>
      <c r="AS78"/>
      <c r="AT78"/>
      <c r="AU78"/>
      <c r="AV78"/>
      <c r="AW78"/>
      <c r="AX78"/>
      <c r="AY78"/>
      <c r="AZ78"/>
      <c r="BA78"/>
    </row>
    <row r="79" spans="1:53">
      <c r="A79" s="356" t="s">
        <v>738</v>
      </c>
      <c r="B79" s="391" t="s">
        <v>755</v>
      </c>
      <c r="C79" s="189">
        <v>3</v>
      </c>
      <c r="D79" s="189">
        <v>50</v>
      </c>
      <c r="E79" s="188">
        <v>45</v>
      </c>
      <c r="F79" s="189">
        <v>12</v>
      </c>
      <c r="G79" s="188">
        <v>820</v>
      </c>
      <c r="H79" s="260" t="s">
        <v>3442</v>
      </c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U79" s="92"/>
      <c r="V79" s="92"/>
      <c r="W79" s="92"/>
      <c r="X79" s="92"/>
      <c r="Y79" s="92"/>
      <c r="AQ79"/>
      <c r="AR79"/>
      <c r="AS79"/>
      <c r="AT79"/>
      <c r="AU79"/>
      <c r="AV79"/>
      <c r="AW79"/>
      <c r="AX79"/>
      <c r="AY79"/>
      <c r="AZ79"/>
      <c r="BA79"/>
    </row>
    <row r="80" spans="1:53">
      <c r="A80" s="353" t="s">
        <v>738</v>
      </c>
      <c r="B80" s="392" t="s">
        <v>756</v>
      </c>
      <c r="C80" s="261">
        <v>3.12</v>
      </c>
      <c r="D80" s="261">
        <v>52</v>
      </c>
      <c r="E80" s="144">
        <v>45</v>
      </c>
      <c r="F80" s="261">
        <v>12</v>
      </c>
      <c r="G80" s="144">
        <v>850</v>
      </c>
      <c r="H80" s="421" t="s">
        <v>3442</v>
      </c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U80" s="92"/>
      <c r="V80" s="92"/>
      <c r="W80" s="92"/>
      <c r="X80" s="92"/>
      <c r="Y80" s="92"/>
      <c r="AQ80"/>
      <c r="AR80"/>
      <c r="AS80"/>
      <c r="AT80"/>
      <c r="AU80"/>
      <c r="AV80"/>
      <c r="AW80"/>
      <c r="AX80"/>
      <c r="AY80"/>
      <c r="AZ80"/>
      <c r="BA80"/>
    </row>
    <row r="81" spans="1:53">
      <c r="A81" s="353" t="s">
        <v>738</v>
      </c>
      <c r="B81" s="392" t="s">
        <v>757</v>
      </c>
      <c r="C81" s="261">
        <v>3.3</v>
      </c>
      <c r="D81" s="261">
        <v>55</v>
      </c>
      <c r="E81" s="144">
        <v>52</v>
      </c>
      <c r="F81" s="261">
        <v>12</v>
      </c>
      <c r="G81" s="144">
        <v>1000</v>
      </c>
      <c r="H81" s="421" t="s">
        <v>3442</v>
      </c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U81" s="92"/>
      <c r="V81" s="92"/>
      <c r="W81" s="92"/>
      <c r="X81" s="92"/>
      <c r="Y81" s="92"/>
      <c r="AQ81"/>
      <c r="AR81"/>
      <c r="AS81"/>
      <c r="AT81"/>
      <c r="AU81"/>
      <c r="AV81"/>
      <c r="AW81"/>
      <c r="AX81"/>
      <c r="AY81"/>
      <c r="AZ81"/>
      <c r="BA81"/>
    </row>
    <row r="82" spans="1:53">
      <c r="A82" s="353" t="s">
        <v>738</v>
      </c>
      <c r="B82" s="392" t="s">
        <v>758</v>
      </c>
      <c r="C82" s="261">
        <v>3.6</v>
      </c>
      <c r="D82" s="261">
        <v>60</v>
      </c>
      <c r="E82" s="144">
        <v>54</v>
      </c>
      <c r="F82" s="261">
        <v>12</v>
      </c>
      <c r="G82" s="144">
        <v>1000</v>
      </c>
      <c r="H82" s="421" t="s">
        <v>3442</v>
      </c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U82" s="92"/>
      <c r="V82" s="92"/>
      <c r="W82" s="92"/>
      <c r="X82" s="92"/>
      <c r="Y82" s="92"/>
      <c r="AQ82"/>
      <c r="AR82"/>
      <c r="AS82"/>
      <c r="AT82"/>
      <c r="AU82"/>
      <c r="AV82"/>
      <c r="AW82"/>
      <c r="AX82"/>
      <c r="AY82"/>
      <c r="AZ82"/>
      <c r="BA82"/>
    </row>
    <row r="83" spans="1:53">
      <c r="A83" s="353" t="s">
        <v>738</v>
      </c>
      <c r="B83" s="392" t="s">
        <v>2361</v>
      </c>
      <c r="C83" s="261">
        <v>4.8</v>
      </c>
      <c r="D83" s="261">
        <v>80</v>
      </c>
      <c r="E83" s="144">
        <v>45</v>
      </c>
      <c r="F83" s="261">
        <v>12</v>
      </c>
      <c r="G83" s="144">
        <v>1150</v>
      </c>
      <c r="H83" s="421" t="s">
        <v>3442</v>
      </c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U83" s="92"/>
      <c r="V83" s="92"/>
      <c r="W83" s="92"/>
      <c r="X83" s="92"/>
      <c r="Y83" s="92"/>
      <c r="AQ83"/>
      <c r="AR83"/>
      <c r="AS83"/>
      <c r="AT83"/>
      <c r="AU83"/>
      <c r="AV83"/>
      <c r="AW83"/>
      <c r="AX83"/>
      <c r="AY83"/>
      <c r="AZ83"/>
      <c r="BA83"/>
    </row>
    <row r="84" spans="1:53">
      <c r="A84" s="353" t="s">
        <v>738</v>
      </c>
      <c r="B84" s="392" t="s">
        <v>759</v>
      </c>
      <c r="C84" s="261">
        <v>3.6</v>
      </c>
      <c r="D84" s="261">
        <v>60</v>
      </c>
      <c r="E84" s="144">
        <v>54</v>
      </c>
      <c r="F84" s="261">
        <v>12</v>
      </c>
      <c r="G84" s="144">
        <v>1000</v>
      </c>
      <c r="H84" s="421" t="s">
        <v>3442</v>
      </c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U84" s="92"/>
      <c r="V84" s="92"/>
      <c r="W84" s="92"/>
      <c r="X84" s="92"/>
      <c r="Y84" s="92"/>
      <c r="AQ84"/>
      <c r="AR84"/>
      <c r="AS84"/>
      <c r="AT84"/>
      <c r="AU84"/>
      <c r="AV84"/>
      <c r="AW84"/>
      <c r="AX84"/>
      <c r="AY84"/>
      <c r="AZ84"/>
      <c r="BA84"/>
    </row>
    <row r="85" spans="1:53">
      <c r="A85" s="353" t="s">
        <v>738</v>
      </c>
      <c r="B85" s="392" t="s">
        <v>760</v>
      </c>
      <c r="C85" s="261">
        <v>4.8</v>
      </c>
      <c r="D85" s="261">
        <v>80</v>
      </c>
      <c r="E85" s="144">
        <v>45</v>
      </c>
      <c r="F85" s="261">
        <v>12</v>
      </c>
      <c r="G85" s="144">
        <v>1150</v>
      </c>
      <c r="H85" s="421" t="s">
        <v>3442</v>
      </c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U85" s="92"/>
      <c r="V85" s="92"/>
      <c r="W85" s="92"/>
      <c r="X85" s="92"/>
      <c r="Y85" s="92"/>
      <c r="AQ85"/>
      <c r="AR85"/>
      <c r="AS85"/>
      <c r="AT85"/>
      <c r="AU85"/>
      <c r="AV85"/>
      <c r="AW85"/>
      <c r="AX85"/>
      <c r="AY85"/>
      <c r="AZ85"/>
      <c r="BA85"/>
    </row>
    <row r="86" spans="1:53">
      <c r="A86" s="353" t="s">
        <v>738</v>
      </c>
      <c r="B86" s="392" t="s">
        <v>773</v>
      </c>
      <c r="C86" s="261">
        <v>4.2</v>
      </c>
      <c r="D86" s="261">
        <v>70</v>
      </c>
      <c r="E86" s="144">
        <v>42</v>
      </c>
      <c r="F86" s="261">
        <v>12</v>
      </c>
      <c r="G86" s="144">
        <v>920</v>
      </c>
      <c r="H86" s="421" t="s">
        <v>2346</v>
      </c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U86" s="92"/>
      <c r="V86" s="92"/>
      <c r="W86" s="92"/>
      <c r="X86" s="92"/>
      <c r="Y86" s="92"/>
      <c r="AQ86"/>
      <c r="AR86"/>
      <c r="AS86"/>
      <c r="AT86"/>
      <c r="AU86"/>
      <c r="AV86"/>
      <c r="AW86"/>
      <c r="AX86"/>
      <c r="AY86"/>
      <c r="AZ86"/>
      <c r="BA86"/>
    </row>
    <row r="87" spans="1:53">
      <c r="A87" s="354" t="s">
        <v>632</v>
      </c>
      <c r="B87" s="393" t="s">
        <v>2521</v>
      </c>
      <c r="C87" s="261">
        <v>3.3</v>
      </c>
      <c r="D87" s="261">
        <v>55</v>
      </c>
      <c r="E87" s="144">
        <v>45</v>
      </c>
      <c r="F87" s="261">
        <v>12</v>
      </c>
      <c r="G87" s="144">
        <v>650</v>
      </c>
      <c r="H87" s="421" t="s">
        <v>3442</v>
      </c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U87" s="92"/>
      <c r="V87" s="92"/>
      <c r="W87" s="92"/>
      <c r="X87" s="92"/>
      <c r="Y87" s="92"/>
      <c r="AQ87"/>
      <c r="AR87"/>
      <c r="AS87"/>
      <c r="AT87"/>
      <c r="AU87"/>
      <c r="AV87"/>
      <c r="AW87"/>
      <c r="AX87"/>
      <c r="AY87"/>
      <c r="AZ87"/>
      <c r="BA87"/>
    </row>
    <row r="88" spans="1:53">
      <c r="A88" s="353" t="s">
        <v>632</v>
      </c>
      <c r="B88" s="388" t="s">
        <v>2524</v>
      </c>
      <c r="C88" s="261">
        <v>4.2</v>
      </c>
      <c r="D88" s="261">
        <v>70</v>
      </c>
      <c r="E88" s="144">
        <v>35</v>
      </c>
      <c r="F88" s="261">
        <v>12</v>
      </c>
      <c r="G88" s="144">
        <v>900</v>
      </c>
      <c r="H88" s="421" t="s">
        <v>3442</v>
      </c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U88" s="92"/>
      <c r="V88" s="92"/>
      <c r="W88" s="92"/>
      <c r="X88" s="92"/>
      <c r="Y88" s="92"/>
      <c r="AQ88"/>
      <c r="AR88"/>
      <c r="AS88"/>
      <c r="AT88"/>
      <c r="AU88"/>
      <c r="AV88"/>
      <c r="AW88"/>
      <c r="AX88"/>
      <c r="AY88"/>
      <c r="AZ88"/>
      <c r="BA88"/>
    </row>
    <row r="89" spans="1:53">
      <c r="A89" s="353" t="s">
        <v>632</v>
      </c>
      <c r="B89" s="388" t="s">
        <v>2526</v>
      </c>
      <c r="C89" s="261">
        <v>4.2</v>
      </c>
      <c r="D89" s="261">
        <v>70</v>
      </c>
      <c r="E89" s="144">
        <v>50</v>
      </c>
      <c r="F89" s="261">
        <v>12</v>
      </c>
      <c r="G89" s="144">
        <v>1100</v>
      </c>
      <c r="H89" s="421" t="s">
        <v>3442</v>
      </c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U89" s="92"/>
      <c r="V89" s="92"/>
      <c r="W89" s="92"/>
      <c r="X89" s="92"/>
      <c r="Y89" s="92"/>
      <c r="AQ89"/>
      <c r="AR89"/>
      <c r="AS89"/>
      <c r="AT89"/>
      <c r="AU89"/>
      <c r="AV89"/>
      <c r="AW89"/>
      <c r="AX89"/>
      <c r="AY89"/>
      <c r="AZ89"/>
      <c r="BA89"/>
    </row>
    <row r="90" spans="1:53">
      <c r="A90" s="353" t="s">
        <v>374</v>
      </c>
      <c r="B90" s="394" t="s">
        <v>2534</v>
      </c>
      <c r="C90" s="261">
        <v>3.6</v>
      </c>
      <c r="D90" s="261">
        <v>60</v>
      </c>
      <c r="E90" s="144">
        <v>43</v>
      </c>
      <c r="F90" s="261">
        <v>24</v>
      </c>
      <c r="G90" s="144">
        <v>750</v>
      </c>
      <c r="H90" s="421" t="s">
        <v>3442</v>
      </c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U90" s="92"/>
      <c r="V90" s="92"/>
      <c r="W90" s="92"/>
      <c r="X90" s="92"/>
      <c r="Y90" s="92"/>
      <c r="AQ90"/>
      <c r="AR90"/>
      <c r="AS90"/>
      <c r="AT90"/>
      <c r="AU90"/>
      <c r="AV90"/>
      <c r="AW90"/>
      <c r="AX90"/>
      <c r="AY90"/>
      <c r="AZ90"/>
      <c r="BA90"/>
    </row>
    <row r="91" spans="1:53">
      <c r="A91" s="353" t="s">
        <v>374</v>
      </c>
      <c r="B91" s="394" t="s">
        <v>2535</v>
      </c>
      <c r="C91" s="261">
        <v>3.6</v>
      </c>
      <c r="D91" s="261">
        <v>60</v>
      </c>
      <c r="E91" s="144">
        <v>43</v>
      </c>
      <c r="F91" s="261">
        <v>24</v>
      </c>
      <c r="G91" s="144">
        <v>750</v>
      </c>
      <c r="H91" s="421" t="s">
        <v>3442</v>
      </c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U91" s="92"/>
      <c r="V91" s="92"/>
      <c r="W91" s="92"/>
      <c r="X91" s="92"/>
      <c r="Y91" s="92"/>
      <c r="AQ91"/>
      <c r="AR91"/>
      <c r="AS91"/>
      <c r="AT91"/>
      <c r="AU91"/>
      <c r="AV91"/>
      <c r="AW91"/>
      <c r="AX91"/>
      <c r="AY91"/>
      <c r="AZ91"/>
      <c r="BA91"/>
    </row>
    <row r="92" spans="1:53">
      <c r="A92" s="353" t="s">
        <v>374</v>
      </c>
      <c r="B92" s="394" t="s">
        <v>2536</v>
      </c>
      <c r="C92" s="261">
        <v>3</v>
      </c>
      <c r="D92" s="261">
        <v>50</v>
      </c>
      <c r="E92" s="144">
        <v>43</v>
      </c>
      <c r="F92" s="261">
        <v>24</v>
      </c>
      <c r="G92" s="144">
        <v>900</v>
      </c>
      <c r="H92" s="421" t="s">
        <v>3442</v>
      </c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U92" s="92"/>
      <c r="V92" s="92"/>
      <c r="W92" s="92"/>
      <c r="X92" s="92"/>
      <c r="Y92" s="92"/>
      <c r="AQ92"/>
      <c r="AR92"/>
      <c r="AS92"/>
      <c r="AT92"/>
      <c r="AU92"/>
      <c r="AV92"/>
      <c r="AW92"/>
      <c r="AX92"/>
      <c r="AY92"/>
      <c r="AZ92"/>
      <c r="BA92"/>
    </row>
    <row r="93" spans="1:53">
      <c r="A93" s="353" t="s">
        <v>374</v>
      </c>
      <c r="B93" s="394" t="s">
        <v>2544</v>
      </c>
      <c r="C93" s="261">
        <v>4.2</v>
      </c>
      <c r="D93" s="261">
        <v>70</v>
      </c>
      <c r="E93" s="144">
        <v>40</v>
      </c>
      <c r="F93" s="261">
        <v>24</v>
      </c>
      <c r="G93" s="144">
        <v>1000</v>
      </c>
      <c r="H93" s="421" t="s">
        <v>3442</v>
      </c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U93" s="92"/>
      <c r="V93" s="92"/>
      <c r="W93" s="92"/>
      <c r="X93" s="92"/>
      <c r="Y93" s="92"/>
      <c r="AQ93"/>
      <c r="AR93"/>
      <c r="AS93"/>
      <c r="AT93"/>
      <c r="AU93"/>
      <c r="AV93"/>
      <c r="AW93"/>
      <c r="AX93"/>
      <c r="AY93"/>
      <c r="AZ93"/>
      <c r="BA93"/>
    </row>
    <row r="94" spans="1:53">
      <c r="A94" s="353" t="s">
        <v>741</v>
      </c>
      <c r="B94" s="395" t="s">
        <v>2919</v>
      </c>
      <c r="C94" s="261">
        <v>4.8</v>
      </c>
      <c r="D94" s="261">
        <v>80</v>
      </c>
      <c r="E94" s="144">
        <v>35</v>
      </c>
      <c r="F94" s="261">
        <v>24</v>
      </c>
      <c r="G94" s="144">
        <v>230</v>
      </c>
      <c r="H94" s="421" t="s">
        <v>2346</v>
      </c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U94" s="92"/>
      <c r="V94" s="92"/>
      <c r="W94" s="92"/>
      <c r="X94" s="92"/>
      <c r="Y94" s="92"/>
      <c r="AQ94"/>
      <c r="AR94"/>
      <c r="AS94"/>
      <c r="AT94"/>
      <c r="AU94"/>
      <c r="AV94"/>
      <c r="AW94"/>
      <c r="AX94"/>
      <c r="AY94"/>
      <c r="AZ94"/>
      <c r="BA94"/>
    </row>
    <row r="95" spans="1:53">
      <c r="A95" s="353" t="s">
        <v>741</v>
      </c>
      <c r="B95" s="389" t="s">
        <v>2929</v>
      </c>
      <c r="C95" s="261">
        <v>4.38</v>
      </c>
      <c r="D95" s="261">
        <v>73</v>
      </c>
      <c r="E95" s="144">
        <v>44</v>
      </c>
      <c r="F95" s="261">
        <v>24</v>
      </c>
      <c r="G95" s="144">
        <v>1000</v>
      </c>
      <c r="H95" s="421" t="s">
        <v>3442</v>
      </c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U95" s="92"/>
      <c r="V95" s="92"/>
      <c r="W95" s="92"/>
      <c r="X95" s="92"/>
      <c r="Y95" s="92"/>
      <c r="AQ95"/>
      <c r="AR95"/>
      <c r="AS95"/>
      <c r="AT95"/>
      <c r="AU95"/>
      <c r="AV95"/>
      <c r="AW95"/>
      <c r="AX95"/>
      <c r="AY95"/>
      <c r="AZ95"/>
      <c r="BA95"/>
    </row>
    <row r="96" spans="1:53">
      <c r="A96" s="353" t="s">
        <v>741</v>
      </c>
      <c r="B96" s="389" t="s">
        <v>826</v>
      </c>
      <c r="C96" s="261">
        <v>4.8</v>
      </c>
      <c r="D96" s="261">
        <v>80</v>
      </c>
      <c r="E96" s="144">
        <v>48</v>
      </c>
      <c r="F96" s="261">
        <v>24</v>
      </c>
      <c r="G96" s="144">
        <v>1200</v>
      </c>
      <c r="H96" s="421" t="s">
        <v>3442</v>
      </c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U96" s="92"/>
      <c r="V96" s="92"/>
      <c r="W96" s="92"/>
      <c r="X96" s="92"/>
      <c r="Y96" s="92"/>
      <c r="AQ96"/>
      <c r="AR96"/>
      <c r="AS96"/>
      <c r="AT96"/>
      <c r="AU96"/>
      <c r="AV96"/>
      <c r="AW96"/>
      <c r="AX96"/>
      <c r="AY96"/>
      <c r="AZ96"/>
      <c r="BA96"/>
    </row>
    <row r="97" spans="1:53">
      <c r="A97" s="353" t="s">
        <v>753</v>
      </c>
      <c r="B97" s="389" t="s">
        <v>844</v>
      </c>
      <c r="C97" s="261">
        <v>3.6</v>
      </c>
      <c r="D97" s="261">
        <v>60</v>
      </c>
      <c r="E97" s="144">
        <v>45</v>
      </c>
      <c r="F97" s="261">
        <v>24</v>
      </c>
      <c r="G97" s="144">
        <v>1000</v>
      </c>
      <c r="H97" s="421" t="s">
        <v>3442</v>
      </c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U97" s="92"/>
      <c r="V97" s="92"/>
      <c r="W97" s="92"/>
      <c r="X97" s="92"/>
      <c r="Y97" s="92"/>
      <c r="AQ97"/>
      <c r="AR97"/>
      <c r="AS97"/>
      <c r="AT97"/>
      <c r="AU97"/>
      <c r="AV97"/>
      <c r="AW97"/>
      <c r="AX97"/>
      <c r="AY97"/>
      <c r="AZ97"/>
      <c r="BA97"/>
    </row>
    <row r="98" spans="1:53">
      <c r="A98" s="353" t="s">
        <v>753</v>
      </c>
      <c r="B98" s="389" t="s">
        <v>854</v>
      </c>
      <c r="C98" s="261">
        <v>3.6</v>
      </c>
      <c r="D98" s="261">
        <v>60</v>
      </c>
      <c r="E98" s="144">
        <v>45</v>
      </c>
      <c r="F98" s="261">
        <v>24</v>
      </c>
      <c r="G98" s="144">
        <v>1000</v>
      </c>
      <c r="H98" s="421" t="s">
        <v>3442</v>
      </c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U98" s="92"/>
      <c r="V98" s="92"/>
      <c r="W98" s="92"/>
      <c r="X98" s="92"/>
      <c r="Y98" s="92"/>
      <c r="AQ98"/>
      <c r="AR98"/>
      <c r="AS98"/>
      <c r="AT98"/>
      <c r="AU98"/>
      <c r="AV98"/>
      <c r="AW98"/>
      <c r="AX98"/>
      <c r="AY98"/>
      <c r="AZ98"/>
      <c r="BA98"/>
    </row>
    <row r="99" spans="1:53">
      <c r="A99" s="353" t="s">
        <v>753</v>
      </c>
      <c r="B99" s="389" t="s">
        <v>855</v>
      </c>
      <c r="C99" s="261">
        <v>4.2</v>
      </c>
      <c r="D99" s="261">
        <v>70</v>
      </c>
      <c r="E99" s="144">
        <v>50</v>
      </c>
      <c r="F99" s="261">
        <v>24</v>
      </c>
      <c r="G99" s="144">
        <v>1100</v>
      </c>
      <c r="H99" s="421" t="s">
        <v>3442</v>
      </c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U99" s="92"/>
      <c r="V99" s="92"/>
      <c r="W99" s="92"/>
      <c r="X99" s="92"/>
      <c r="Y99" s="92"/>
      <c r="AQ99"/>
      <c r="AR99"/>
      <c r="AS99"/>
      <c r="AT99"/>
      <c r="AU99"/>
      <c r="AV99"/>
      <c r="AW99"/>
      <c r="AX99"/>
      <c r="AY99"/>
      <c r="AZ99"/>
      <c r="BA99"/>
    </row>
    <row r="100" spans="1:53" ht="15" thickBot="1">
      <c r="A100" s="347">
        <v>3702</v>
      </c>
      <c r="B100" s="355" t="s">
        <v>129</v>
      </c>
      <c r="C100" s="349">
        <v>4.2</v>
      </c>
      <c r="D100" s="350">
        <v>70</v>
      </c>
      <c r="E100" s="351">
        <v>50</v>
      </c>
      <c r="F100" s="351">
        <v>36</v>
      </c>
      <c r="G100" s="351">
        <v>1100</v>
      </c>
      <c r="H100" s="351" t="s">
        <v>2040</v>
      </c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U100" s="92"/>
      <c r="V100" s="92"/>
      <c r="W100" s="92"/>
      <c r="X100" s="92"/>
      <c r="Y100" s="92"/>
      <c r="AQ100"/>
      <c r="AR100"/>
      <c r="AS100"/>
      <c r="AT100"/>
      <c r="AU100"/>
      <c r="AV100"/>
      <c r="AW100"/>
      <c r="AX100"/>
      <c r="AY100"/>
      <c r="AZ100"/>
      <c r="BA100"/>
    </row>
    <row r="101" spans="1:53">
      <c r="A101" s="356" t="s">
        <v>738</v>
      </c>
      <c r="B101" s="391" t="s">
        <v>763</v>
      </c>
      <c r="C101" s="189">
        <v>3.6</v>
      </c>
      <c r="D101" s="188">
        <v>60</v>
      </c>
      <c r="E101" s="188">
        <v>50</v>
      </c>
      <c r="F101" s="189">
        <v>12</v>
      </c>
      <c r="G101" s="188">
        <v>1000</v>
      </c>
      <c r="H101" s="260" t="s">
        <v>2040</v>
      </c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U101" s="92"/>
      <c r="V101" s="92"/>
      <c r="W101" s="92"/>
      <c r="X101" s="92"/>
      <c r="Y101" s="92"/>
      <c r="AQ101"/>
      <c r="AR101"/>
      <c r="AS101"/>
      <c r="AT101"/>
      <c r="AU101"/>
      <c r="AV101"/>
      <c r="AW101"/>
      <c r="AX101"/>
      <c r="AY101"/>
      <c r="AZ101"/>
      <c r="BA101"/>
    </row>
    <row r="102" spans="1:53">
      <c r="A102" s="353" t="s">
        <v>738</v>
      </c>
      <c r="B102" s="392" t="s">
        <v>764</v>
      </c>
      <c r="C102" s="261">
        <v>4.8</v>
      </c>
      <c r="D102" s="144">
        <v>80</v>
      </c>
      <c r="E102" s="144">
        <v>50</v>
      </c>
      <c r="F102" s="261">
        <v>12</v>
      </c>
      <c r="G102" s="144">
        <v>1150</v>
      </c>
      <c r="H102" s="421" t="s">
        <v>2040</v>
      </c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U102" s="92"/>
      <c r="V102" s="92"/>
      <c r="W102" s="92"/>
      <c r="X102" s="92"/>
      <c r="Y102" s="92"/>
      <c r="AQ102"/>
      <c r="AR102"/>
      <c r="AS102"/>
      <c r="AT102"/>
      <c r="AU102"/>
      <c r="AV102"/>
      <c r="AW102"/>
      <c r="AX102"/>
      <c r="AY102"/>
      <c r="AZ102"/>
      <c r="BA102"/>
    </row>
    <row r="103" spans="1:53">
      <c r="A103" s="353" t="s">
        <v>632</v>
      </c>
      <c r="B103" s="388" t="s">
        <v>2525</v>
      </c>
      <c r="C103" s="261">
        <v>4.2</v>
      </c>
      <c r="D103" s="144">
        <v>70</v>
      </c>
      <c r="E103" s="144">
        <v>50</v>
      </c>
      <c r="F103" s="261">
        <v>12</v>
      </c>
      <c r="G103" s="144">
        <v>1100</v>
      </c>
      <c r="H103" s="421" t="s">
        <v>2040</v>
      </c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U103" s="92"/>
      <c r="V103" s="92"/>
      <c r="W103" s="92"/>
      <c r="X103" s="92"/>
      <c r="Y103" s="92"/>
      <c r="AQ103"/>
      <c r="AR103"/>
      <c r="AS103"/>
      <c r="AT103"/>
      <c r="AU103"/>
      <c r="AV103"/>
      <c r="AW103"/>
      <c r="AX103"/>
      <c r="AY103"/>
      <c r="AZ103"/>
      <c r="BA103"/>
    </row>
    <row r="104" spans="1:53">
      <c r="A104" s="353" t="s">
        <v>752</v>
      </c>
      <c r="B104" s="388" t="s">
        <v>819</v>
      </c>
      <c r="C104" s="261">
        <v>3.8</v>
      </c>
      <c r="D104" s="144">
        <v>63.333333333333336</v>
      </c>
      <c r="E104" s="144">
        <v>48</v>
      </c>
      <c r="F104" s="261">
        <v>12</v>
      </c>
      <c r="G104" s="144">
        <v>1200</v>
      </c>
      <c r="H104" s="421" t="s">
        <v>2040</v>
      </c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U104" s="92"/>
      <c r="V104" s="92"/>
      <c r="W104" s="92"/>
      <c r="X104" s="92"/>
      <c r="Y104" s="92"/>
      <c r="AQ104"/>
      <c r="AR104"/>
      <c r="AS104"/>
      <c r="AT104"/>
      <c r="AU104"/>
      <c r="AV104"/>
      <c r="AW104"/>
      <c r="AX104"/>
      <c r="AY104"/>
      <c r="AZ104"/>
      <c r="BA104"/>
    </row>
    <row r="105" spans="1:53">
      <c r="A105" s="353" t="s">
        <v>741</v>
      </c>
      <c r="B105" s="389" t="s">
        <v>2934</v>
      </c>
      <c r="C105" s="261">
        <v>4.38</v>
      </c>
      <c r="D105" s="144">
        <v>73</v>
      </c>
      <c r="E105" s="144">
        <v>44</v>
      </c>
      <c r="F105" s="261">
        <v>24</v>
      </c>
      <c r="G105" s="144">
        <v>1000</v>
      </c>
      <c r="H105" s="421" t="s">
        <v>2040</v>
      </c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U105" s="92"/>
      <c r="V105" s="92"/>
      <c r="W105" s="92"/>
      <c r="X105" s="92"/>
      <c r="Y105" s="92"/>
      <c r="AQ105"/>
      <c r="AR105"/>
      <c r="AS105"/>
      <c r="AT105"/>
      <c r="AU105"/>
      <c r="AV105"/>
      <c r="AW105"/>
      <c r="AX105"/>
      <c r="AY105"/>
      <c r="AZ105"/>
      <c r="BA105"/>
    </row>
    <row r="106" spans="1:53">
      <c r="A106" s="353" t="s">
        <v>740</v>
      </c>
      <c r="B106" s="389" t="s">
        <v>830</v>
      </c>
      <c r="C106" s="261">
        <v>3.78</v>
      </c>
      <c r="D106" s="144">
        <v>63</v>
      </c>
      <c r="E106" s="144">
        <v>50</v>
      </c>
      <c r="F106" s="261">
        <v>24</v>
      </c>
      <c r="G106" s="144">
        <v>1300</v>
      </c>
      <c r="H106" s="421" t="s">
        <v>2040</v>
      </c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U106" s="92"/>
      <c r="V106" s="92"/>
      <c r="W106" s="92"/>
      <c r="X106" s="92"/>
      <c r="Y106" s="92"/>
      <c r="AQ106"/>
      <c r="AR106"/>
      <c r="AS106"/>
      <c r="AT106"/>
      <c r="AU106"/>
      <c r="AV106"/>
      <c r="AW106"/>
      <c r="AX106"/>
      <c r="AY106"/>
      <c r="AZ106"/>
      <c r="BA106"/>
    </row>
    <row r="107" spans="1:53">
      <c r="A107" s="353" t="s">
        <v>753</v>
      </c>
      <c r="B107" s="389" t="s">
        <v>845</v>
      </c>
      <c r="C107" s="261">
        <v>3.6</v>
      </c>
      <c r="D107" s="144">
        <v>60</v>
      </c>
      <c r="E107" s="144">
        <v>45</v>
      </c>
      <c r="F107" s="261">
        <v>24</v>
      </c>
      <c r="G107" s="144">
        <v>1000</v>
      </c>
      <c r="H107" s="421" t="s">
        <v>2040</v>
      </c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U107" s="92"/>
      <c r="V107" s="92"/>
      <c r="W107" s="92"/>
      <c r="X107" s="92"/>
      <c r="Y107" s="92"/>
      <c r="AQ107"/>
      <c r="AR107"/>
      <c r="AS107"/>
      <c r="AT107"/>
      <c r="AU107"/>
      <c r="AV107"/>
      <c r="AW107"/>
      <c r="AX107"/>
      <c r="AY107"/>
      <c r="AZ107"/>
      <c r="BA107"/>
    </row>
    <row r="108" spans="1:53">
      <c r="A108" s="353" t="s">
        <v>753</v>
      </c>
      <c r="B108" s="389" t="s">
        <v>856</v>
      </c>
      <c r="C108" s="261">
        <v>4.2</v>
      </c>
      <c r="D108" s="144">
        <v>70</v>
      </c>
      <c r="E108" s="144">
        <v>48</v>
      </c>
      <c r="F108" s="261">
        <v>24</v>
      </c>
      <c r="G108" s="144">
        <v>1100</v>
      </c>
      <c r="H108" s="421" t="s">
        <v>2040</v>
      </c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U108" s="92"/>
      <c r="V108" s="92"/>
      <c r="W108" s="92"/>
      <c r="X108" s="92"/>
      <c r="Y108" s="92"/>
      <c r="AQ108"/>
      <c r="AR108"/>
      <c r="AS108"/>
      <c r="AT108"/>
      <c r="AU108"/>
      <c r="AV108"/>
      <c r="AW108"/>
      <c r="AX108"/>
      <c r="AY108"/>
      <c r="AZ108"/>
      <c r="BA108"/>
    </row>
    <row r="109" spans="1:53" s="92" customFormat="1">
      <c r="A109" s="19"/>
      <c r="B109" s="19"/>
      <c r="C109" s="152"/>
      <c r="D109" s="71"/>
      <c r="E109" s="152"/>
      <c r="F109" s="146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94"/>
      <c r="R109" s="94"/>
      <c r="S109" s="115"/>
      <c r="T109" s="115"/>
      <c r="U109" s="115"/>
      <c r="V109" s="115"/>
      <c r="W109" s="115"/>
      <c r="X109" s="115"/>
      <c r="Y109" s="115"/>
    </row>
    <row r="110" spans="1:53" s="92" customFormat="1">
      <c r="A110" s="19"/>
      <c r="B110" s="19"/>
      <c r="C110" s="152"/>
      <c r="D110" s="71"/>
      <c r="E110" s="152"/>
      <c r="F110" s="146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94"/>
      <c r="R110" s="94"/>
      <c r="S110" s="115"/>
      <c r="T110" s="115"/>
      <c r="U110" s="115"/>
      <c r="V110" s="115"/>
      <c r="W110" s="115"/>
      <c r="X110" s="115"/>
      <c r="Y110" s="115"/>
    </row>
    <row r="111" spans="1:53" s="92" customFormat="1">
      <c r="A111" s="19"/>
      <c r="B111" s="19"/>
      <c r="C111" s="152"/>
      <c r="D111" s="71"/>
      <c r="E111" s="152"/>
      <c r="F111" s="146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94"/>
      <c r="R111" s="94"/>
      <c r="S111" s="115"/>
      <c r="T111" s="115"/>
      <c r="U111" s="115"/>
      <c r="V111" s="115"/>
      <c r="W111" s="115"/>
      <c r="X111" s="115"/>
      <c r="Y111" s="115"/>
    </row>
    <row r="112" spans="1:53" s="92" customFormat="1">
      <c r="A112" s="19"/>
      <c r="B112" s="19"/>
      <c r="C112" s="152"/>
      <c r="D112" s="71"/>
      <c r="E112" s="152"/>
      <c r="F112" s="146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94"/>
      <c r="R112" s="94"/>
      <c r="S112" s="115"/>
      <c r="T112" s="115"/>
      <c r="U112" s="115"/>
      <c r="V112" s="115"/>
      <c r="W112" s="115"/>
      <c r="X112" s="115"/>
      <c r="Y112" s="115"/>
    </row>
    <row r="113" spans="1:53" s="92" customFormat="1">
      <c r="A113" s="19"/>
      <c r="B113" s="19"/>
      <c r="C113" s="152"/>
      <c r="D113" s="71"/>
      <c r="E113" s="152"/>
      <c r="F113" s="146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94"/>
      <c r="R113" s="94"/>
      <c r="S113" s="115"/>
      <c r="T113" s="115"/>
      <c r="U113" s="115"/>
      <c r="V113" s="115"/>
      <c r="W113" s="115"/>
      <c r="X113" s="115"/>
      <c r="Y113" s="115"/>
    </row>
    <row r="114" spans="1:53" s="92" customFormat="1">
      <c r="A114" s="19"/>
      <c r="B114" s="19"/>
      <c r="C114" s="152"/>
      <c r="D114" s="71"/>
      <c r="E114" s="152"/>
      <c r="F114" s="146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94"/>
      <c r="R114" s="94"/>
      <c r="S114" s="115"/>
      <c r="T114" s="115"/>
      <c r="U114" s="115"/>
      <c r="V114" s="115"/>
      <c r="W114" s="115"/>
      <c r="X114" s="115"/>
      <c r="Y114" s="115"/>
    </row>
    <row r="115" spans="1:53" s="152" customFormat="1">
      <c r="A115" s="19"/>
      <c r="B115" s="19"/>
      <c r="D115" s="71"/>
      <c r="F115" s="146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94"/>
      <c r="R115" s="94"/>
      <c r="S115" s="115"/>
      <c r="T115" s="115"/>
      <c r="U115" s="115"/>
      <c r="V115" s="115"/>
      <c r="W115" s="115"/>
      <c r="X115" s="115"/>
      <c r="Y115" s="115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</row>
    <row r="116" spans="1:53" s="152" customFormat="1">
      <c r="A116" s="19"/>
      <c r="B116" s="19"/>
      <c r="D116" s="71"/>
      <c r="F116" s="146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94"/>
      <c r="R116" s="94"/>
      <c r="S116" s="115"/>
      <c r="T116" s="115"/>
      <c r="U116" s="115"/>
      <c r="V116" s="115"/>
      <c r="W116" s="115"/>
      <c r="X116" s="115"/>
      <c r="Y116" s="115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</row>
    <row r="117" spans="1:53" s="152" customFormat="1">
      <c r="A117" s="19"/>
      <c r="B117" s="19"/>
      <c r="D117" s="71"/>
      <c r="F117" s="146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94"/>
      <c r="R117" s="94"/>
      <c r="S117" s="115"/>
      <c r="T117" s="115"/>
      <c r="U117" s="115"/>
      <c r="V117" s="115"/>
      <c r="W117" s="115"/>
      <c r="X117" s="115"/>
      <c r="Y117" s="115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</row>
  </sheetData>
  <sheetProtection autoFilter="0"/>
  <autoFilter ref="A3:H108"/>
  <conditionalFormatting sqref="C5:C19">
    <cfRule type="cellIs" dxfId="166" priority="58" operator="equal">
      <formula>C$4</formula>
    </cfRule>
    <cfRule type="cellIs" dxfId="165" priority="59" operator="lessThan">
      <formula>C$4</formula>
    </cfRule>
    <cfRule type="cellIs" dxfId="164" priority="60" operator="greaterThan">
      <formula>C$4</formula>
    </cfRule>
  </conditionalFormatting>
  <conditionalFormatting sqref="D5:G19">
    <cfRule type="cellIs" dxfId="163" priority="55" operator="equal">
      <formula>D$4</formula>
    </cfRule>
    <cfRule type="cellIs" dxfId="162" priority="56" operator="lessThan">
      <formula>D$4</formula>
    </cfRule>
    <cfRule type="cellIs" dxfId="161" priority="57" operator="greaterThan">
      <formula>D$4</formula>
    </cfRule>
  </conditionalFormatting>
  <conditionalFormatting sqref="C21:C55">
    <cfRule type="cellIs" dxfId="156" priority="48" operator="equal">
      <formula>C$20</formula>
    </cfRule>
    <cfRule type="cellIs" dxfId="155" priority="49" operator="lessThan">
      <formula>C$20</formula>
    </cfRule>
    <cfRule type="cellIs" dxfId="154" priority="50" operator="greaterThan">
      <formula>C$20</formula>
    </cfRule>
  </conditionalFormatting>
  <conditionalFormatting sqref="D21:G55">
    <cfRule type="cellIs" dxfId="153" priority="45" operator="equal">
      <formula>D$20</formula>
    </cfRule>
    <cfRule type="cellIs" dxfId="152" priority="46" operator="lessThan">
      <formula>D$20</formula>
    </cfRule>
    <cfRule type="cellIs" dxfId="151" priority="47" operator="greaterThan">
      <formula>D$20</formula>
    </cfRule>
  </conditionalFormatting>
  <conditionalFormatting sqref="C57:C71">
    <cfRule type="cellIs" dxfId="146" priority="38" operator="equal">
      <formula>C$56</formula>
    </cfRule>
    <cfRule type="cellIs" dxfId="145" priority="39" operator="lessThan">
      <formula>C$56</formula>
    </cfRule>
    <cfRule type="cellIs" dxfId="144" priority="40" operator="greaterThan">
      <formula>C$56</formula>
    </cfRule>
  </conditionalFormatting>
  <conditionalFormatting sqref="D57:G71">
    <cfRule type="cellIs" dxfId="143" priority="35" operator="equal">
      <formula>D$56</formula>
    </cfRule>
    <cfRule type="cellIs" dxfId="142" priority="36" operator="lessThan">
      <formula>D$56</formula>
    </cfRule>
    <cfRule type="cellIs" dxfId="141" priority="37" operator="greaterThan">
      <formula>D$56</formula>
    </cfRule>
  </conditionalFormatting>
  <conditionalFormatting sqref="C73:C77">
    <cfRule type="cellIs" dxfId="136" priority="27" operator="equal">
      <formula>C$72</formula>
    </cfRule>
    <cfRule type="cellIs" dxfId="135" priority="28" operator="lessThan">
      <formula>C$72</formula>
    </cfRule>
    <cfRule type="cellIs" dxfId="134" priority="29" operator="greaterThan">
      <formula>C$72</formula>
    </cfRule>
  </conditionalFormatting>
  <conditionalFormatting sqref="D73:G77">
    <cfRule type="cellIs" dxfId="133" priority="24" operator="equal">
      <formula>D$72</formula>
    </cfRule>
    <cfRule type="cellIs" dxfId="132" priority="25" operator="lessThan">
      <formula>D$72</formula>
    </cfRule>
    <cfRule type="cellIs" dxfId="131" priority="26" operator="greaterThan">
      <formula>D$72</formula>
    </cfRule>
  </conditionalFormatting>
  <conditionalFormatting sqref="C79:C99">
    <cfRule type="cellIs" dxfId="126" priority="17" operator="equal">
      <formula>C$78</formula>
    </cfRule>
    <cfRule type="cellIs" dxfId="125" priority="18" operator="lessThan">
      <formula>C$78</formula>
    </cfRule>
    <cfRule type="cellIs" dxfId="124" priority="19" operator="greaterThan">
      <formula>C$78</formula>
    </cfRule>
  </conditionalFormatting>
  <conditionalFormatting sqref="D79:G99">
    <cfRule type="cellIs" dxfId="123" priority="14" operator="equal">
      <formula>D$78</formula>
    </cfRule>
    <cfRule type="cellIs" dxfId="122" priority="15" operator="lessThan">
      <formula>D$78</formula>
    </cfRule>
    <cfRule type="cellIs" dxfId="121" priority="16" operator="greaterThan">
      <formula>D$78</formula>
    </cfRule>
  </conditionalFormatting>
  <conditionalFormatting sqref="C101:G108">
    <cfRule type="cellIs" dxfId="118" priority="7" operator="equal">
      <formula>C$100</formula>
    </cfRule>
    <cfRule type="cellIs" dxfId="117" priority="8" operator="lessThan">
      <formula>C$100</formula>
    </cfRule>
    <cfRule type="cellIs" dxfId="116" priority="9" operator="greaterThan">
      <formula>C$100</formula>
    </cfRule>
  </conditionalFormatting>
  <conditionalFormatting sqref="H5:H19 H57:H71 H73:H77 H21:H55 H79:H99 H101:H108">
    <cfRule type="cellIs" dxfId="115" priority="3" operator="equal">
      <formula>"пластик"</formula>
    </cfRule>
  </conditionalFormatting>
  <conditionalFormatting sqref="H5:H19 H57:H71 H73:H77 H21:H55 H79:H99 H101:H108">
    <cfRule type="cellIs" dxfId="114" priority="2" operator="equal">
      <formula>"нерж"</formula>
    </cfRule>
  </conditionalFormatting>
  <conditionalFormatting sqref="H5:H19 H57:H71 H73:H77 H21:H55 H79:H99 H101:H108">
    <cfRule type="cellIs" dxfId="113" priority="1" operator="equal">
      <formula>"чугун"</formula>
    </cfRule>
  </conditionalFormatting>
  <pageMargins left="0.23622047244094491" right="0.23622047244094491" top="0.19685039370078741" bottom="0.35433070866141736" header="0.31496062992125984" footer="0.31496062992125984"/>
  <pageSetup paperSize="9" scale="1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FFFF00"/>
    <pageSetUpPr fitToPage="1"/>
  </sheetPr>
  <dimension ref="A1:BA146"/>
  <sheetViews>
    <sheetView tabSelected="1" workbookViewId="0">
      <pane ySplit="2" topLeftCell="A3" activePane="bottomLeft" state="frozen"/>
      <selection pane="bottomLeft" activeCell="M22" sqref="M22"/>
    </sheetView>
  </sheetViews>
  <sheetFormatPr defaultRowHeight="14.4"/>
  <cols>
    <col min="1" max="1" width="11.5546875" style="1" customWidth="1"/>
    <col min="2" max="2" width="46.6640625" style="1" customWidth="1"/>
    <col min="3" max="3" width="10.33203125" style="142" customWidth="1"/>
    <col min="4" max="4" width="12.33203125" style="72" customWidth="1"/>
    <col min="5" max="5" width="11.33203125" style="142" customWidth="1"/>
    <col min="6" max="6" width="11.33203125" style="146" customWidth="1"/>
    <col min="7" max="7" width="10.109375" style="147" customWidth="1"/>
    <col min="8" max="8" width="11.88671875" style="147" customWidth="1"/>
    <col min="9" max="9" width="11.6640625" style="147" customWidth="1"/>
    <col min="10" max="10" width="10.33203125" style="147" customWidth="1"/>
    <col min="11" max="11" width="10.6640625" style="147" customWidth="1"/>
    <col min="12" max="12" width="11.44140625" style="147" customWidth="1"/>
    <col min="13" max="14" width="11.33203125" style="147" customWidth="1"/>
    <col min="15" max="16" width="11.44140625" style="147" customWidth="1"/>
    <col min="17" max="17" width="15.109375" style="94" customWidth="1"/>
    <col min="18" max="18" width="15.5546875" style="94" customWidth="1"/>
    <col min="19" max="19" width="11.33203125" style="115" customWidth="1"/>
    <col min="20" max="25" width="9.109375" style="115"/>
    <col min="26" max="53" width="9.109375" style="92"/>
  </cols>
  <sheetData>
    <row r="1" spans="1:53" ht="22.95" customHeight="1" thickBot="1">
      <c r="A1" s="108"/>
      <c r="B1" s="112" t="s">
        <v>388</v>
      </c>
      <c r="C1" s="110"/>
      <c r="D1" s="111"/>
      <c r="E1" s="109"/>
      <c r="F1" s="109"/>
      <c r="G1" s="110"/>
      <c r="H1" s="109"/>
      <c r="I1" s="109"/>
      <c r="J1" s="106"/>
      <c r="K1" s="106"/>
      <c r="L1" s="121"/>
      <c r="M1" s="115"/>
      <c r="N1" s="115"/>
      <c r="O1" s="115"/>
      <c r="P1" s="115"/>
      <c r="Q1" s="115"/>
      <c r="R1" s="115"/>
      <c r="U1" s="92"/>
      <c r="V1" s="92"/>
      <c r="W1" s="92"/>
      <c r="X1" s="92"/>
      <c r="Y1" s="92"/>
      <c r="AU1"/>
      <c r="AV1"/>
      <c r="AW1"/>
      <c r="AX1"/>
      <c r="AY1"/>
      <c r="AZ1"/>
      <c r="BA1"/>
    </row>
    <row r="2" spans="1:53" s="94" customFormat="1" ht="37.5" customHeight="1" thickBot="1">
      <c r="A2" s="179" t="s">
        <v>383</v>
      </c>
      <c r="B2" s="419" t="s">
        <v>83</v>
      </c>
      <c r="C2" s="262" t="s">
        <v>468</v>
      </c>
      <c r="D2" s="262" t="s">
        <v>469</v>
      </c>
      <c r="E2" s="262" t="s">
        <v>460</v>
      </c>
      <c r="F2" s="262" t="s">
        <v>3483</v>
      </c>
      <c r="G2" s="262" t="s">
        <v>635</v>
      </c>
      <c r="H2" s="262" t="s">
        <v>636</v>
      </c>
      <c r="I2" s="262" t="s">
        <v>2037</v>
      </c>
      <c r="J2" s="106"/>
      <c r="K2" s="106"/>
      <c r="L2" s="121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</row>
    <row r="3" spans="1:53" s="94" customFormat="1" ht="16.5" customHeight="1" thickBot="1">
      <c r="A3" s="248"/>
      <c r="B3" s="249"/>
      <c r="C3" s="362"/>
      <c r="D3" s="362"/>
      <c r="E3" s="362"/>
      <c r="F3" s="362"/>
      <c r="G3" s="362"/>
      <c r="H3" s="362"/>
      <c r="I3" s="362"/>
      <c r="J3" s="106"/>
      <c r="K3" s="106"/>
      <c r="L3" s="121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</row>
    <row r="4" spans="1:53" ht="15" thickBot="1">
      <c r="A4" s="426">
        <v>4017</v>
      </c>
      <c r="B4" s="427" t="s">
        <v>132</v>
      </c>
      <c r="C4" s="359">
        <v>3</v>
      </c>
      <c r="D4" s="223">
        <v>50</v>
      </c>
      <c r="E4" s="360">
        <v>28</v>
      </c>
      <c r="F4" s="359">
        <v>0.8</v>
      </c>
      <c r="G4" s="360">
        <v>36</v>
      </c>
      <c r="H4" s="360">
        <v>530</v>
      </c>
      <c r="I4" s="366" t="s">
        <v>3442</v>
      </c>
      <c r="J4" s="115"/>
      <c r="K4" s="115"/>
      <c r="L4" s="115"/>
      <c r="M4" s="115"/>
      <c r="N4" s="115"/>
      <c r="O4" s="115"/>
      <c r="P4" s="115"/>
      <c r="Q4" s="115"/>
      <c r="R4" s="115"/>
      <c r="U4" s="92"/>
      <c r="V4" s="92"/>
      <c r="W4" s="92"/>
      <c r="X4" s="92"/>
      <c r="Y4" s="92"/>
      <c r="AQ4"/>
      <c r="AR4"/>
      <c r="AS4"/>
      <c r="AT4"/>
      <c r="AU4"/>
      <c r="AV4"/>
      <c r="AW4"/>
      <c r="AX4"/>
      <c r="AY4"/>
      <c r="AZ4"/>
      <c r="BA4"/>
    </row>
    <row r="5" spans="1:53">
      <c r="A5" s="196" t="s">
        <v>738</v>
      </c>
      <c r="B5" s="385" t="s">
        <v>860</v>
      </c>
      <c r="C5" s="178">
        <v>2.1</v>
      </c>
      <c r="D5" s="177">
        <v>35</v>
      </c>
      <c r="E5" s="177">
        <v>35</v>
      </c>
      <c r="F5" s="178">
        <v>2</v>
      </c>
      <c r="G5" s="177">
        <v>12</v>
      </c>
      <c r="H5" s="177">
        <v>430</v>
      </c>
      <c r="I5" s="422" t="s">
        <v>3442</v>
      </c>
      <c r="J5" s="115"/>
      <c r="K5" s="115"/>
      <c r="L5" s="115"/>
      <c r="M5" s="115"/>
      <c r="N5" s="115"/>
      <c r="O5" s="115"/>
      <c r="P5" s="115"/>
      <c r="Q5" s="115"/>
      <c r="R5" s="115"/>
      <c r="U5" s="92"/>
      <c r="V5" s="92"/>
      <c r="W5" s="92"/>
      <c r="X5" s="92"/>
      <c r="Y5" s="92"/>
      <c r="AQ5"/>
      <c r="AR5"/>
      <c r="AS5"/>
      <c r="AT5"/>
      <c r="AU5"/>
      <c r="AV5"/>
      <c r="AW5"/>
      <c r="AX5"/>
      <c r="AY5"/>
      <c r="AZ5"/>
      <c r="BA5"/>
    </row>
    <row r="6" spans="1:53">
      <c r="A6" s="190" t="s">
        <v>738</v>
      </c>
      <c r="B6" s="386" t="s">
        <v>861</v>
      </c>
      <c r="C6" s="261">
        <v>2.1</v>
      </c>
      <c r="D6" s="144">
        <v>35</v>
      </c>
      <c r="E6" s="144">
        <v>35</v>
      </c>
      <c r="F6" s="261">
        <v>8</v>
      </c>
      <c r="G6" s="144">
        <v>12</v>
      </c>
      <c r="H6" s="144">
        <v>430</v>
      </c>
      <c r="I6" s="423" t="s">
        <v>3442</v>
      </c>
      <c r="J6" s="115"/>
      <c r="K6" s="115"/>
      <c r="L6" s="115"/>
      <c r="M6" s="115"/>
      <c r="N6" s="115"/>
      <c r="O6" s="115"/>
      <c r="P6" s="115"/>
      <c r="Q6" s="115"/>
      <c r="R6" s="115"/>
      <c r="U6" s="92"/>
      <c r="V6" s="92"/>
      <c r="W6" s="92"/>
      <c r="X6" s="92"/>
      <c r="Y6" s="92"/>
      <c r="AQ6"/>
      <c r="AR6"/>
      <c r="AS6"/>
      <c r="AT6"/>
      <c r="AU6"/>
      <c r="AV6"/>
      <c r="AW6"/>
      <c r="AX6"/>
      <c r="AY6"/>
      <c r="AZ6"/>
      <c r="BA6"/>
    </row>
    <row r="7" spans="1:53">
      <c r="A7" s="190" t="s">
        <v>738</v>
      </c>
      <c r="B7" s="386" t="s">
        <v>862</v>
      </c>
      <c r="C7" s="261">
        <v>2.1</v>
      </c>
      <c r="D7" s="144">
        <v>35</v>
      </c>
      <c r="E7" s="144">
        <v>35</v>
      </c>
      <c r="F7" s="261">
        <v>18</v>
      </c>
      <c r="G7" s="144">
        <v>12</v>
      </c>
      <c r="H7" s="144">
        <v>430</v>
      </c>
      <c r="I7" s="423" t="s">
        <v>3442</v>
      </c>
      <c r="J7" s="115"/>
      <c r="K7" s="115"/>
      <c r="L7" s="115"/>
      <c r="M7" s="115"/>
      <c r="N7" s="115"/>
      <c r="O7" s="115"/>
      <c r="P7" s="115"/>
      <c r="Q7" s="115"/>
      <c r="R7" s="115"/>
      <c r="U7" s="92"/>
      <c r="V7" s="92"/>
      <c r="W7" s="92"/>
      <c r="X7" s="92"/>
      <c r="Y7" s="92"/>
      <c r="AQ7"/>
      <c r="AR7"/>
      <c r="AS7"/>
      <c r="AT7"/>
      <c r="AU7"/>
      <c r="AV7"/>
      <c r="AW7"/>
      <c r="AX7"/>
      <c r="AY7"/>
      <c r="AZ7"/>
      <c r="BA7"/>
    </row>
    <row r="8" spans="1:53">
      <c r="A8" s="190" t="s">
        <v>738</v>
      </c>
      <c r="B8" s="386" t="s">
        <v>863</v>
      </c>
      <c r="C8" s="261">
        <v>2.1</v>
      </c>
      <c r="D8" s="144">
        <v>35</v>
      </c>
      <c r="E8" s="144">
        <v>35</v>
      </c>
      <c r="F8" s="261">
        <v>8</v>
      </c>
      <c r="G8" s="144">
        <v>12</v>
      </c>
      <c r="H8" s="144">
        <v>430</v>
      </c>
      <c r="I8" s="423" t="s">
        <v>3442</v>
      </c>
      <c r="J8" s="115"/>
      <c r="K8" s="115"/>
      <c r="L8" s="115"/>
      <c r="M8" s="115"/>
      <c r="N8" s="115"/>
      <c r="O8" s="115"/>
      <c r="P8" s="115"/>
      <c r="Q8" s="115"/>
      <c r="R8" s="115"/>
      <c r="U8" s="92"/>
      <c r="V8" s="92"/>
      <c r="W8" s="92"/>
      <c r="X8" s="92"/>
      <c r="Y8" s="92"/>
      <c r="AQ8"/>
      <c r="AR8"/>
      <c r="AS8"/>
      <c r="AT8"/>
      <c r="AU8"/>
      <c r="AV8"/>
      <c r="AW8"/>
      <c r="AX8"/>
      <c r="AY8"/>
      <c r="AZ8"/>
      <c r="BA8"/>
    </row>
    <row r="9" spans="1:53">
      <c r="A9" s="190" t="s">
        <v>738</v>
      </c>
      <c r="B9" s="386" t="s">
        <v>864</v>
      </c>
      <c r="C9" s="261">
        <v>2.1</v>
      </c>
      <c r="D9" s="144">
        <v>35</v>
      </c>
      <c r="E9" s="144">
        <v>35</v>
      </c>
      <c r="F9" s="261">
        <v>18</v>
      </c>
      <c r="G9" s="144">
        <v>12</v>
      </c>
      <c r="H9" s="144">
        <v>430</v>
      </c>
      <c r="I9" s="423" t="s">
        <v>3442</v>
      </c>
      <c r="J9" s="115"/>
      <c r="K9" s="115"/>
      <c r="L9" s="115"/>
      <c r="M9" s="115"/>
      <c r="N9" s="115"/>
      <c r="O9" s="115"/>
      <c r="P9" s="115"/>
      <c r="Q9" s="115"/>
      <c r="R9" s="115"/>
      <c r="U9" s="92"/>
      <c r="V9" s="92"/>
      <c r="W9" s="92"/>
      <c r="X9" s="92"/>
      <c r="Y9" s="92"/>
      <c r="AQ9"/>
      <c r="AR9"/>
      <c r="AS9"/>
      <c r="AT9"/>
      <c r="AU9"/>
      <c r="AV9"/>
      <c r="AW9"/>
      <c r="AX9"/>
      <c r="AY9"/>
      <c r="AZ9"/>
      <c r="BA9"/>
    </row>
    <row r="10" spans="1:53">
      <c r="A10" s="190" t="s">
        <v>632</v>
      </c>
      <c r="B10" s="386" t="s">
        <v>2497</v>
      </c>
      <c r="C10" s="261">
        <v>2.7</v>
      </c>
      <c r="D10" s="144">
        <v>45</v>
      </c>
      <c r="E10" s="144">
        <v>30</v>
      </c>
      <c r="F10" s="261">
        <v>2</v>
      </c>
      <c r="G10" s="144">
        <v>12</v>
      </c>
      <c r="H10" s="144">
        <v>370</v>
      </c>
      <c r="I10" s="423" t="s">
        <v>3442</v>
      </c>
      <c r="J10" s="115"/>
      <c r="K10" s="115"/>
      <c r="L10" s="115"/>
      <c r="M10" s="115"/>
      <c r="N10" s="115"/>
      <c r="O10" s="115"/>
      <c r="P10" s="115"/>
      <c r="Q10" s="115"/>
      <c r="R10" s="115"/>
      <c r="U10" s="92"/>
      <c r="V10" s="92"/>
      <c r="W10" s="92"/>
      <c r="X10" s="92"/>
      <c r="Y10" s="92"/>
      <c r="AQ10"/>
      <c r="AR10"/>
      <c r="AS10"/>
      <c r="AT10"/>
      <c r="AU10"/>
      <c r="AV10"/>
      <c r="AW10"/>
      <c r="AX10"/>
      <c r="AY10"/>
      <c r="AZ10"/>
      <c r="BA10"/>
    </row>
    <row r="11" spans="1:53">
      <c r="A11" s="190" t="s">
        <v>632</v>
      </c>
      <c r="B11" s="392" t="s">
        <v>2498</v>
      </c>
      <c r="C11" s="261">
        <v>2.7</v>
      </c>
      <c r="D11" s="144">
        <v>45</v>
      </c>
      <c r="E11" s="144">
        <v>30</v>
      </c>
      <c r="F11" s="261">
        <v>20</v>
      </c>
      <c r="G11" s="144">
        <v>12</v>
      </c>
      <c r="H11" s="144">
        <v>370</v>
      </c>
      <c r="I11" s="423" t="s">
        <v>3442</v>
      </c>
      <c r="J11" s="115"/>
      <c r="K11" s="115"/>
      <c r="L11" s="115"/>
      <c r="M11" s="115"/>
      <c r="N11" s="115"/>
      <c r="O11" s="115"/>
      <c r="P11" s="115"/>
      <c r="Q11" s="115"/>
      <c r="R11" s="115"/>
      <c r="U11" s="92"/>
      <c r="V11" s="92"/>
      <c r="W11" s="92"/>
      <c r="X11" s="92"/>
      <c r="Y11" s="92"/>
      <c r="AQ11"/>
      <c r="AR11"/>
      <c r="AS11"/>
      <c r="AT11"/>
      <c r="AU11"/>
      <c r="AV11"/>
      <c r="AW11"/>
      <c r="AX11"/>
      <c r="AY11"/>
      <c r="AZ11"/>
      <c r="BA11"/>
    </row>
    <row r="12" spans="1:53">
      <c r="A12" s="190" t="s">
        <v>752</v>
      </c>
      <c r="B12" s="392" t="s">
        <v>902</v>
      </c>
      <c r="C12" s="261">
        <v>3</v>
      </c>
      <c r="D12" s="144">
        <v>50</v>
      </c>
      <c r="E12" s="144">
        <v>30</v>
      </c>
      <c r="F12" s="261">
        <v>20</v>
      </c>
      <c r="G12" s="144">
        <v>12</v>
      </c>
      <c r="H12" s="144">
        <v>800</v>
      </c>
      <c r="I12" s="423" t="s">
        <v>2038</v>
      </c>
      <c r="J12" s="115"/>
      <c r="K12" s="115"/>
      <c r="L12" s="115"/>
      <c r="M12" s="115"/>
      <c r="N12" s="115"/>
      <c r="O12" s="115"/>
      <c r="P12" s="115"/>
      <c r="Q12" s="115"/>
      <c r="R12" s="115"/>
      <c r="U12" s="92"/>
      <c r="V12" s="92"/>
      <c r="W12" s="92"/>
      <c r="X12" s="92"/>
      <c r="Y12" s="92"/>
      <c r="AQ12"/>
      <c r="AR12"/>
      <c r="AS12"/>
      <c r="AT12"/>
      <c r="AU12"/>
      <c r="AV12"/>
      <c r="AW12"/>
      <c r="AX12"/>
      <c r="AY12"/>
      <c r="AZ12"/>
      <c r="BA12"/>
    </row>
    <row r="13" spans="1:53" ht="15" thickBot="1">
      <c r="A13" s="190" t="s">
        <v>753</v>
      </c>
      <c r="B13" s="408" t="s">
        <v>922</v>
      </c>
      <c r="C13" s="261">
        <v>1.98</v>
      </c>
      <c r="D13" s="144">
        <v>33</v>
      </c>
      <c r="E13" s="144">
        <v>31</v>
      </c>
      <c r="F13" s="261">
        <v>2</v>
      </c>
      <c r="G13" s="144">
        <v>24</v>
      </c>
      <c r="H13" s="144">
        <v>470</v>
      </c>
      <c r="I13" s="423" t="s">
        <v>3442</v>
      </c>
      <c r="J13" s="115"/>
      <c r="K13" s="115"/>
      <c r="L13" s="115"/>
      <c r="M13" s="115"/>
      <c r="N13" s="115"/>
      <c r="O13" s="115"/>
      <c r="P13" s="115"/>
      <c r="Q13" s="115"/>
      <c r="R13" s="115"/>
      <c r="U13" s="92"/>
      <c r="V13" s="92"/>
      <c r="W13" s="92"/>
      <c r="X13" s="92"/>
      <c r="Y13" s="92"/>
      <c r="AQ13"/>
      <c r="AR13"/>
      <c r="AS13"/>
      <c r="AT13"/>
      <c r="AU13"/>
      <c r="AV13"/>
      <c r="AW13"/>
      <c r="AX13"/>
      <c r="AY13"/>
      <c r="AZ13"/>
      <c r="BA13"/>
    </row>
    <row r="14" spans="1:53" ht="15" thickBot="1">
      <c r="A14" s="383">
        <v>4021</v>
      </c>
      <c r="B14" s="401" t="s">
        <v>133</v>
      </c>
      <c r="C14" s="359">
        <v>3.6</v>
      </c>
      <c r="D14" s="223">
        <v>60</v>
      </c>
      <c r="E14" s="360">
        <v>35</v>
      </c>
      <c r="F14" s="359">
        <v>0.8</v>
      </c>
      <c r="G14" s="360">
        <v>36</v>
      </c>
      <c r="H14" s="360">
        <v>620</v>
      </c>
      <c r="I14" s="361" t="s">
        <v>2038</v>
      </c>
      <c r="J14" s="115"/>
      <c r="K14" s="115"/>
      <c r="L14" s="115"/>
      <c r="M14" s="115"/>
      <c r="N14" s="115"/>
      <c r="O14" s="115"/>
      <c r="P14" s="115"/>
      <c r="Q14" s="115"/>
      <c r="R14" s="115"/>
      <c r="U14" s="92"/>
      <c r="V14" s="92"/>
      <c r="W14" s="92"/>
      <c r="X14" s="92"/>
      <c r="Y14" s="92"/>
      <c r="AQ14"/>
      <c r="AR14"/>
      <c r="AS14"/>
      <c r="AT14"/>
      <c r="AU14"/>
      <c r="AV14"/>
      <c r="AW14"/>
      <c r="AX14"/>
      <c r="AY14"/>
      <c r="AZ14"/>
      <c r="BA14"/>
    </row>
    <row r="15" spans="1:53">
      <c r="A15" s="196" t="s">
        <v>632</v>
      </c>
      <c r="B15" s="185" t="s">
        <v>2499</v>
      </c>
      <c r="C15" s="178">
        <v>3.3</v>
      </c>
      <c r="D15" s="177">
        <v>55</v>
      </c>
      <c r="E15" s="177">
        <v>35</v>
      </c>
      <c r="F15" s="178">
        <v>20</v>
      </c>
      <c r="G15" s="177">
        <v>12</v>
      </c>
      <c r="H15" s="177">
        <v>600</v>
      </c>
      <c r="I15" s="422" t="s">
        <v>2038</v>
      </c>
      <c r="J15" s="115"/>
      <c r="K15" s="115"/>
      <c r="L15" s="115"/>
      <c r="M15" s="115"/>
      <c r="N15" s="115"/>
      <c r="O15" s="115"/>
      <c r="P15" s="115"/>
      <c r="Q15" s="115"/>
      <c r="R15" s="115"/>
      <c r="U15" s="92"/>
      <c r="V15" s="92"/>
      <c r="W15" s="92"/>
      <c r="X15" s="92"/>
      <c r="Y15" s="92"/>
      <c r="AQ15"/>
      <c r="AR15"/>
      <c r="AS15"/>
      <c r="AT15"/>
      <c r="AU15"/>
      <c r="AV15"/>
      <c r="AW15"/>
      <c r="AX15"/>
      <c r="AY15"/>
      <c r="AZ15"/>
      <c r="BA15"/>
    </row>
    <row r="16" spans="1:53">
      <c r="A16" s="190" t="s">
        <v>632</v>
      </c>
      <c r="B16" s="392" t="s">
        <v>2502</v>
      </c>
      <c r="C16" s="261">
        <v>3.6</v>
      </c>
      <c r="D16" s="144">
        <v>60</v>
      </c>
      <c r="E16" s="144">
        <v>40</v>
      </c>
      <c r="F16" s="261">
        <v>20</v>
      </c>
      <c r="G16" s="144">
        <v>12</v>
      </c>
      <c r="H16" s="144">
        <v>800</v>
      </c>
      <c r="I16" s="423" t="s">
        <v>2038</v>
      </c>
      <c r="J16" s="115"/>
      <c r="K16" s="115"/>
      <c r="L16" s="115"/>
      <c r="M16" s="115"/>
      <c r="N16" s="115"/>
      <c r="O16" s="115"/>
      <c r="P16" s="115"/>
      <c r="Q16" s="115"/>
      <c r="R16" s="115"/>
      <c r="U16" s="92"/>
      <c r="V16" s="92"/>
      <c r="W16" s="92"/>
      <c r="X16" s="92"/>
      <c r="Y16" s="92"/>
      <c r="AQ16"/>
      <c r="AR16"/>
      <c r="AS16"/>
      <c r="AT16"/>
      <c r="AU16"/>
      <c r="AV16"/>
      <c r="AW16"/>
      <c r="AX16"/>
      <c r="AY16"/>
      <c r="AZ16"/>
      <c r="BA16"/>
    </row>
    <row r="17" spans="1:53">
      <c r="A17" s="190" t="s">
        <v>632</v>
      </c>
      <c r="B17" s="392" t="s">
        <v>2503</v>
      </c>
      <c r="C17" s="261">
        <v>3.6</v>
      </c>
      <c r="D17" s="144">
        <v>60</v>
      </c>
      <c r="E17" s="144">
        <v>40</v>
      </c>
      <c r="F17" s="261">
        <v>24</v>
      </c>
      <c r="G17" s="144">
        <v>12</v>
      </c>
      <c r="H17" s="144">
        <v>800</v>
      </c>
      <c r="I17" s="423" t="s">
        <v>2038</v>
      </c>
      <c r="J17" s="115"/>
      <c r="K17" s="115"/>
      <c r="L17" s="115"/>
      <c r="M17" s="115"/>
      <c r="N17" s="115"/>
      <c r="O17" s="115"/>
      <c r="P17" s="115"/>
      <c r="Q17" s="115"/>
      <c r="R17" s="115"/>
      <c r="U17" s="92"/>
      <c r="V17" s="92"/>
      <c r="W17" s="92"/>
      <c r="X17" s="92"/>
      <c r="Y17" s="92"/>
      <c r="AQ17"/>
      <c r="AR17"/>
      <c r="AS17"/>
      <c r="AT17"/>
      <c r="AU17"/>
      <c r="AV17"/>
      <c r="AW17"/>
      <c r="AX17"/>
      <c r="AY17"/>
      <c r="AZ17"/>
      <c r="BA17"/>
    </row>
    <row r="18" spans="1:53">
      <c r="A18" s="190" t="s">
        <v>752</v>
      </c>
      <c r="B18" s="387" t="s">
        <v>3487</v>
      </c>
      <c r="C18" s="261">
        <v>3</v>
      </c>
      <c r="D18" s="144">
        <v>50</v>
      </c>
      <c r="E18" s="144">
        <v>30</v>
      </c>
      <c r="F18" s="261">
        <v>24</v>
      </c>
      <c r="G18" s="144">
        <v>12</v>
      </c>
      <c r="H18" s="144">
        <v>850</v>
      </c>
      <c r="I18" s="423" t="s">
        <v>2038</v>
      </c>
      <c r="J18" s="115"/>
      <c r="K18" s="115"/>
      <c r="L18" s="115"/>
      <c r="M18" s="115"/>
      <c r="N18" s="115"/>
      <c r="O18" s="115"/>
      <c r="P18" s="115"/>
      <c r="Q18" s="115"/>
      <c r="R18" s="115"/>
      <c r="U18" s="92"/>
      <c r="V18" s="92"/>
      <c r="W18" s="92"/>
      <c r="X18" s="92"/>
      <c r="Y18" s="92"/>
      <c r="AQ18"/>
      <c r="AR18"/>
      <c r="AS18"/>
      <c r="AT18"/>
      <c r="AU18"/>
      <c r="AV18"/>
      <c r="AW18"/>
      <c r="AX18"/>
      <c r="AY18"/>
      <c r="AZ18"/>
      <c r="BA18"/>
    </row>
    <row r="19" spans="1:53">
      <c r="A19" s="190" t="s">
        <v>752</v>
      </c>
      <c r="B19" s="392" t="s">
        <v>901</v>
      </c>
      <c r="C19" s="261">
        <v>3.78</v>
      </c>
      <c r="D19" s="144">
        <v>63</v>
      </c>
      <c r="E19" s="144">
        <v>40</v>
      </c>
      <c r="F19" s="261">
        <v>24</v>
      </c>
      <c r="G19" s="144">
        <v>12</v>
      </c>
      <c r="H19" s="144">
        <v>1200</v>
      </c>
      <c r="I19" s="423" t="s">
        <v>2038</v>
      </c>
      <c r="J19" s="115"/>
      <c r="K19" s="115"/>
      <c r="L19" s="115"/>
      <c r="M19" s="115"/>
      <c r="N19" s="115"/>
      <c r="O19" s="115"/>
      <c r="P19" s="115"/>
      <c r="Q19" s="115"/>
      <c r="R19" s="115"/>
      <c r="U19" s="92"/>
      <c r="V19" s="92"/>
      <c r="W19" s="92"/>
      <c r="X19" s="92"/>
      <c r="Y19" s="92"/>
      <c r="AQ19"/>
      <c r="AR19"/>
      <c r="AS19"/>
      <c r="AT19"/>
      <c r="AU19"/>
      <c r="AV19"/>
      <c r="AW19"/>
      <c r="AX19"/>
      <c r="AY19"/>
      <c r="AZ19"/>
      <c r="BA19"/>
    </row>
    <row r="20" spans="1:53">
      <c r="A20" s="190" t="s">
        <v>741</v>
      </c>
      <c r="B20" s="409" t="s">
        <v>906</v>
      </c>
      <c r="C20" s="261">
        <v>3</v>
      </c>
      <c r="D20" s="144">
        <v>50</v>
      </c>
      <c r="E20" s="144">
        <v>33</v>
      </c>
      <c r="F20" s="261">
        <v>24</v>
      </c>
      <c r="G20" s="144">
        <v>12</v>
      </c>
      <c r="H20" s="144">
        <v>1100</v>
      </c>
      <c r="I20" s="423" t="s">
        <v>3441</v>
      </c>
      <c r="J20" s="115"/>
      <c r="K20" s="115"/>
      <c r="L20" s="115"/>
      <c r="M20" s="115"/>
      <c r="N20" s="115"/>
      <c r="O20" s="115"/>
      <c r="P20" s="115"/>
      <c r="Q20" s="115"/>
      <c r="R20" s="115"/>
      <c r="U20" s="92"/>
      <c r="V20" s="92"/>
      <c r="W20" s="92"/>
      <c r="X20" s="92"/>
      <c r="Y20" s="92"/>
      <c r="AQ20"/>
      <c r="AR20"/>
      <c r="AS20"/>
      <c r="AT20"/>
      <c r="AU20"/>
      <c r="AV20"/>
      <c r="AW20"/>
      <c r="AX20"/>
      <c r="AY20"/>
      <c r="AZ20"/>
      <c r="BA20"/>
    </row>
    <row r="21" spans="1:53">
      <c r="A21" s="190" t="s">
        <v>741</v>
      </c>
      <c r="B21" s="409" t="s">
        <v>909</v>
      </c>
      <c r="C21" s="261">
        <v>3.48</v>
      </c>
      <c r="D21" s="144">
        <v>58</v>
      </c>
      <c r="E21" s="144">
        <v>40</v>
      </c>
      <c r="F21" s="261">
        <v>20</v>
      </c>
      <c r="G21" s="144">
        <v>12</v>
      </c>
      <c r="H21" s="144">
        <v>1100</v>
      </c>
      <c r="I21" s="423" t="s">
        <v>3441</v>
      </c>
      <c r="J21" s="115"/>
      <c r="K21" s="115"/>
      <c r="L21" s="115"/>
      <c r="M21" s="115"/>
      <c r="N21" s="115"/>
      <c r="O21" s="115"/>
      <c r="P21" s="115"/>
      <c r="Q21" s="115"/>
      <c r="R21" s="115"/>
      <c r="U21" s="92"/>
      <c r="V21" s="92"/>
      <c r="W21" s="92"/>
      <c r="X21" s="92"/>
      <c r="Y21" s="92"/>
      <c r="AQ21"/>
      <c r="AR21"/>
      <c r="AS21"/>
      <c r="AT21"/>
      <c r="AU21"/>
      <c r="AV21"/>
      <c r="AW21"/>
      <c r="AX21"/>
      <c r="AY21"/>
      <c r="AZ21"/>
      <c r="BA21"/>
    </row>
    <row r="22" spans="1:53">
      <c r="A22" s="190" t="s">
        <v>740</v>
      </c>
      <c r="B22" s="389" t="s">
        <v>915</v>
      </c>
      <c r="C22" s="261">
        <v>3</v>
      </c>
      <c r="D22" s="144">
        <v>50</v>
      </c>
      <c r="E22" s="144">
        <v>35</v>
      </c>
      <c r="F22" s="261">
        <v>19</v>
      </c>
      <c r="G22" s="144">
        <v>48</v>
      </c>
      <c r="H22" s="144">
        <v>580</v>
      </c>
      <c r="I22" s="423" t="s">
        <v>2038</v>
      </c>
      <c r="J22" s="115"/>
      <c r="K22" s="115"/>
      <c r="L22" s="115"/>
      <c r="M22" s="115"/>
      <c r="N22" s="115"/>
      <c r="O22" s="115"/>
      <c r="P22" s="115"/>
      <c r="Q22" s="115"/>
      <c r="R22" s="115"/>
      <c r="U22" s="92"/>
      <c r="V22" s="92"/>
      <c r="W22" s="92"/>
      <c r="X22" s="92"/>
      <c r="Y22" s="92"/>
      <c r="AQ22"/>
      <c r="AR22"/>
      <c r="AS22"/>
      <c r="AT22"/>
      <c r="AU22"/>
      <c r="AV22"/>
      <c r="AW22"/>
      <c r="AX22"/>
      <c r="AY22"/>
      <c r="AZ22"/>
      <c r="BA22"/>
    </row>
    <row r="23" spans="1:53">
      <c r="A23" s="190" t="s">
        <v>740</v>
      </c>
      <c r="B23" s="389" t="s">
        <v>917</v>
      </c>
      <c r="C23" s="261">
        <v>3.12</v>
      </c>
      <c r="D23" s="144">
        <v>52</v>
      </c>
      <c r="E23" s="144">
        <v>37</v>
      </c>
      <c r="F23" s="261">
        <v>20</v>
      </c>
      <c r="G23" s="144">
        <v>48</v>
      </c>
      <c r="H23" s="144">
        <v>600</v>
      </c>
      <c r="I23" s="423" t="s">
        <v>2038</v>
      </c>
      <c r="J23" s="115"/>
      <c r="K23" s="115"/>
      <c r="L23" s="115"/>
      <c r="M23" s="115"/>
      <c r="N23" s="115"/>
      <c r="O23" s="115"/>
      <c r="P23" s="115"/>
      <c r="Q23" s="115"/>
      <c r="R23" s="115"/>
      <c r="U23" s="92"/>
      <c r="V23" s="92"/>
      <c r="W23" s="92"/>
      <c r="X23" s="92"/>
      <c r="Y23" s="92"/>
      <c r="AQ23"/>
      <c r="AR23"/>
      <c r="AS23"/>
      <c r="AT23"/>
      <c r="AU23"/>
      <c r="AV23"/>
      <c r="AW23"/>
      <c r="AX23"/>
      <c r="AY23"/>
      <c r="AZ23"/>
      <c r="BA23"/>
    </row>
    <row r="24" spans="1:53">
      <c r="A24" s="190" t="s">
        <v>740</v>
      </c>
      <c r="B24" s="389" t="s">
        <v>3498</v>
      </c>
      <c r="C24" s="261">
        <v>3.96</v>
      </c>
      <c r="D24" s="144">
        <v>66</v>
      </c>
      <c r="E24" s="144">
        <v>35</v>
      </c>
      <c r="F24" s="261">
        <v>20</v>
      </c>
      <c r="G24" s="144">
        <v>48</v>
      </c>
      <c r="H24" s="144">
        <v>1000</v>
      </c>
      <c r="I24" s="423" t="s">
        <v>2038</v>
      </c>
      <c r="J24" s="115"/>
      <c r="K24" s="115"/>
      <c r="L24" s="115"/>
      <c r="M24" s="115"/>
      <c r="N24" s="115"/>
      <c r="O24" s="115"/>
      <c r="P24" s="115"/>
      <c r="Q24" s="115"/>
      <c r="R24" s="115"/>
      <c r="U24" s="92"/>
      <c r="V24" s="92"/>
      <c r="W24" s="92"/>
      <c r="X24" s="92"/>
      <c r="Y24" s="92"/>
      <c r="AQ24"/>
      <c r="AR24"/>
      <c r="AS24"/>
      <c r="AT24"/>
      <c r="AU24"/>
      <c r="AV24"/>
      <c r="AW24"/>
      <c r="AX24"/>
      <c r="AY24"/>
      <c r="AZ24"/>
      <c r="BA24"/>
    </row>
    <row r="25" spans="1:53">
      <c r="A25" s="190" t="s">
        <v>740</v>
      </c>
      <c r="B25" s="389" t="s">
        <v>913</v>
      </c>
      <c r="C25" s="261">
        <v>3</v>
      </c>
      <c r="D25" s="144">
        <v>50</v>
      </c>
      <c r="E25" s="144">
        <v>35</v>
      </c>
      <c r="F25" s="261">
        <v>17</v>
      </c>
      <c r="G25" s="144">
        <v>48</v>
      </c>
      <c r="H25" s="144">
        <v>650</v>
      </c>
      <c r="I25" s="423" t="s">
        <v>2038</v>
      </c>
      <c r="J25" s="115"/>
      <c r="K25" s="115"/>
      <c r="L25" s="115"/>
      <c r="M25" s="115"/>
      <c r="N25" s="115"/>
      <c r="O25" s="115"/>
      <c r="P25" s="115"/>
      <c r="Q25" s="115"/>
      <c r="R25" s="115"/>
      <c r="U25" s="92"/>
      <c r="V25" s="92"/>
      <c r="W25" s="92"/>
      <c r="X25" s="92"/>
      <c r="Y25" s="92"/>
      <c r="AQ25"/>
      <c r="AR25"/>
      <c r="AS25"/>
      <c r="AT25"/>
      <c r="AU25"/>
      <c r="AV25"/>
      <c r="AW25"/>
      <c r="AX25"/>
      <c r="AY25"/>
      <c r="AZ25"/>
      <c r="BA25"/>
    </row>
    <row r="26" spans="1:53">
      <c r="A26" s="190" t="s">
        <v>740</v>
      </c>
      <c r="B26" s="389" t="s">
        <v>911</v>
      </c>
      <c r="C26" s="261">
        <v>3.6</v>
      </c>
      <c r="D26" s="144">
        <v>60</v>
      </c>
      <c r="E26" s="144">
        <v>38</v>
      </c>
      <c r="F26" s="261">
        <v>17</v>
      </c>
      <c r="G26" s="144">
        <v>48</v>
      </c>
      <c r="H26" s="144">
        <v>850</v>
      </c>
      <c r="I26" s="423" t="s">
        <v>2038</v>
      </c>
      <c r="J26" s="115"/>
      <c r="K26" s="115"/>
      <c r="L26" s="115"/>
      <c r="M26" s="115"/>
      <c r="N26" s="115"/>
      <c r="O26" s="115"/>
      <c r="P26" s="115"/>
      <c r="Q26" s="115"/>
      <c r="R26" s="115"/>
      <c r="U26" s="92"/>
      <c r="V26" s="92"/>
      <c r="W26" s="92"/>
      <c r="X26" s="92"/>
      <c r="Y26" s="92"/>
      <c r="AQ26"/>
      <c r="AR26"/>
      <c r="AS26"/>
      <c r="AT26"/>
      <c r="AU26"/>
      <c r="AV26"/>
      <c r="AW26"/>
      <c r="AX26"/>
      <c r="AY26"/>
      <c r="AZ26"/>
      <c r="BA26"/>
    </row>
    <row r="27" spans="1:53">
      <c r="A27" s="190" t="s">
        <v>753</v>
      </c>
      <c r="B27" s="408" t="s">
        <v>925</v>
      </c>
      <c r="C27" s="261">
        <v>3.6</v>
      </c>
      <c r="D27" s="144">
        <v>60</v>
      </c>
      <c r="E27" s="144">
        <v>37</v>
      </c>
      <c r="F27" s="261">
        <v>24</v>
      </c>
      <c r="G27" s="144">
        <v>24</v>
      </c>
      <c r="H27" s="144">
        <v>600</v>
      </c>
      <c r="I27" s="423" t="s">
        <v>2038</v>
      </c>
      <c r="J27" s="115"/>
      <c r="K27" s="115"/>
      <c r="L27" s="115"/>
      <c r="M27" s="115"/>
      <c r="N27" s="115"/>
      <c r="O27" s="115"/>
      <c r="P27" s="115"/>
      <c r="Q27" s="115"/>
      <c r="R27" s="115"/>
      <c r="U27" s="92"/>
      <c r="V27" s="92"/>
      <c r="W27" s="92"/>
      <c r="X27" s="92"/>
      <c r="Y27" s="92"/>
      <c r="AQ27"/>
      <c r="AR27"/>
      <c r="AS27"/>
      <c r="AT27"/>
      <c r="AU27"/>
      <c r="AV27"/>
      <c r="AW27"/>
      <c r="AX27"/>
      <c r="AY27"/>
      <c r="AZ27"/>
      <c r="BA27"/>
    </row>
    <row r="28" spans="1:53" ht="15" thickBot="1">
      <c r="A28" s="190" t="s">
        <v>753</v>
      </c>
      <c r="B28" s="408" t="s">
        <v>929</v>
      </c>
      <c r="C28" s="261">
        <v>3.6</v>
      </c>
      <c r="D28" s="144">
        <v>60</v>
      </c>
      <c r="E28" s="144">
        <v>42</v>
      </c>
      <c r="F28" s="261">
        <v>24</v>
      </c>
      <c r="G28" s="144">
        <v>24</v>
      </c>
      <c r="H28" s="144">
        <v>800</v>
      </c>
      <c r="I28" s="423" t="s">
        <v>2038</v>
      </c>
      <c r="J28" s="115"/>
      <c r="K28" s="115"/>
      <c r="L28" s="115"/>
      <c r="M28" s="115"/>
      <c r="N28" s="115"/>
      <c r="O28" s="115"/>
      <c r="P28" s="115"/>
      <c r="Q28" s="115"/>
      <c r="R28" s="115"/>
      <c r="U28" s="92"/>
      <c r="V28" s="92"/>
      <c r="W28" s="92"/>
      <c r="X28" s="92"/>
      <c r="Y28" s="92"/>
      <c r="AQ28"/>
      <c r="AR28"/>
      <c r="AS28"/>
      <c r="AT28"/>
      <c r="AU28"/>
      <c r="AV28"/>
      <c r="AW28"/>
      <c r="AX28"/>
      <c r="AY28"/>
      <c r="AZ28"/>
      <c r="BA28"/>
    </row>
    <row r="29" spans="1:53" ht="15" thickBot="1">
      <c r="A29" s="383">
        <v>4020</v>
      </c>
      <c r="B29" s="401" t="s">
        <v>134</v>
      </c>
      <c r="C29" s="359">
        <v>3.6</v>
      </c>
      <c r="D29" s="223">
        <v>60</v>
      </c>
      <c r="E29" s="360">
        <v>35</v>
      </c>
      <c r="F29" s="359">
        <v>0.8</v>
      </c>
      <c r="G29" s="360">
        <v>36</v>
      </c>
      <c r="H29" s="360">
        <v>620</v>
      </c>
      <c r="I29" s="361" t="s">
        <v>3442</v>
      </c>
      <c r="J29" s="115"/>
      <c r="K29" s="115"/>
      <c r="L29" s="115"/>
      <c r="M29" s="115"/>
      <c r="N29" s="115"/>
      <c r="O29" s="115"/>
      <c r="P29" s="115"/>
      <c r="Q29" s="115"/>
      <c r="R29" s="115"/>
      <c r="U29" s="92"/>
      <c r="V29" s="92"/>
      <c r="W29" s="92"/>
      <c r="X29" s="92"/>
      <c r="Y29" s="92"/>
      <c r="AQ29"/>
      <c r="AR29"/>
      <c r="AS29"/>
      <c r="AT29"/>
      <c r="AU29"/>
      <c r="AV29"/>
      <c r="AW29"/>
      <c r="AX29"/>
      <c r="AY29"/>
      <c r="AZ29"/>
      <c r="BA29"/>
    </row>
    <row r="30" spans="1:53">
      <c r="A30" s="196" t="s">
        <v>738</v>
      </c>
      <c r="B30" s="385" t="s">
        <v>865</v>
      </c>
      <c r="C30" s="178">
        <v>2.2799999999999998</v>
      </c>
      <c r="D30" s="177">
        <v>38</v>
      </c>
      <c r="E30" s="177">
        <v>40</v>
      </c>
      <c r="F30" s="178">
        <v>18</v>
      </c>
      <c r="G30" s="177">
        <v>12</v>
      </c>
      <c r="H30" s="177">
        <v>450</v>
      </c>
      <c r="I30" s="422" t="s">
        <v>3442</v>
      </c>
      <c r="J30" s="115"/>
      <c r="K30" s="115"/>
      <c r="L30" s="115"/>
      <c r="M30" s="115"/>
      <c r="N30" s="115"/>
      <c r="O30" s="115"/>
      <c r="P30" s="115"/>
      <c r="Q30" s="115"/>
      <c r="R30" s="115"/>
      <c r="U30" s="92"/>
      <c r="V30" s="92"/>
      <c r="W30" s="92"/>
      <c r="X30" s="92"/>
      <c r="Y30" s="92"/>
      <c r="AQ30"/>
      <c r="AR30"/>
      <c r="AS30"/>
      <c r="AT30"/>
      <c r="AU30"/>
      <c r="AV30"/>
      <c r="AW30"/>
      <c r="AX30"/>
      <c r="AY30"/>
      <c r="AZ30"/>
      <c r="BA30"/>
    </row>
    <row r="31" spans="1:53">
      <c r="A31" s="190" t="s">
        <v>738</v>
      </c>
      <c r="B31" s="386" t="s">
        <v>866</v>
      </c>
      <c r="C31" s="261">
        <v>2.2799999999999998</v>
      </c>
      <c r="D31" s="144">
        <v>38</v>
      </c>
      <c r="E31" s="144">
        <v>40</v>
      </c>
      <c r="F31" s="261">
        <v>18</v>
      </c>
      <c r="G31" s="144">
        <v>12</v>
      </c>
      <c r="H31" s="144">
        <v>450</v>
      </c>
      <c r="I31" s="423" t="s">
        <v>3442</v>
      </c>
      <c r="J31" s="115"/>
      <c r="K31" s="115"/>
      <c r="L31" s="115"/>
      <c r="M31" s="115"/>
      <c r="N31" s="115"/>
      <c r="O31" s="115"/>
      <c r="P31" s="115"/>
      <c r="Q31" s="115"/>
      <c r="R31" s="115"/>
      <c r="U31" s="92"/>
      <c r="V31" s="92"/>
      <c r="W31" s="92"/>
      <c r="X31" s="92"/>
      <c r="Y31" s="92"/>
      <c r="AQ31"/>
      <c r="AR31"/>
      <c r="AS31"/>
      <c r="AT31"/>
      <c r="AU31"/>
      <c r="AV31"/>
      <c r="AW31"/>
      <c r="AX31"/>
      <c r="AY31"/>
      <c r="AZ31"/>
      <c r="BA31"/>
    </row>
    <row r="32" spans="1:53">
      <c r="A32" s="190" t="s">
        <v>738</v>
      </c>
      <c r="B32" s="392" t="s">
        <v>869</v>
      </c>
      <c r="C32" s="261">
        <v>2.4</v>
      </c>
      <c r="D32" s="144">
        <v>40</v>
      </c>
      <c r="E32" s="144">
        <v>38</v>
      </c>
      <c r="F32" s="261">
        <v>18</v>
      </c>
      <c r="G32" s="144">
        <v>12</v>
      </c>
      <c r="H32" s="144">
        <v>550</v>
      </c>
      <c r="I32" s="423" t="s">
        <v>3442</v>
      </c>
      <c r="J32" s="115"/>
      <c r="K32" s="115"/>
      <c r="L32" s="115"/>
      <c r="M32" s="115"/>
      <c r="N32" s="115"/>
      <c r="O32" s="115"/>
      <c r="P32" s="115"/>
      <c r="Q32" s="115"/>
      <c r="R32" s="115"/>
      <c r="U32" s="92"/>
      <c r="V32" s="92"/>
      <c r="W32" s="92"/>
      <c r="X32" s="92"/>
      <c r="Y32" s="9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 s="190" t="s">
        <v>738</v>
      </c>
      <c r="B33" s="386" t="s">
        <v>870</v>
      </c>
      <c r="C33" s="261">
        <v>2.4</v>
      </c>
      <c r="D33" s="144">
        <v>40</v>
      </c>
      <c r="E33" s="144">
        <v>38</v>
      </c>
      <c r="F33" s="261">
        <v>18</v>
      </c>
      <c r="G33" s="144">
        <v>12</v>
      </c>
      <c r="H33" s="144">
        <v>550</v>
      </c>
      <c r="I33" s="423" t="s">
        <v>3442</v>
      </c>
      <c r="J33" s="115"/>
      <c r="K33" s="115"/>
      <c r="L33" s="115"/>
      <c r="M33" s="115"/>
      <c r="N33" s="115"/>
      <c r="O33" s="115"/>
      <c r="P33" s="115"/>
      <c r="Q33" s="115"/>
      <c r="R33" s="115"/>
      <c r="U33" s="92"/>
      <c r="V33" s="92"/>
      <c r="W33" s="92"/>
      <c r="X33" s="92"/>
      <c r="Y33" s="92"/>
      <c r="AQ33"/>
      <c r="AR33"/>
      <c r="AS33"/>
      <c r="AT33"/>
      <c r="AU33"/>
      <c r="AV33"/>
      <c r="AW33"/>
      <c r="AX33"/>
      <c r="AY33"/>
      <c r="AZ33"/>
      <c r="BA33"/>
    </row>
    <row r="34" spans="1:53">
      <c r="A34" s="190" t="s">
        <v>738</v>
      </c>
      <c r="B34" s="386" t="s">
        <v>882</v>
      </c>
      <c r="C34" s="261">
        <v>2.4</v>
      </c>
      <c r="D34" s="144">
        <v>40</v>
      </c>
      <c r="E34" s="144">
        <v>35</v>
      </c>
      <c r="F34" s="261">
        <v>24</v>
      </c>
      <c r="G34" s="144">
        <v>12</v>
      </c>
      <c r="H34" s="144">
        <v>950</v>
      </c>
      <c r="I34" s="423" t="s">
        <v>3442</v>
      </c>
      <c r="J34" s="115"/>
      <c r="K34" s="115"/>
      <c r="L34" s="115"/>
      <c r="M34" s="115"/>
      <c r="N34" s="115"/>
      <c r="O34" s="115"/>
      <c r="P34" s="115"/>
      <c r="Q34" s="115"/>
      <c r="R34" s="115"/>
      <c r="U34" s="92"/>
      <c r="V34" s="92"/>
      <c r="W34" s="92"/>
      <c r="X34" s="92"/>
      <c r="Y34" s="92"/>
      <c r="AQ34"/>
      <c r="AR34"/>
      <c r="AS34"/>
      <c r="AT34"/>
      <c r="AU34"/>
      <c r="AV34"/>
      <c r="AW34"/>
      <c r="AX34"/>
      <c r="AY34"/>
      <c r="AZ34"/>
      <c r="BA34"/>
    </row>
    <row r="35" spans="1:53">
      <c r="A35" s="190" t="s">
        <v>738</v>
      </c>
      <c r="B35" s="386" t="s">
        <v>887</v>
      </c>
      <c r="C35" s="261">
        <v>3.6</v>
      </c>
      <c r="D35" s="144">
        <v>60</v>
      </c>
      <c r="E35" s="144">
        <v>31</v>
      </c>
      <c r="F35" s="261">
        <v>18</v>
      </c>
      <c r="G35" s="144">
        <v>12</v>
      </c>
      <c r="H35" s="144">
        <v>700</v>
      </c>
      <c r="I35" s="423" t="s">
        <v>2346</v>
      </c>
      <c r="J35" s="115"/>
      <c r="K35" s="115"/>
      <c r="L35" s="115"/>
      <c r="M35" s="115"/>
      <c r="N35" s="115"/>
      <c r="O35" s="115"/>
      <c r="P35" s="115"/>
      <c r="Q35" s="115"/>
      <c r="R35" s="115"/>
      <c r="U35" s="92"/>
      <c r="V35" s="92"/>
      <c r="W35" s="92"/>
      <c r="X35" s="92"/>
      <c r="Y35" s="92"/>
      <c r="AQ35"/>
      <c r="AR35"/>
      <c r="AS35"/>
      <c r="AT35"/>
      <c r="AU35"/>
      <c r="AV35"/>
      <c r="AW35"/>
      <c r="AX35"/>
      <c r="AY35"/>
      <c r="AZ35"/>
      <c r="BA35"/>
    </row>
    <row r="36" spans="1:53">
      <c r="A36" s="190" t="s">
        <v>632</v>
      </c>
      <c r="B36" s="392" t="s">
        <v>2504</v>
      </c>
      <c r="C36" s="261">
        <v>3.6</v>
      </c>
      <c r="D36" s="144">
        <v>60</v>
      </c>
      <c r="E36" s="144">
        <v>40</v>
      </c>
      <c r="F36" s="261">
        <v>20</v>
      </c>
      <c r="G36" s="144">
        <v>12</v>
      </c>
      <c r="H36" s="144">
        <v>800</v>
      </c>
      <c r="I36" s="423" t="s">
        <v>3442</v>
      </c>
      <c r="J36" s="115"/>
      <c r="K36" s="115"/>
      <c r="L36" s="115"/>
      <c r="M36" s="115"/>
      <c r="N36" s="115"/>
      <c r="O36" s="115"/>
      <c r="P36" s="115"/>
      <c r="Q36" s="115"/>
      <c r="R36" s="115"/>
      <c r="U36" s="92"/>
      <c r="V36" s="92"/>
      <c r="W36" s="92"/>
      <c r="X36" s="92"/>
      <c r="Y36" s="92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 s="190" t="s">
        <v>374</v>
      </c>
      <c r="B37" s="410" t="s">
        <v>892</v>
      </c>
      <c r="C37" s="261">
        <v>1.8</v>
      </c>
      <c r="D37" s="144">
        <v>30</v>
      </c>
      <c r="E37" s="144">
        <v>33</v>
      </c>
      <c r="F37" s="261">
        <v>24</v>
      </c>
      <c r="G37" s="144">
        <v>12</v>
      </c>
      <c r="H37" s="144">
        <v>370</v>
      </c>
      <c r="I37" s="423" t="s">
        <v>3442</v>
      </c>
      <c r="J37" s="115"/>
      <c r="K37" s="115"/>
      <c r="L37" s="115"/>
      <c r="M37" s="115"/>
      <c r="N37" s="115"/>
      <c r="O37" s="115"/>
      <c r="P37" s="115"/>
      <c r="Q37" s="115"/>
      <c r="R37" s="115"/>
      <c r="U37" s="92"/>
      <c r="V37" s="92"/>
      <c r="W37" s="92"/>
      <c r="X37" s="92"/>
      <c r="Y37" s="92"/>
      <c r="AQ37"/>
      <c r="AR37"/>
      <c r="AS37"/>
      <c r="AT37"/>
      <c r="AU37"/>
      <c r="AV37"/>
      <c r="AW37"/>
      <c r="AX37"/>
      <c r="AY37"/>
      <c r="AZ37"/>
      <c r="BA37"/>
    </row>
    <row r="38" spans="1:53">
      <c r="A38" s="190" t="s">
        <v>374</v>
      </c>
      <c r="B38" s="410" t="s">
        <v>893</v>
      </c>
      <c r="C38" s="261">
        <v>2.4</v>
      </c>
      <c r="D38" s="144">
        <v>40</v>
      </c>
      <c r="E38" s="144">
        <v>40</v>
      </c>
      <c r="F38" s="261">
        <v>24</v>
      </c>
      <c r="G38" s="144">
        <v>12</v>
      </c>
      <c r="H38" s="144">
        <v>550</v>
      </c>
      <c r="I38" s="423" t="s">
        <v>3442</v>
      </c>
      <c r="J38" s="115"/>
      <c r="K38" s="115"/>
      <c r="L38" s="115"/>
      <c r="M38" s="115"/>
      <c r="N38" s="115"/>
      <c r="O38" s="115"/>
      <c r="P38" s="115"/>
      <c r="Q38" s="115"/>
      <c r="R38" s="115"/>
      <c r="U38" s="92"/>
      <c r="V38" s="92"/>
      <c r="W38" s="92"/>
      <c r="X38" s="92"/>
      <c r="Y38" s="92"/>
      <c r="AQ38"/>
      <c r="AR38"/>
      <c r="AS38"/>
      <c r="AT38"/>
      <c r="AU38"/>
      <c r="AV38"/>
      <c r="AW38"/>
      <c r="AX38"/>
      <c r="AY38"/>
      <c r="AZ38"/>
      <c r="BA38"/>
    </row>
    <row r="39" spans="1:53">
      <c r="A39" s="190" t="s">
        <v>374</v>
      </c>
      <c r="B39" s="411" t="s">
        <v>2517</v>
      </c>
      <c r="C39" s="261">
        <v>3</v>
      </c>
      <c r="D39" s="144">
        <v>50</v>
      </c>
      <c r="E39" s="144">
        <v>38</v>
      </c>
      <c r="F39" s="261">
        <v>24</v>
      </c>
      <c r="G39" s="144">
        <v>12</v>
      </c>
      <c r="H39" s="144">
        <v>600</v>
      </c>
      <c r="I39" s="423" t="s">
        <v>3442</v>
      </c>
      <c r="J39" s="115"/>
      <c r="K39" s="115"/>
      <c r="L39" s="115"/>
      <c r="M39" s="115"/>
      <c r="N39" s="115"/>
      <c r="O39" s="115"/>
      <c r="P39" s="115"/>
      <c r="Q39" s="115"/>
      <c r="R39" s="115"/>
      <c r="U39" s="92"/>
      <c r="V39" s="92"/>
      <c r="W39" s="92"/>
      <c r="X39" s="92"/>
      <c r="Y39" s="92"/>
      <c r="AQ39"/>
      <c r="AR39"/>
      <c r="AS39"/>
      <c r="AT39"/>
      <c r="AU39"/>
      <c r="AV39"/>
      <c r="AW39"/>
      <c r="AX39"/>
      <c r="AY39"/>
      <c r="AZ39"/>
      <c r="BA39"/>
    </row>
    <row r="40" spans="1:53">
      <c r="A40" s="190" t="s">
        <v>374</v>
      </c>
      <c r="B40" s="394" t="s">
        <v>2549</v>
      </c>
      <c r="C40" s="261">
        <v>1.8</v>
      </c>
      <c r="D40" s="144">
        <v>30</v>
      </c>
      <c r="E40" s="144">
        <v>30</v>
      </c>
      <c r="F40" s="261">
        <v>24</v>
      </c>
      <c r="G40" s="144">
        <v>24</v>
      </c>
      <c r="H40" s="144">
        <v>370</v>
      </c>
      <c r="I40" s="423" t="s">
        <v>3442</v>
      </c>
      <c r="J40" s="115"/>
      <c r="K40" s="115"/>
      <c r="L40" s="115"/>
      <c r="M40" s="115"/>
      <c r="N40" s="115"/>
      <c r="O40" s="115"/>
      <c r="P40" s="115"/>
      <c r="Q40" s="115"/>
      <c r="R40" s="115"/>
      <c r="U40" s="92"/>
      <c r="V40" s="92"/>
      <c r="W40" s="92"/>
      <c r="X40" s="92"/>
      <c r="Y40" s="92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 s="190" t="s">
        <v>374</v>
      </c>
      <c r="B41" s="394" t="s">
        <v>2550</v>
      </c>
      <c r="C41" s="261">
        <v>1.8</v>
      </c>
      <c r="D41" s="144">
        <v>30</v>
      </c>
      <c r="E41" s="144">
        <v>30</v>
      </c>
      <c r="F41" s="261">
        <v>24</v>
      </c>
      <c r="G41" s="144">
        <v>24</v>
      </c>
      <c r="H41" s="144">
        <v>450</v>
      </c>
      <c r="I41" s="423" t="s">
        <v>3442</v>
      </c>
      <c r="J41" s="115"/>
      <c r="K41" s="115"/>
      <c r="L41" s="115"/>
      <c r="M41" s="115"/>
      <c r="N41" s="115"/>
      <c r="O41" s="115"/>
      <c r="P41" s="115"/>
      <c r="Q41" s="115"/>
      <c r="R41" s="115"/>
      <c r="U41" s="92"/>
      <c r="V41" s="92"/>
      <c r="W41" s="92"/>
      <c r="X41" s="92"/>
      <c r="Y41" s="92"/>
      <c r="AQ41"/>
      <c r="AR41"/>
      <c r="AS41"/>
      <c r="AT41"/>
      <c r="AU41"/>
      <c r="AV41"/>
      <c r="AW41"/>
      <c r="AX41"/>
      <c r="AY41"/>
      <c r="AZ41"/>
      <c r="BA41"/>
    </row>
    <row r="42" spans="1:53">
      <c r="A42" s="190" t="s">
        <v>374</v>
      </c>
      <c r="B42" s="394" t="s">
        <v>2519</v>
      </c>
      <c r="C42" s="261">
        <v>3</v>
      </c>
      <c r="D42" s="144">
        <v>50</v>
      </c>
      <c r="E42" s="144">
        <v>38</v>
      </c>
      <c r="F42" s="261">
        <v>24</v>
      </c>
      <c r="G42" s="144">
        <v>24</v>
      </c>
      <c r="H42" s="144">
        <v>600</v>
      </c>
      <c r="I42" s="423" t="s">
        <v>3442</v>
      </c>
      <c r="J42" s="115"/>
      <c r="K42" s="115"/>
      <c r="L42" s="115"/>
      <c r="M42" s="115"/>
      <c r="N42" s="115"/>
      <c r="O42" s="115"/>
      <c r="P42" s="115"/>
      <c r="Q42" s="115"/>
      <c r="R42" s="115"/>
      <c r="U42" s="92"/>
      <c r="V42" s="92"/>
      <c r="W42" s="92"/>
      <c r="X42" s="92"/>
      <c r="Y42" s="92"/>
      <c r="AQ42"/>
      <c r="AR42"/>
      <c r="AS42"/>
      <c r="AT42"/>
      <c r="AU42"/>
      <c r="AV42"/>
      <c r="AW42"/>
      <c r="AX42"/>
      <c r="AY42"/>
      <c r="AZ42"/>
      <c r="BA42"/>
    </row>
    <row r="43" spans="1:53">
      <c r="A43" s="190" t="s">
        <v>374</v>
      </c>
      <c r="B43" s="394" t="s">
        <v>2551</v>
      </c>
      <c r="C43" s="261">
        <v>2.2799999999999998</v>
      </c>
      <c r="D43" s="144">
        <v>38</v>
      </c>
      <c r="E43" s="144">
        <v>38</v>
      </c>
      <c r="F43" s="261">
        <v>24</v>
      </c>
      <c r="G43" s="144">
        <v>24</v>
      </c>
      <c r="H43" s="144">
        <v>600</v>
      </c>
      <c r="I43" s="423" t="s">
        <v>3442</v>
      </c>
      <c r="J43" s="115"/>
      <c r="K43" s="115"/>
      <c r="L43" s="115"/>
      <c r="M43" s="115"/>
      <c r="N43" s="115"/>
      <c r="O43" s="115"/>
      <c r="P43" s="115"/>
      <c r="Q43" s="115"/>
      <c r="R43" s="115"/>
      <c r="U43" s="92"/>
      <c r="V43" s="92"/>
      <c r="W43" s="92"/>
      <c r="X43" s="92"/>
      <c r="Y43" s="92"/>
      <c r="AQ43"/>
      <c r="AR43"/>
      <c r="AS43"/>
      <c r="AT43"/>
      <c r="AU43"/>
      <c r="AV43"/>
      <c r="AW43"/>
      <c r="AX43"/>
      <c r="AY43"/>
      <c r="AZ43"/>
      <c r="BA43"/>
    </row>
    <row r="44" spans="1:53">
      <c r="A44" s="190" t="s">
        <v>374</v>
      </c>
      <c r="B44" s="397" t="s">
        <v>900</v>
      </c>
      <c r="C44" s="261">
        <v>2.4</v>
      </c>
      <c r="D44" s="144">
        <v>40</v>
      </c>
      <c r="E44" s="144">
        <v>40</v>
      </c>
      <c r="F44" s="261">
        <v>24</v>
      </c>
      <c r="G44" s="144">
        <v>24</v>
      </c>
      <c r="H44" s="144">
        <v>750</v>
      </c>
      <c r="I44" s="423" t="s">
        <v>3442</v>
      </c>
      <c r="J44" s="115"/>
      <c r="K44" s="115"/>
      <c r="L44" s="115"/>
      <c r="M44" s="115"/>
      <c r="N44" s="115"/>
      <c r="O44" s="115"/>
      <c r="P44" s="115"/>
      <c r="Q44" s="115"/>
      <c r="R44" s="115"/>
      <c r="U44" s="92"/>
      <c r="V44" s="92"/>
      <c r="W44" s="92"/>
      <c r="X44" s="92"/>
      <c r="Y44" s="92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 s="190" t="s">
        <v>374</v>
      </c>
      <c r="B45" s="412" t="s">
        <v>2556</v>
      </c>
      <c r="C45" s="261">
        <v>2.4</v>
      </c>
      <c r="D45" s="144">
        <v>40</v>
      </c>
      <c r="E45" s="144">
        <v>40</v>
      </c>
      <c r="F45" s="261">
        <v>50</v>
      </c>
      <c r="G45" s="144">
        <v>24</v>
      </c>
      <c r="H45" s="144">
        <v>750</v>
      </c>
      <c r="I45" s="423" t="s">
        <v>3442</v>
      </c>
      <c r="J45" s="115"/>
      <c r="K45" s="115"/>
      <c r="L45" s="115"/>
      <c r="M45" s="115"/>
      <c r="N45" s="115"/>
      <c r="O45" s="115"/>
      <c r="P45" s="115"/>
      <c r="Q45" s="115"/>
      <c r="R45" s="115"/>
      <c r="U45" s="92"/>
      <c r="V45" s="92"/>
      <c r="W45" s="92"/>
      <c r="X45" s="92"/>
      <c r="Y45" s="92"/>
      <c r="AQ45"/>
      <c r="AR45"/>
      <c r="AS45"/>
      <c r="AT45"/>
      <c r="AU45"/>
      <c r="AV45"/>
      <c r="AW45"/>
      <c r="AX45"/>
      <c r="AY45"/>
      <c r="AZ45"/>
      <c r="BA45"/>
    </row>
    <row r="46" spans="1:53">
      <c r="A46" s="190" t="s">
        <v>752</v>
      </c>
      <c r="B46" s="392" t="s">
        <v>3485</v>
      </c>
      <c r="C46" s="261">
        <v>3.78</v>
      </c>
      <c r="D46" s="144">
        <v>63</v>
      </c>
      <c r="E46" s="144">
        <v>40</v>
      </c>
      <c r="F46" s="261">
        <v>24</v>
      </c>
      <c r="G46" s="144">
        <v>12</v>
      </c>
      <c r="H46" s="144">
        <v>1200</v>
      </c>
      <c r="I46" s="423" t="s">
        <v>3442</v>
      </c>
      <c r="J46" s="115"/>
      <c r="K46" s="115"/>
      <c r="L46" s="115"/>
      <c r="M46" s="115"/>
      <c r="N46" s="115"/>
      <c r="O46" s="115"/>
      <c r="P46" s="115"/>
      <c r="Q46" s="115"/>
      <c r="R46" s="115"/>
      <c r="U46" s="92"/>
      <c r="V46" s="92"/>
      <c r="W46" s="92"/>
      <c r="X46" s="92"/>
      <c r="Y46" s="92"/>
      <c r="AQ46"/>
      <c r="AR46"/>
      <c r="AS46"/>
      <c r="AT46"/>
      <c r="AU46"/>
      <c r="AV46"/>
      <c r="AW46"/>
      <c r="AX46"/>
      <c r="AY46"/>
      <c r="AZ46"/>
      <c r="BA46"/>
    </row>
    <row r="47" spans="1:53">
      <c r="A47" s="190" t="s">
        <v>741</v>
      </c>
      <c r="B47" s="409" t="s">
        <v>2944</v>
      </c>
      <c r="C47" s="261">
        <v>3</v>
      </c>
      <c r="D47" s="144">
        <v>50</v>
      </c>
      <c r="E47" s="144">
        <v>35</v>
      </c>
      <c r="F47" s="261">
        <v>24</v>
      </c>
      <c r="G47" s="144">
        <v>12</v>
      </c>
      <c r="H47" s="144">
        <v>600</v>
      </c>
      <c r="I47" s="423" t="s">
        <v>2039</v>
      </c>
      <c r="J47" s="115"/>
      <c r="K47" s="115"/>
      <c r="L47" s="115"/>
      <c r="M47" s="115"/>
      <c r="N47" s="115"/>
      <c r="O47" s="115"/>
      <c r="P47" s="115"/>
      <c r="Q47" s="115"/>
      <c r="R47" s="115"/>
      <c r="U47" s="92"/>
      <c r="V47" s="92"/>
      <c r="W47" s="92"/>
      <c r="X47" s="92"/>
      <c r="Y47" s="92"/>
      <c r="AQ47"/>
      <c r="AR47"/>
      <c r="AS47"/>
      <c r="AT47"/>
      <c r="AU47"/>
      <c r="AV47"/>
      <c r="AW47"/>
      <c r="AX47"/>
      <c r="AY47"/>
      <c r="AZ47"/>
      <c r="BA47"/>
    </row>
    <row r="48" spans="1:53">
      <c r="A48" s="190" t="s">
        <v>741</v>
      </c>
      <c r="B48" s="409" t="s">
        <v>905</v>
      </c>
      <c r="C48" s="261">
        <v>2.82</v>
      </c>
      <c r="D48" s="144">
        <v>47</v>
      </c>
      <c r="E48" s="144">
        <v>33</v>
      </c>
      <c r="F48" s="261">
        <v>24</v>
      </c>
      <c r="G48" s="144">
        <v>12</v>
      </c>
      <c r="H48" s="144">
        <v>600</v>
      </c>
      <c r="I48" s="423" t="s">
        <v>2039</v>
      </c>
      <c r="J48" s="115"/>
      <c r="K48" s="115"/>
      <c r="L48" s="115"/>
      <c r="M48" s="115"/>
      <c r="N48" s="115"/>
      <c r="O48" s="115"/>
      <c r="P48" s="115"/>
      <c r="Q48" s="115"/>
      <c r="R48" s="115"/>
      <c r="U48" s="92"/>
      <c r="V48" s="92"/>
      <c r="W48" s="92"/>
      <c r="X48" s="92"/>
      <c r="Y48" s="92"/>
      <c r="AQ48"/>
      <c r="AR48"/>
      <c r="AS48"/>
      <c r="AT48"/>
      <c r="AU48"/>
      <c r="AV48"/>
      <c r="AW48"/>
      <c r="AX48"/>
      <c r="AY48"/>
      <c r="AZ48"/>
      <c r="BA48"/>
    </row>
    <row r="49" spans="1:53">
      <c r="A49" s="190" t="s">
        <v>741</v>
      </c>
      <c r="B49" s="409" t="s">
        <v>908</v>
      </c>
      <c r="C49" s="261">
        <v>3</v>
      </c>
      <c r="D49" s="144">
        <v>50</v>
      </c>
      <c r="E49" s="144">
        <v>40</v>
      </c>
      <c r="F49" s="261">
        <v>24</v>
      </c>
      <c r="G49" s="144">
        <v>12</v>
      </c>
      <c r="H49" s="144">
        <v>600</v>
      </c>
      <c r="I49" s="423" t="s">
        <v>2039</v>
      </c>
      <c r="J49" s="115"/>
      <c r="K49" s="115"/>
      <c r="L49" s="115"/>
      <c r="M49" s="115"/>
      <c r="N49" s="115"/>
      <c r="O49" s="115"/>
      <c r="P49" s="115"/>
      <c r="Q49" s="115"/>
      <c r="R49" s="115"/>
      <c r="U49" s="92"/>
      <c r="V49" s="92"/>
      <c r="W49" s="92"/>
      <c r="X49" s="92"/>
      <c r="Y49" s="92"/>
      <c r="AQ49"/>
      <c r="AR49"/>
      <c r="AS49"/>
      <c r="AT49"/>
      <c r="AU49"/>
      <c r="AV49"/>
      <c r="AW49"/>
      <c r="AX49"/>
      <c r="AY49"/>
      <c r="AZ49"/>
      <c r="BA49"/>
    </row>
    <row r="50" spans="1:53">
      <c r="A50" s="190" t="s">
        <v>741</v>
      </c>
      <c r="B50" s="409" t="s">
        <v>2964</v>
      </c>
      <c r="C50" s="261">
        <v>1.98</v>
      </c>
      <c r="D50" s="144">
        <v>33</v>
      </c>
      <c r="E50" s="144">
        <v>40</v>
      </c>
      <c r="F50" s="261">
        <v>24</v>
      </c>
      <c r="G50" s="144">
        <v>12</v>
      </c>
      <c r="H50" s="144">
        <v>1200</v>
      </c>
      <c r="I50" s="423" t="s">
        <v>2039</v>
      </c>
      <c r="J50" s="115"/>
      <c r="K50" s="115"/>
      <c r="L50" s="115"/>
      <c r="M50" s="115"/>
      <c r="N50" s="115"/>
      <c r="O50" s="115"/>
      <c r="P50" s="115"/>
      <c r="Q50" s="115"/>
      <c r="R50" s="115"/>
      <c r="U50" s="92"/>
      <c r="V50" s="92"/>
      <c r="W50" s="92"/>
      <c r="X50" s="92"/>
      <c r="Y50" s="92"/>
      <c r="AQ50"/>
      <c r="AR50"/>
      <c r="AS50"/>
      <c r="AT50"/>
      <c r="AU50"/>
      <c r="AV50"/>
      <c r="AW50"/>
      <c r="AX50"/>
      <c r="AY50"/>
      <c r="AZ50"/>
      <c r="BA50"/>
    </row>
    <row r="51" spans="1:53">
      <c r="A51" s="190" t="s">
        <v>753</v>
      </c>
      <c r="B51" s="413" t="s">
        <v>920</v>
      </c>
      <c r="C51" s="261">
        <v>2.1</v>
      </c>
      <c r="D51" s="144">
        <v>35</v>
      </c>
      <c r="E51" s="144">
        <v>35</v>
      </c>
      <c r="F51" s="261">
        <v>19</v>
      </c>
      <c r="G51" s="144">
        <v>24</v>
      </c>
      <c r="H51" s="144">
        <v>370</v>
      </c>
      <c r="I51" s="423" t="s">
        <v>3442</v>
      </c>
      <c r="J51" s="115"/>
      <c r="K51" s="115"/>
      <c r="L51" s="115"/>
      <c r="M51" s="115"/>
      <c r="N51" s="115"/>
      <c r="O51" s="115"/>
      <c r="P51" s="115"/>
      <c r="Q51" s="115"/>
      <c r="R51" s="115"/>
      <c r="U51" s="92"/>
      <c r="V51" s="92"/>
      <c r="W51" s="92"/>
      <c r="X51" s="92"/>
      <c r="Y51" s="92"/>
      <c r="AQ51"/>
      <c r="AR51"/>
      <c r="AS51"/>
      <c r="AT51"/>
      <c r="AU51"/>
      <c r="AV51"/>
      <c r="AW51"/>
      <c r="AX51"/>
      <c r="AY51"/>
      <c r="AZ51"/>
      <c r="BA51"/>
    </row>
    <row r="52" spans="1:53">
      <c r="A52" s="190" t="s">
        <v>753</v>
      </c>
      <c r="B52" s="408" t="s">
        <v>923</v>
      </c>
      <c r="C52" s="261">
        <v>2.4</v>
      </c>
      <c r="D52" s="144">
        <v>40</v>
      </c>
      <c r="E52" s="144">
        <v>36</v>
      </c>
      <c r="F52" s="261">
        <v>19</v>
      </c>
      <c r="G52" s="144">
        <v>24</v>
      </c>
      <c r="H52" s="144">
        <v>370</v>
      </c>
      <c r="I52" s="423" t="s">
        <v>3442</v>
      </c>
      <c r="J52" s="115"/>
      <c r="K52" s="115"/>
      <c r="L52" s="115"/>
      <c r="M52" s="115"/>
      <c r="N52" s="115"/>
      <c r="O52" s="115"/>
      <c r="P52" s="115"/>
      <c r="Q52" s="115"/>
      <c r="R52" s="115"/>
      <c r="U52" s="92"/>
      <c r="V52" s="92"/>
      <c r="W52" s="92"/>
      <c r="X52" s="92"/>
      <c r="Y52" s="92"/>
      <c r="AQ52"/>
      <c r="AR52"/>
      <c r="AS52"/>
      <c r="AT52"/>
      <c r="AU52"/>
      <c r="AV52"/>
      <c r="AW52"/>
      <c r="AX52"/>
      <c r="AY52"/>
      <c r="AZ52"/>
      <c r="BA52"/>
    </row>
    <row r="53" spans="1:53">
      <c r="A53" s="190" t="s">
        <v>753</v>
      </c>
      <c r="B53" s="408" t="s">
        <v>926</v>
      </c>
      <c r="C53" s="261">
        <v>3.6</v>
      </c>
      <c r="D53" s="144">
        <v>60</v>
      </c>
      <c r="E53" s="144">
        <v>37</v>
      </c>
      <c r="F53" s="261">
        <v>24</v>
      </c>
      <c r="G53" s="144">
        <v>24</v>
      </c>
      <c r="H53" s="144">
        <v>600</v>
      </c>
      <c r="I53" s="423" t="s">
        <v>3442</v>
      </c>
      <c r="J53" s="115"/>
      <c r="K53" s="115"/>
      <c r="L53" s="115"/>
      <c r="M53" s="115"/>
      <c r="N53" s="115"/>
      <c r="O53" s="115"/>
      <c r="P53" s="115"/>
      <c r="Q53" s="115"/>
      <c r="R53" s="115"/>
      <c r="U53" s="92"/>
      <c r="V53" s="92"/>
      <c r="W53" s="92"/>
      <c r="X53" s="92"/>
      <c r="Y53" s="92"/>
      <c r="AQ53"/>
      <c r="AR53"/>
      <c r="AS53"/>
      <c r="AT53"/>
      <c r="AU53"/>
      <c r="AV53"/>
      <c r="AW53"/>
      <c r="AX53"/>
      <c r="AY53"/>
      <c r="AZ53"/>
      <c r="BA53"/>
    </row>
    <row r="54" spans="1:53">
      <c r="A54" s="190" t="s">
        <v>753</v>
      </c>
      <c r="B54" s="408" t="s">
        <v>927</v>
      </c>
      <c r="C54" s="261">
        <v>3.6</v>
      </c>
      <c r="D54" s="144">
        <v>60</v>
      </c>
      <c r="E54" s="144">
        <v>42</v>
      </c>
      <c r="F54" s="261">
        <v>24</v>
      </c>
      <c r="G54" s="144">
        <v>24</v>
      </c>
      <c r="H54" s="144">
        <v>800</v>
      </c>
      <c r="I54" s="423" t="s">
        <v>3442</v>
      </c>
      <c r="J54" s="115"/>
      <c r="K54" s="115"/>
      <c r="L54" s="115"/>
      <c r="M54" s="115"/>
      <c r="N54" s="115"/>
      <c r="O54" s="115"/>
      <c r="P54" s="115"/>
      <c r="Q54" s="115"/>
      <c r="R54" s="115"/>
      <c r="U54" s="92"/>
      <c r="V54" s="92"/>
      <c r="W54" s="92"/>
      <c r="X54" s="92"/>
      <c r="Y54" s="92"/>
      <c r="AQ54"/>
      <c r="AR54"/>
      <c r="AS54"/>
      <c r="AT54"/>
      <c r="AU54"/>
      <c r="AV54"/>
      <c r="AW54"/>
      <c r="AX54"/>
      <c r="AY54"/>
      <c r="AZ54"/>
      <c r="BA54"/>
    </row>
    <row r="55" spans="1:53" ht="15" thickBot="1">
      <c r="A55" s="190" t="s">
        <v>753</v>
      </c>
      <c r="B55" s="408" t="s">
        <v>934</v>
      </c>
      <c r="C55" s="261">
        <v>2.1</v>
      </c>
      <c r="D55" s="144">
        <v>35</v>
      </c>
      <c r="E55" s="144">
        <v>35</v>
      </c>
      <c r="F55" s="261">
        <v>24</v>
      </c>
      <c r="G55" s="144">
        <v>24</v>
      </c>
      <c r="H55" s="144">
        <v>370</v>
      </c>
      <c r="I55" s="423" t="s">
        <v>3442</v>
      </c>
      <c r="J55" s="115"/>
      <c r="K55" s="115"/>
      <c r="L55" s="115"/>
      <c r="M55" s="115"/>
      <c r="N55" s="115"/>
      <c r="O55" s="115"/>
      <c r="P55" s="115"/>
      <c r="Q55" s="115"/>
      <c r="R55" s="115"/>
      <c r="U55" s="92"/>
      <c r="V55" s="92"/>
      <c r="W55" s="92"/>
      <c r="X55" s="92"/>
      <c r="Y55" s="92"/>
      <c r="AQ55"/>
      <c r="AR55"/>
      <c r="AS55"/>
      <c r="AT55"/>
      <c r="AU55"/>
      <c r="AV55"/>
      <c r="AW55"/>
      <c r="AX55"/>
      <c r="AY55"/>
      <c r="AZ55"/>
      <c r="BA55"/>
    </row>
    <row r="56" spans="1:53" ht="15" thickBot="1">
      <c r="A56" s="383">
        <v>4022</v>
      </c>
      <c r="B56" s="401" t="s">
        <v>135</v>
      </c>
      <c r="C56" s="359">
        <v>3.6</v>
      </c>
      <c r="D56" s="223">
        <v>60</v>
      </c>
      <c r="E56" s="360">
        <v>35</v>
      </c>
      <c r="F56" s="359">
        <v>0.8</v>
      </c>
      <c r="G56" s="360">
        <v>36</v>
      </c>
      <c r="H56" s="360">
        <v>620</v>
      </c>
      <c r="I56" s="361" t="s">
        <v>2040</v>
      </c>
      <c r="J56" s="115"/>
      <c r="K56" s="115"/>
      <c r="L56" s="115"/>
      <c r="M56" s="115"/>
      <c r="N56" s="115"/>
      <c r="O56" s="115"/>
      <c r="P56" s="115"/>
      <c r="Q56" s="115"/>
      <c r="R56" s="115"/>
      <c r="U56" s="92"/>
      <c r="V56" s="92"/>
      <c r="W56" s="92"/>
      <c r="X56" s="92"/>
      <c r="Y56" s="92"/>
      <c r="AQ56"/>
      <c r="AR56"/>
      <c r="AS56"/>
      <c r="AT56"/>
      <c r="AU56"/>
      <c r="AV56"/>
      <c r="AW56"/>
      <c r="AX56"/>
      <c r="AY56"/>
      <c r="AZ56"/>
      <c r="BA56"/>
    </row>
    <row r="57" spans="1:53">
      <c r="A57" s="173" t="s">
        <v>738</v>
      </c>
      <c r="B57" s="391" t="s">
        <v>883</v>
      </c>
      <c r="C57" s="178">
        <v>3.3</v>
      </c>
      <c r="D57" s="177">
        <v>55</v>
      </c>
      <c r="E57" s="177">
        <v>35</v>
      </c>
      <c r="F57" s="178">
        <v>19</v>
      </c>
      <c r="G57" s="177">
        <v>12</v>
      </c>
      <c r="H57" s="177">
        <v>520</v>
      </c>
      <c r="I57" s="422" t="s">
        <v>2040</v>
      </c>
      <c r="J57" s="115"/>
      <c r="K57" s="115"/>
      <c r="L57" s="115"/>
      <c r="M57" s="115"/>
      <c r="N57" s="115"/>
      <c r="O57" s="115"/>
      <c r="P57" s="115"/>
      <c r="Q57" s="115"/>
      <c r="R57" s="115"/>
      <c r="U57" s="92"/>
      <c r="V57" s="92"/>
      <c r="W57" s="92"/>
      <c r="X57" s="92"/>
      <c r="Y57" s="92"/>
      <c r="AQ57"/>
      <c r="AR57"/>
      <c r="AS57"/>
      <c r="AT57"/>
      <c r="AU57"/>
      <c r="AV57"/>
      <c r="AW57"/>
      <c r="AX57"/>
      <c r="AY57"/>
      <c r="AZ57"/>
      <c r="BA57"/>
    </row>
    <row r="58" spans="1:53">
      <c r="A58" s="174" t="s">
        <v>738</v>
      </c>
      <c r="B58" s="392" t="s">
        <v>884</v>
      </c>
      <c r="C58" s="261">
        <v>3.6</v>
      </c>
      <c r="D58" s="144">
        <v>60</v>
      </c>
      <c r="E58" s="144">
        <v>50</v>
      </c>
      <c r="F58" s="261">
        <v>24</v>
      </c>
      <c r="G58" s="144">
        <v>12</v>
      </c>
      <c r="H58" s="144">
        <v>1000</v>
      </c>
      <c r="I58" s="423" t="s">
        <v>2040</v>
      </c>
      <c r="J58" s="115"/>
      <c r="K58" s="115"/>
      <c r="L58" s="115"/>
      <c r="M58" s="115"/>
      <c r="N58" s="115"/>
      <c r="O58" s="115"/>
      <c r="P58" s="115"/>
      <c r="Q58" s="115"/>
      <c r="R58" s="115"/>
      <c r="U58" s="92"/>
      <c r="V58" s="92"/>
      <c r="W58" s="92"/>
      <c r="X58" s="92"/>
      <c r="Y58" s="92"/>
      <c r="AQ58"/>
      <c r="AR58"/>
      <c r="AS58"/>
      <c r="AT58"/>
      <c r="AU58"/>
      <c r="AV58"/>
      <c r="AW58"/>
      <c r="AX58"/>
      <c r="AY58"/>
      <c r="AZ58"/>
      <c r="BA58"/>
    </row>
    <row r="59" spans="1:53">
      <c r="A59" s="174" t="s">
        <v>632</v>
      </c>
      <c r="B59" s="186" t="s">
        <v>2500</v>
      </c>
      <c r="C59" s="261">
        <v>3.3</v>
      </c>
      <c r="D59" s="144">
        <v>55</v>
      </c>
      <c r="E59" s="144">
        <v>35</v>
      </c>
      <c r="F59" s="261">
        <v>20</v>
      </c>
      <c r="G59" s="144">
        <v>12</v>
      </c>
      <c r="H59" s="144">
        <v>600</v>
      </c>
      <c r="I59" s="423" t="s">
        <v>2040</v>
      </c>
      <c r="J59" s="115"/>
      <c r="K59" s="115"/>
      <c r="L59" s="115"/>
      <c r="M59" s="115"/>
      <c r="N59" s="115"/>
      <c r="O59" s="115"/>
      <c r="P59" s="115"/>
      <c r="Q59" s="115"/>
      <c r="R59" s="115"/>
      <c r="U59" s="92"/>
      <c r="V59" s="92"/>
      <c r="W59" s="92"/>
      <c r="X59" s="92"/>
      <c r="Y59" s="92"/>
      <c r="AQ59"/>
      <c r="AR59"/>
      <c r="AS59"/>
      <c r="AT59"/>
      <c r="AU59"/>
      <c r="AV59"/>
      <c r="AW59"/>
      <c r="AX59"/>
      <c r="AY59"/>
      <c r="AZ59"/>
      <c r="BA59"/>
    </row>
    <row r="60" spans="1:53">
      <c r="A60" s="174" t="s">
        <v>632</v>
      </c>
      <c r="B60" s="392" t="s">
        <v>2505</v>
      </c>
      <c r="C60" s="261">
        <v>3.6</v>
      </c>
      <c r="D60" s="144">
        <v>60</v>
      </c>
      <c r="E60" s="144">
        <v>40</v>
      </c>
      <c r="F60" s="261">
        <v>24</v>
      </c>
      <c r="G60" s="144">
        <v>12</v>
      </c>
      <c r="H60" s="144">
        <v>800</v>
      </c>
      <c r="I60" s="423" t="s">
        <v>2040</v>
      </c>
      <c r="J60" s="115"/>
      <c r="K60" s="115"/>
      <c r="L60" s="115"/>
      <c r="M60" s="115"/>
      <c r="N60" s="115"/>
      <c r="O60" s="115"/>
      <c r="P60" s="115"/>
      <c r="Q60" s="115"/>
      <c r="R60" s="115"/>
      <c r="U60" s="92"/>
      <c r="V60" s="92"/>
      <c r="W60" s="92"/>
      <c r="X60" s="92"/>
      <c r="Y60" s="92"/>
      <c r="AQ60"/>
      <c r="AR60"/>
      <c r="AS60"/>
      <c r="AT60"/>
      <c r="AU60"/>
      <c r="AV60"/>
      <c r="AW60"/>
      <c r="AX60"/>
      <c r="AY60"/>
      <c r="AZ60"/>
      <c r="BA60"/>
    </row>
    <row r="61" spans="1:53">
      <c r="A61" s="174" t="s">
        <v>374</v>
      </c>
      <c r="B61" s="394" t="s">
        <v>896</v>
      </c>
      <c r="C61" s="261">
        <v>3.3</v>
      </c>
      <c r="D61" s="144">
        <v>55</v>
      </c>
      <c r="E61" s="144">
        <v>40</v>
      </c>
      <c r="F61" s="261">
        <v>24</v>
      </c>
      <c r="G61" s="144">
        <v>24</v>
      </c>
      <c r="H61" s="144">
        <v>750</v>
      </c>
      <c r="I61" s="423" t="s">
        <v>2040</v>
      </c>
      <c r="J61" s="115"/>
      <c r="K61" s="115"/>
      <c r="L61" s="115"/>
      <c r="M61" s="115"/>
      <c r="N61" s="115"/>
      <c r="O61" s="115"/>
      <c r="P61" s="115"/>
      <c r="Q61" s="115"/>
      <c r="R61" s="115"/>
      <c r="U61" s="92"/>
      <c r="V61" s="92"/>
      <c r="W61" s="92"/>
      <c r="X61" s="92"/>
      <c r="Y61" s="92"/>
      <c r="AQ61"/>
      <c r="AR61"/>
      <c r="AS61"/>
      <c r="AT61"/>
      <c r="AU61"/>
      <c r="AV61"/>
      <c r="AW61"/>
      <c r="AX61"/>
      <c r="AY61"/>
      <c r="AZ61"/>
      <c r="BA61"/>
    </row>
    <row r="62" spans="1:53">
      <c r="A62" s="174" t="s">
        <v>374</v>
      </c>
      <c r="B62" s="394" t="s">
        <v>897</v>
      </c>
      <c r="C62" s="261">
        <v>2.4</v>
      </c>
      <c r="D62" s="144">
        <v>40</v>
      </c>
      <c r="E62" s="144">
        <v>33</v>
      </c>
      <c r="F62" s="261">
        <v>24</v>
      </c>
      <c r="G62" s="144">
        <v>24</v>
      </c>
      <c r="H62" s="144">
        <v>450</v>
      </c>
      <c r="I62" s="423" t="s">
        <v>2040</v>
      </c>
      <c r="J62" s="115"/>
      <c r="K62" s="115"/>
      <c r="L62" s="115"/>
      <c r="M62" s="115"/>
      <c r="N62" s="115"/>
      <c r="O62" s="115"/>
      <c r="P62" s="115"/>
      <c r="Q62" s="115"/>
      <c r="R62" s="115"/>
      <c r="U62" s="92"/>
      <c r="V62" s="92"/>
      <c r="W62" s="92"/>
      <c r="X62" s="92"/>
      <c r="Y62" s="92"/>
      <c r="AQ62"/>
      <c r="AR62"/>
      <c r="AS62"/>
      <c r="AT62"/>
      <c r="AU62"/>
      <c r="AV62"/>
      <c r="AW62"/>
      <c r="AX62"/>
      <c r="AY62"/>
      <c r="AZ62"/>
      <c r="BA62"/>
    </row>
    <row r="63" spans="1:53">
      <c r="A63" s="174" t="s">
        <v>374</v>
      </c>
      <c r="B63" s="394" t="s">
        <v>898</v>
      </c>
      <c r="C63" s="261">
        <v>2.7</v>
      </c>
      <c r="D63" s="144">
        <v>45</v>
      </c>
      <c r="E63" s="144">
        <v>38</v>
      </c>
      <c r="F63" s="261">
        <v>24</v>
      </c>
      <c r="G63" s="144">
        <v>24</v>
      </c>
      <c r="H63" s="144">
        <v>600</v>
      </c>
      <c r="I63" s="423" t="s">
        <v>2040</v>
      </c>
      <c r="J63" s="115"/>
      <c r="K63" s="115"/>
      <c r="L63" s="115"/>
      <c r="M63" s="115"/>
      <c r="N63" s="115"/>
      <c r="O63" s="115"/>
      <c r="P63" s="115"/>
      <c r="Q63" s="115"/>
      <c r="R63" s="115"/>
      <c r="U63" s="92"/>
      <c r="V63" s="92"/>
      <c r="W63" s="92"/>
      <c r="X63" s="92"/>
      <c r="Y63" s="92"/>
      <c r="AQ63"/>
      <c r="AR63"/>
      <c r="AS63"/>
      <c r="AT63"/>
      <c r="AU63"/>
      <c r="AV63"/>
      <c r="AW63"/>
      <c r="AX63"/>
      <c r="AY63"/>
      <c r="AZ63"/>
      <c r="BA63"/>
    </row>
    <row r="64" spans="1:53">
      <c r="A64" s="174" t="s">
        <v>752</v>
      </c>
      <c r="B64" s="392" t="s">
        <v>3488</v>
      </c>
      <c r="C64" s="261">
        <v>3</v>
      </c>
      <c r="D64" s="144">
        <v>50</v>
      </c>
      <c r="E64" s="144">
        <v>40</v>
      </c>
      <c r="F64" s="261">
        <v>24</v>
      </c>
      <c r="G64" s="144">
        <v>12</v>
      </c>
      <c r="H64" s="144">
        <v>850</v>
      </c>
      <c r="I64" s="423" t="s">
        <v>3489</v>
      </c>
      <c r="J64" s="115"/>
      <c r="K64" s="115"/>
      <c r="L64" s="115"/>
      <c r="M64" s="115"/>
      <c r="N64" s="115"/>
      <c r="O64" s="115"/>
      <c r="P64" s="115"/>
      <c r="Q64" s="115"/>
      <c r="R64" s="115"/>
      <c r="U64" s="92"/>
      <c r="V64" s="92"/>
      <c r="W64" s="92"/>
      <c r="X64" s="92"/>
      <c r="Y64" s="92"/>
      <c r="AQ64"/>
      <c r="AR64"/>
      <c r="AS64"/>
      <c r="AT64"/>
      <c r="AU64"/>
      <c r="AV64"/>
      <c r="AW64"/>
      <c r="AX64"/>
      <c r="AY64"/>
      <c r="AZ64"/>
      <c r="BA64"/>
    </row>
    <row r="65" spans="1:53">
      <c r="A65" s="174" t="s">
        <v>752</v>
      </c>
      <c r="B65" s="392" t="s">
        <v>3486</v>
      </c>
      <c r="C65" s="261">
        <v>3.78</v>
      </c>
      <c r="D65" s="144">
        <v>63</v>
      </c>
      <c r="E65" s="144">
        <v>40</v>
      </c>
      <c r="F65" s="261">
        <v>24</v>
      </c>
      <c r="G65" s="144">
        <v>12</v>
      </c>
      <c r="H65" s="144">
        <v>1200</v>
      </c>
      <c r="I65" s="423" t="s">
        <v>2040</v>
      </c>
      <c r="J65" s="115"/>
      <c r="K65" s="115"/>
      <c r="L65" s="115"/>
      <c r="M65" s="115"/>
      <c r="N65" s="115"/>
      <c r="O65" s="115"/>
      <c r="P65" s="115"/>
      <c r="Q65" s="115"/>
      <c r="R65" s="115"/>
      <c r="U65" s="92"/>
      <c r="V65" s="92"/>
      <c r="W65" s="92"/>
      <c r="X65" s="92"/>
      <c r="Y65" s="92"/>
      <c r="AQ65"/>
      <c r="AR65"/>
      <c r="AS65"/>
      <c r="AT65"/>
      <c r="AU65"/>
      <c r="AV65"/>
      <c r="AW65"/>
      <c r="AX65"/>
      <c r="AY65"/>
      <c r="AZ65"/>
      <c r="BA65"/>
    </row>
    <row r="66" spans="1:53">
      <c r="A66" s="174" t="s">
        <v>741</v>
      </c>
      <c r="B66" s="409" t="s">
        <v>904</v>
      </c>
      <c r="C66" s="261">
        <v>3</v>
      </c>
      <c r="D66" s="144">
        <v>50</v>
      </c>
      <c r="E66" s="144">
        <v>33</v>
      </c>
      <c r="F66" s="261">
        <v>20</v>
      </c>
      <c r="G66" s="144">
        <v>12</v>
      </c>
      <c r="H66" s="144">
        <v>850</v>
      </c>
      <c r="I66" s="423" t="s">
        <v>3440</v>
      </c>
      <c r="J66" s="115"/>
      <c r="K66" s="115"/>
      <c r="L66" s="115"/>
      <c r="M66" s="115"/>
      <c r="N66" s="115"/>
      <c r="O66" s="115"/>
      <c r="P66" s="115"/>
      <c r="Q66" s="115"/>
      <c r="R66" s="115"/>
      <c r="U66" s="92"/>
      <c r="V66" s="92"/>
      <c r="W66" s="92"/>
      <c r="X66" s="92"/>
      <c r="Y66" s="92"/>
      <c r="AQ66"/>
      <c r="AR66"/>
      <c r="AS66"/>
      <c r="AT66"/>
      <c r="AU66"/>
      <c r="AV66"/>
      <c r="AW66"/>
      <c r="AX66"/>
      <c r="AY66"/>
      <c r="AZ66"/>
      <c r="BA66"/>
    </row>
    <row r="67" spans="1:53">
      <c r="A67" s="174" t="s">
        <v>741</v>
      </c>
      <c r="B67" s="409" t="s">
        <v>907</v>
      </c>
      <c r="C67" s="261">
        <v>3.48</v>
      </c>
      <c r="D67" s="144">
        <v>58</v>
      </c>
      <c r="E67" s="144">
        <v>40</v>
      </c>
      <c r="F67" s="261">
        <v>20</v>
      </c>
      <c r="G67" s="144">
        <v>12</v>
      </c>
      <c r="H67" s="144">
        <v>850</v>
      </c>
      <c r="I67" s="423" t="s">
        <v>3440</v>
      </c>
      <c r="J67" s="115"/>
      <c r="K67" s="115"/>
      <c r="L67" s="115"/>
      <c r="M67" s="115"/>
      <c r="N67" s="115"/>
      <c r="O67" s="115"/>
      <c r="P67" s="115"/>
      <c r="Q67" s="115"/>
      <c r="R67" s="115"/>
      <c r="U67" s="92"/>
      <c r="V67" s="92"/>
      <c r="W67" s="92"/>
      <c r="X67" s="92"/>
      <c r="Y67" s="92"/>
      <c r="AQ67"/>
      <c r="AR67"/>
      <c r="AS67"/>
      <c r="AT67"/>
      <c r="AU67"/>
      <c r="AV67"/>
      <c r="AW67"/>
      <c r="AX67"/>
      <c r="AY67"/>
      <c r="AZ67"/>
      <c r="BA67"/>
    </row>
    <row r="68" spans="1:53">
      <c r="A68" s="174" t="s">
        <v>740</v>
      </c>
      <c r="B68" s="389" t="s">
        <v>919</v>
      </c>
      <c r="C68" s="261">
        <v>3.06</v>
      </c>
      <c r="D68" s="144">
        <v>51</v>
      </c>
      <c r="E68" s="144">
        <v>37</v>
      </c>
      <c r="F68" s="261">
        <v>19</v>
      </c>
      <c r="G68" s="144">
        <v>48</v>
      </c>
      <c r="H68" s="144">
        <v>580</v>
      </c>
      <c r="I68" s="423" t="s">
        <v>2040</v>
      </c>
      <c r="J68" s="115"/>
      <c r="K68" s="115"/>
      <c r="L68" s="115"/>
      <c r="M68" s="115"/>
      <c r="N68" s="115"/>
      <c r="O68" s="115"/>
      <c r="P68" s="115"/>
      <c r="Q68" s="115"/>
      <c r="R68" s="115"/>
      <c r="U68" s="92"/>
      <c r="V68" s="92"/>
      <c r="W68" s="92"/>
      <c r="X68" s="92"/>
      <c r="Y68" s="92"/>
      <c r="AQ68"/>
      <c r="AR68"/>
      <c r="AS68"/>
      <c r="AT68"/>
      <c r="AU68"/>
      <c r="AV68"/>
      <c r="AW68"/>
      <c r="AX68"/>
      <c r="AY68"/>
      <c r="AZ68"/>
      <c r="BA68"/>
    </row>
    <row r="69" spans="1:53">
      <c r="A69" s="174" t="s">
        <v>740</v>
      </c>
      <c r="B69" s="389" t="s">
        <v>918</v>
      </c>
      <c r="C69" s="261">
        <v>3.12</v>
      </c>
      <c r="D69" s="144">
        <v>52</v>
      </c>
      <c r="E69" s="144">
        <v>37</v>
      </c>
      <c r="F69" s="261">
        <v>20</v>
      </c>
      <c r="G69" s="144">
        <v>48</v>
      </c>
      <c r="H69" s="144">
        <v>600</v>
      </c>
      <c r="I69" s="423" t="s">
        <v>2040</v>
      </c>
      <c r="J69" s="115"/>
      <c r="K69" s="115"/>
      <c r="L69" s="115"/>
      <c r="M69" s="115"/>
      <c r="N69" s="115"/>
      <c r="O69" s="115"/>
      <c r="P69" s="115"/>
      <c r="Q69" s="115"/>
      <c r="R69" s="115"/>
      <c r="U69" s="92"/>
      <c r="V69" s="92"/>
      <c r="W69" s="92"/>
      <c r="X69" s="92"/>
      <c r="Y69" s="92"/>
      <c r="AQ69"/>
      <c r="AR69"/>
      <c r="AS69"/>
      <c r="AT69"/>
      <c r="AU69"/>
      <c r="AV69"/>
      <c r="AW69"/>
      <c r="AX69"/>
      <c r="AY69"/>
      <c r="AZ69"/>
      <c r="BA69"/>
    </row>
    <row r="70" spans="1:53">
      <c r="A70" s="174" t="s">
        <v>740</v>
      </c>
      <c r="B70" s="414" t="s">
        <v>916</v>
      </c>
      <c r="C70" s="261">
        <v>3.12</v>
      </c>
      <c r="D70" s="144">
        <v>52</v>
      </c>
      <c r="E70" s="144">
        <v>35</v>
      </c>
      <c r="F70" s="261">
        <v>17</v>
      </c>
      <c r="G70" s="144">
        <v>48</v>
      </c>
      <c r="H70" s="144">
        <v>650</v>
      </c>
      <c r="I70" s="423" t="s">
        <v>2040</v>
      </c>
      <c r="J70" s="115"/>
      <c r="K70" s="115"/>
      <c r="L70" s="115"/>
      <c r="M70" s="115"/>
      <c r="N70" s="115"/>
      <c r="O70" s="115"/>
      <c r="P70" s="115"/>
      <c r="Q70" s="115"/>
      <c r="R70" s="115"/>
      <c r="U70" s="92"/>
      <c r="V70" s="92"/>
      <c r="W70" s="92"/>
      <c r="X70" s="92"/>
      <c r="Y70" s="92"/>
      <c r="AQ70"/>
      <c r="AR70"/>
      <c r="AS70"/>
      <c r="AT70"/>
      <c r="AU70"/>
      <c r="AV70"/>
      <c r="AW70"/>
      <c r="AX70"/>
      <c r="AY70"/>
      <c r="AZ70"/>
      <c r="BA70"/>
    </row>
    <row r="71" spans="1:53">
      <c r="A71" s="174" t="s">
        <v>740</v>
      </c>
      <c r="B71" s="389" t="s">
        <v>914</v>
      </c>
      <c r="C71" s="261">
        <v>3.18</v>
      </c>
      <c r="D71" s="144">
        <v>53</v>
      </c>
      <c r="E71" s="144">
        <v>38</v>
      </c>
      <c r="F71" s="261">
        <v>17</v>
      </c>
      <c r="G71" s="144">
        <v>48</v>
      </c>
      <c r="H71" s="144">
        <v>810</v>
      </c>
      <c r="I71" s="423" t="s">
        <v>2040</v>
      </c>
      <c r="J71" s="115"/>
      <c r="K71" s="115"/>
      <c r="L71" s="115"/>
      <c r="M71" s="115"/>
      <c r="N71" s="115"/>
      <c r="O71" s="115"/>
      <c r="P71" s="115"/>
      <c r="Q71" s="115"/>
      <c r="R71" s="115"/>
      <c r="U71" s="92"/>
      <c r="V71" s="92"/>
      <c r="W71" s="92"/>
      <c r="X71" s="92"/>
      <c r="Y71" s="92"/>
      <c r="AQ71"/>
      <c r="AR71"/>
      <c r="AS71"/>
      <c r="AT71"/>
      <c r="AU71"/>
      <c r="AV71"/>
      <c r="AW71"/>
      <c r="AX71"/>
      <c r="AY71"/>
      <c r="AZ71"/>
      <c r="BA71"/>
    </row>
    <row r="72" spans="1:53">
      <c r="A72" s="174" t="s">
        <v>740</v>
      </c>
      <c r="B72" s="389" t="s">
        <v>912</v>
      </c>
      <c r="C72" s="261">
        <v>3.42</v>
      </c>
      <c r="D72" s="144">
        <v>57</v>
      </c>
      <c r="E72" s="144">
        <v>38</v>
      </c>
      <c r="F72" s="261">
        <v>17</v>
      </c>
      <c r="G72" s="144">
        <v>48</v>
      </c>
      <c r="H72" s="144">
        <v>850</v>
      </c>
      <c r="I72" s="423" t="s">
        <v>2040</v>
      </c>
      <c r="J72" s="115"/>
      <c r="K72" s="115"/>
      <c r="L72" s="115"/>
      <c r="M72" s="115"/>
      <c r="N72" s="115"/>
      <c r="O72" s="115"/>
      <c r="P72" s="115"/>
      <c r="Q72" s="115"/>
      <c r="R72" s="115"/>
      <c r="U72" s="92"/>
      <c r="V72" s="92"/>
      <c r="W72" s="92"/>
      <c r="X72" s="92"/>
      <c r="Y72" s="92"/>
      <c r="AQ72"/>
      <c r="AR72"/>
      <c r="AS72"/>
      <c r="AT72"/>
      <c r="AU72"/>
      <c r="AV72"/>
      <c r="AW72"/>
      <c r="AX72"/>
      <c r="AY72"/>
      <c r="AZ72"/>
      <c r="BA72"/>
    </row>
    <row r="73" spans="1:53" ht="15" thickBot="1">
      <c r="A73" s="174" t="s">
        <v>753</v>
      </c>
      <c r="B73" s="408" t="s">
        <v>924</v>
      </c>
      <c r="C73" s="261">
        <v>3.6</v>
      </c>
      <c r="D73" s="144">
        <v>60</v>
      </c>
      <c r="E73" s="144">
        <v>37</v>
      </c>
      <c r="F73" s="261">
        <v>24</v>
      </c>
      <c r="G73" s="144">
        <v>24</v>
      </c>
      <c r="H73" s="144">
        <v>600</v>
      </c>
      <c r="I73" s="423" t="s">
        <v>2040</v>
      </c>
      <c r="J73" s="115"/>
      <c r="K73" s="115"/>
      <c r="L73" s="115"/>
      <c r="M73" s="115"/>
      <c r="N73" s="115"/>
      <c r="O73" s="115"/>
      <c r="P73" s="115"/>
      <c r="Q73" s="115"/>
      <c r="R73" s="115"/>
      <c r="U73" s="92"/>
      <c r="V73" s="92"/>
      <c r="W73" s="92"/>
      <c r="X73" s="92"/>
      <c r="Y73" s="92"/>
      <c r="AQ73"/>
      <c r="AR73"/>
      <c r="AS73"/>
      <c r="AT73"/>
      <c r="AU73"/>
      <c r="AV73"/>
      <c r="AW73"/>
      <c r="AX73"/>
      <c r="AY73"/>
      <c r="AZ73"/>
      <c r="BA73"/>
    </row>
    <row r="74" spans="1:53" ht="25.8" thickBot="1">
      <c r="A74" s="383">
        <v>4000</v>
      </c>
      <c r="B74" s="402" t="s">
        <v>130</v>
      </c>
      <c r="C74" s="359">
        <v>3.6</v>
      </c>
      <c r="D74" s="223">
        <v>60</v>
      </c>
      <c r="E74" s="360">
        <v>35</v>
      </c>
      <c r="F74" s="359">
        <v>0.8</v>
      </c>
      <c r="G74" s="360">
        <v>36</v>
      </c>
      <c r="H74" s="360">
        <v>620</v>
      </c>
      <c r="I74" s="361" t="s">
        <v>2038</v>
      </c>
      <c r="J74" s="115"/>
      <c r="K74" s="115"/>
      <c r="L74" s="115"/>
      <c r="M74" s="115"/>
      <c r="N74" s="115"/>
      <c r="O74" s="115"/>
      <c r="P74" s="115"/>
      <c r="Q74" s="115"/>
      <c r="R74" s="115"/>
      <c r="U74" s="92"/>
      <c r="V74" s="92"/>
      <c r="W74" s="92"/>
      <c r="X74" s="92"/>
      <c r="Y74" s="92"/>
      <c r="AQ74"/>
      <c r="AR74"/>
      <c r="AS74"/>
      <c r="AT74"/>
      <c r="AU74"/>
      <c r="AV74"/>
      <c r="AW74"/>
      <c r="AX74"/>
      <c r="AY74"/>
      <c r="AZ74"/>
      <c r="BA74"/>
    </row>
    <row r="75" spans="1:53">
      <c r="A75" s="173" t="s">
        <v>374</v>
      </c>
      <c r="B75" s="415" t="s">
        <v>3490</v>
      </c>
      <c r="C75" s="178">
        <v>1.8</v>
      </c>
      <c r="D75" s="178">
        <v>30</v>
      </c>
      <c r="E75" s="178">
        <v>33</v>
      </c>
      <c r="F75" s="178">
        <v>5</v>
      </c>
      <c r="G75" s="178">
        <v>12</v>
      </c>
      <c r="H75" s="178">
        <v>370</v>
      </c>
      <c r="I75" s="422" t="s">
        <v>3442</v>
      </c>
      <c r="J75" s="115"/>
      <c r="K75" s="115"/>
      <c r="L75" s="115"/>
      <c r="M75" s="115"/>
      <c r="N75" s="115"/>
      <c r="O75" s="115"/>
      <c r="P75" s="115"/>
      <c r="Q75" s="115"/>
      <c r="R75" s="115"/>
      <c r="U75" s="92"/>
      <c r="V75" s="92"/>
      <c r="W75" s="92"/>
      <c r="X75" s="92"/>
      <c r="Y75" s="92"/>
      <c r="AQ75"/>
      <c r="AR75"/>
      <c r="AS75"/>
      <c r="AT75"/>
      <c r="AU75"/>
      <c r="AV75"/>
      <c r="AW75"/>
      <c r="AX75"/>
      <c r="AY75"/>
      <c r="AZ75"/>
      <c r="BA75"/>
    </row>
    <row r="76" spans="1:53">
      <c r="A76" s="174" t="s">
        <v>374</v>
      </c>
      <c r="B76" s="410" t="s">
        <v>3491</v>
      </c>
      <c r="C76" s="261">
        <v>2.4</v>
      </c>
      <c r="D76" s="261">
        <v>40</v>
      </c>
      <c r="E76" s="261">
        <v>40</v>
      </c>
      <c r="F76" s="261">
        <v>5</v>
      </c>
      <c r="G76" s="261">
        <v>12</v>
      </c>
      <c r="H76" s="261">
        <v>550</v>
      </c>
      <c r="I76" s="423" t="s">
        <v>3442</v>
      </c>
      <c r="J76" s="115"/>
      <c r="K76" s="115"/>
      <c r="L76" s="115"/>
      <c r="M76" s="115"/>
      <c r="N76" s="115"/>
      <c r="O76" s="115"/>
      <c r="P76" s="115"/>
      <c r="Q76" s="115"/>
      <c r="R76" s="115"/>
      <c r="U76" s="92"/>
      <c r="V76" s="92"/>
      <c r="W76" s="92"/>
      <c r="X76" s="92"/>
      <c r="Y76" s="92"/>
      <c r="AQ76"/>
      <c r="AR76"/>
      <c r="AS76"/>
      <c r="AT76"/>
      <c r="AU76"/>
      <c r="AV76"/>
      <c r="AW76"/>
      <c r="AX76"/>
      <c r="AY76"/>
      <c r="AZ76"/>
      <c r="BA76"/>
    </row>
    <row r="77" spans="1:53">
      <c r="A77" s="174" t="s">
        <v>374</v>
      </c>
      <c r="B77" s="410" t="s">
        <v>3492</v>
      </c>
      <c r="C77" s="261">
        <v>2.7</v>
      </c>
      <c r="D77" s="261">
        <v>45</v>
      </c>
      <c r="E77" s="261">
        <v>50</v>
      </c>
      <c r="F77" s="261">
        <v>5</v>
      </c>
      <c r="G77" s="261">
        <v>12</v>
      </c>
      <c r="H77" s="261">
        <v>750</v>
      </c>
      <c r="I77" s="423" t="s">
        <v>3442</v>
      </c>
      <c r="J77" s="115"/>
      <c r="K77" s="115"/>
      <c r="L77" s="115"/>
      <c r="M77" s="115"/>
      <c r="N77" s="115"/>
      <c r="O77" s="115"/>
      <c r="P77" s="115"/>
      <c r="Q77" s="115"/>
      <c r="R77" s="115"/>
      <c r="U77" s="92"/>
      <c r="V77" s="92"/>
      <c r="W77" s="92"/>
      <c r="X77" s="92"/>
      <c r="Y77" s="92"/>
      <c r="AQ77"/>
      <c r="AR77"/>
      <c r="AS77"/>
      <c r="AT77"/>
      <c r="AU77"/>
      <c r="AV77"/>
      <c r="AW77"/>
      <c r="AX77"/>
      <c r="AY77"/>
      <c r="AZ77"/>
      <c r="BA77"/>
    </row>
    <row r="78" spans="1:53">
      <c r="A78" s="174" t="s">
        <v>741</v>
      </c>
      <c r="B78" s="416" t="s">
        <v>2962</v>
      </c>
      <c r="C78" s="261">
        <v>1.68</v>
      </c>
      <c r="D78" s="261">
        <v>28</v>
      </c>
      <c r="E78" s="261">
        <v>45</v>
      </c>
      <c r="F78" s="261">
        <v>2</v>
      </c>
      <c r="G78" s="261">
        <v>12</v>
      </c>
      <c r="H78" s="261">
        <v>1200</v>
      </c>
      <c r="I78" s="423" t="s">
        <v>2039</v>
      </c>
      <c r="J78" s="115"/>
      <c r="K78" s="115"/>
      <c r="L78" s="115"/>
      <c r="M78" s="115"/>
      <c r="N78" s="115"/>
      <c r="O78" s="115"/>
      <c r="P78" s="115"/>
      <c r="Q78" s="115"/>
      <c r="R78" s="115"/>
      <c r="U78" s="92"/>
      <c r="V78" s="92"/>
      <c r="W78" s="92"/>
      <c r="X78" s="92"/>
      <c r="Y78" s="92"/>
      <c r="AQ78"/>
      <c r="AR78"/>
      <c r="AS78"/>
      <c r="AT78"/>
      <c r="AU78"/>
      <c r="AV78"/>
      <c r="AW78"/>
      <c r="AX78"/>
      <c r="AY78"/>
      <c r="AZ78"/>
      <c r="BA78"/>
    </row>
    <row r="79" spans="1:53" ht="15" thickBot="1">
      <c r="A79" s="174" t="s">
        <v>740</v>
      </c>
      <c r="B79" s="389" t="s">
        <v>3495</v>
      </c>
      <c r="C79" s="261">
        <v>3.6</v>
      </c>
      <c r="D79" s="261">
        <v>60</v>
      </c>
      <c r="E79" s="261">
        <v>38</v>
      </c>
      <c r="F79" s="261" t="s">
        <v>382</v>
      </c>
      <c r="G79" s="261">
        <v>48</v>
      </c>
      <c r="H79" s="261">
        <v>850</v>
      </c>
      <c r="I79" s="423" t="s">
        <v>2038</v>
      </c>
      <c r="J79" s="115"/>
      <c r="K79" s="115"/>
      <c r="L79" s="115"/>
      <c r="M79" s="115"/>
      <c r="N79" s="115"/>
      <c r="O79" s="115"/>
      <c r="P79" s="115"/>
      <c r="Q79" s="115"/>
      <c r="R79" s="115"/>
      <c r="U79" s="92"/>
      <c r="V79" s="92"/>
      <c r="W79" s="92"/>
      <c r="X79" s="92"/>
      <c r="Y79" s="92"/>
      <c r="AQ79"/>
      <c r="AR79"/>
      <c r="AS79"/>
      <c r="AT79"/>
      <c r="AU79"/>
      <c r="AV79"/>
      <c r="AW79"/>
      <c r="AX79"/>
      <c r="AY79"/>
      <c r="AZ79"/>
      <c r="BA79"/>
    </row>
    <row r="80" spans="1:53" s="365" customFormat="1" ht="26.25" customHeight="1" thickBot="1">
      <c r="A80" s="403">
        <v>4001</v>
      </c>
      <c r="B80" s="404" t="s">
        <v>131</v>
      </c>
      <c r="C80" s="359">
        <v>4.2</v>
      </c>
      <c r="D80" s="223">
        <v>70</v>
      </c>
      <c r="E80" s="360">
        <v>50</v>
      </c>
      <c r="F80" s="359">
        <v>0.8</v>
      </c>
      <c r="G80" s="360">
        <v>36</v>
      </c>
      <c r="H80" s="360">
        <v>1100</v>
      </c>
      <c r="I80" s="367" t="s">
        <v>2038</v>
      </c>
      <c r="J80" s="363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364"/>
      <c r="AM80" s="364"/>
      <c r="AN80" s="364"/>
      <c r="AO80" s="364"/>
      <c r="AP80" s="364"/>
    </row>
    <row r="81" spans="1:53" ht="15" thickBot="1">
      <c r="A81" s="184" t="s">
        <v>740</v>
      </c>
      <c r="B81" s="417" t="s">
        <v>3496</v>
      </c>
      <c r="C81" s="178">
        <v>4.5</v>
      </c>
      <c r="D81" s="178">
        <v>75</v>
      </c>
      <c r="E81" s="178">
        <v>50</v>
      </c>
      <c r="F81" s="178" t="s">
        <v>382</v>
      </c>
      <c r="G81" s="178">
        <v>48</v>
      </c>
      <c r="H81" s="178">
        <v>1300</v>
      </c>
      <c r="I81" s="422" t="s">
        <v>2040</v>
      </c>
      <c r="J81" s="115"/>
      <c r="K81" s="115"/>
      <c r="L81" s="115"/>
      <c r="M81" s="115"/>
      <c r="N81" s="115"/>
      <c r="O81" s="115"/>
      <c r="P81" s="115"/>
      <c r="Q81" s="115"/>
      <c r="R81" s="115"/>
      <c r="U81" s="92"/>
      <c r="V81" s="92"/>
      <c r="W81" s="92"/>
      <c r="X81" s="92"/>
      <c r="Y81" s="92"/>
      <c r="AQ81"/>
      <c r="AR81"/>
      <c r="AS81"/>
      <c r="AT81"/>
      <c r="AU81"/>
      <c r="AV81"/>
      <c r="AW81"/>
      <c r="AX81"/>
      <c r="AY81"/>
      <c r="AZ81"/>
      <c r="BA81"/>
    </row>
    <row r="82" spans="1:53" ht="15" thickBot="1">
      <c r="A82" s="383">
        <v>4721</v>
      </c>
      <c r="B82" s="401" t="s">
        <v>136</v>
      </c>
      <c r="C82" s="359">
        <v>4.2</v>
      </c>
      <c r="D82" s="223">
        <v>70</v>
      </c>
      <c r="E82" s="360">
        <v>50</v>
      </c>
      <c r="F82" s="359">
        <v>0.8</v>
      </c>
      <c r="G82" s="360">
        <v>36</v>
      </c>
      <c r="H82" s="360">
        <v>1100</v>
      </c>
      <c r="I82" s="361" t="s">
        <v>2038</v>
      </c>
      <c r="J82" s="115"/>
      <c r="K82" s="115"/>
      <c r="L82" s="115"/>
      <c r="M82" s="115"/>
      <c r="N82" s="115"/>
      <c r="O82" s="115"/>
      <c r="P82" s="115"/>
      <c r="Q82" s="115"/>
      <c r="R82" s="115"/>
      <c r="U82" s="92"/>
      <c r="V82" s="92"/>
      <c r="W82" s="92"/>
      <c r="X82" s="92"/>
      <c r="Y82" s="92"/>
      <c r="AQ82"/>
      <c r="AR82"/>
      <c r="AS82"/>
      <c r="AT82"/>
      <c r="AU82"/>
      <c r="AV82"/>
      <c r="AW82"/>
      <c r="AX82"/>
      <c r="AY82"/>
      <c r="AZ82"/>
      <c r="BA82"/>
    </row>
    <row r="83" spans="1:53">
      <c r="A83" s="356" t="s">
        <v>632</v>
      </c>
      <c r="B83" s="391" t="s">
        <v>2507</v>
      </c>
      <c r="C83" s="178">
        <v>4.2</v>
      </c>
      <c r="D83" s="177">
        <v>70</v>
      </c>
      <c r="E83" s="177">
        <v>40</v>
      </c>
      <c r="F83" s="178">
        <v>20</v>
      </c>
      <c r="G83" s="177">
        <v>12</v>
      </c>
      <c r="H83" s="177">
        <v>1200</v>
      </c>
      <c r="I83" s="422" t="s">
        <v>2038</v>
      </c>
      <c r="J83" s="115"/>
      <c r="K83" s="115"/>
      <c r="L83" s="115"/>
      <c r="M83" s="115"/>
      <c r="N83" s="115"/>
      <c r="O83" s="115"/>
      <c r="P83" s="115"/>
      <c r="Q83" s="115"/>
      <c r="R83" s="115"/>
      <c r="U83" s="92"/>
      <c r="V83" s="92"/>
      <c r="W83" s="92"/>
      <c r="X83" s="92"/>
      <c r="Y83" s="92"/>
      <c r="AQ83"/>
      <c r="AR83"/>
      <c r="AS83"/>
      <c r="AT83"/>
      <c r="AU83"/>
      <c r="AV83"/>
      <c r="AW83"/>
      <c r="AX83"/>
      <c r="AY83"/>
      <c r="AZ83"/>
      <c r="BA83"/>
    </row>
    <row r="84" spans="1:53">
      <c r="A84" s="353" t="s">
        <v>632</v>
      </c>
      <c r="B84" s="418" t="s">
        <v>2509</v>
      </c>
      <c r="C84" s="261">
        <v>2.4</v>
      </c>
      <c r="D84" s="144">
        <v>40</v>
      </c>
      <c r="E84" s="144">
        <v>70</v>
      </c>
      <c r="F84" s="261">
        <v>24</v>
      </c>
      <c r="G84" s="144">
        <v>12</v>
      </c>
      <c r="H84" s="144">
        <v>1200</v>
      </c>
      <c r="I84" s="423" t="s">
        <v>2038</v>
      </c>
      <c r="J84" s="115"/>
      <c r="K84" s="115"/>
      <c r="L84" s="115"/>
      <c r="M84" s="115"/>
      <c r="N84" s="115"/>
      <c r="O84" s="115"/>
      <c r="P84" s="115"/>
      <c r="Q84" s="115"/>
      <c r="R84" s="115"/>
      <c r="U84" s="92"/>
      <c r="V84" s="92"/>
      <c r="W84" s="92"/>
      <c r="X84" s="92"/>
      <c r="Y84" s="92"/>
      <c r="AQ84"/>
      <c r="AR84"/>
      <c r="AS84"/>
      <c r="AT84"/>
      <c r="AU84"/>
      <c r="AV84"/>
      <c r="AW84"/>
      <c r="AX84"/>
      <c r="AY84"/>
      <c r="AZ84"/>
      <c r="BA84"/>
    </row>
    <row r="85" spans="1:53">
      <c r="A85" s="353" t="s">
        <v>740</v>
      </c>
      <c r="B85" s="389" t="s">
        <v>3499</v>
      </c>
      <c r="C85" s="261">
        <v>3.96</v>
      </c>
      <c r="D85" s="144">
        <v>66</v>
      </c>
      <c r="E85" s="144">
        <v>45</v>
      </c>
      <c r="F85" s="261">
        <v>17</v>
      </c>
      <c r="G85" s="144">
        <v>48</v>
      </c>
      <c r="H85" s="144">
        <v>1000</v>
      </c>
      <c r="I85" s="423" t="s">
        <v>2038</v>
      </c>
      <c r="J85" s="115"/>
      <c r="K85" s="115"/>
      <c r="L85" s="115"/>
      <c r="M85" s="115"/>
      <c r="N85" s="115"/>
      <c r="O85" s="115"/>
      <c r="P85" s="115"/>
      <c r="Q85" s="115"/>
      <c r="R85" s="115"/>
      <c r="U85" s="92"/>
      <c r="V85" s="92"/>
      <c r="W85" s="92"/>
      <c r="X85" s="92"/>
      <c r="Y85" s="92"/>
      <c r="AQ85"/>
      <c r="AR85"/>
      <c r="AS85"/>
      <c r="AT85"/>
      <c r="AU85"/>
      <c r="AV85"/>
      <c r="AW85"/>
      <c r="AX85"/>
      <c r="AY85"/>
      <c r="AZ85"/>
      <c r="BA85"/>
    </row>
    <row r="86" spans="1:53">
      <c r="A86" s="353" t="s">
        <v>740</v>
      </c>
      <c r="B86" s="389" t="s">
        <v>3497</v>
      </c>
      <c r="C86" s="261">
        <v>3.96</v>
      </c>
      <c r="D86" s="144">
        <v>66</v>
      </c>
      <c r="E86" s="144">
        <v>45</v>
      </c>
      <c r="F86" s="261">
        <v>17</v>
      </c>
      <c r="G86" s="144">
        <v>48</v>
      </c>
      <c r="H86" s="144">
        <v>1000</v>
      </c>
      <c r="I86" s="423" t="s">
        <v>2038</v>
      </c>
      <c r="J86" s="115"/>
      <c r="K86" s="115"/>
      <c r="L86" s="115"/>
      <c r="M86" s="115"/>
      <c r="N86" s="115"/>
      <c r="O86" s="115"/>
      <c r="P86" s="115"/>
      <c r="Q86" s="115"/>
      <c r="R86" s="115"/>
      <c r="U86" s="92"/>
      <c r="V86" s="92"/>
      <c r="W86" s="92"/>
      <c r="X86" s="92"/>
      <c r="Y86" s="92"/>
      <c r="AQ86"/>
      <c r="AR86"/>
      <c r="AS86"/>
      <c r="AT86"/>
      <c r="AU86"/>
      <c r="AV86"/>
      <c r="AW86"/>
      <c r="AX86"/>
      <c r="AY86"/>
      <c r="AZ86"/>
      <c r="BA86"/>
    </row>
    <row r="87" spans="1:53">
      <c r="A87" s="353" t="s">
        <v>740</v>
      </c>
      <c r="B87" s="389" t="s">
        <v>3493</v>
      </c>
      <c r="C87" s="261">
        <v>4.5</v>
      </c>
      <c r="D87" s="144">
        <v>75</v>
      </c>
      <c r="E87" s="144">
        <v>50</v>
      </c>
      <c r="F87" s="261">
        <v>17</v>
      </c>
      <c r="G87" s="144">
        <v>48</v>
      </c>
      <c r="H87" s="144">
        <v>1300</v>
      </c>
      <c r="I87" s="423" t="s">
        <v>2038</v>
      </c>
      <c r="J87" s="115"/>
      <c r="K87" s="115"/>
      <c r="L87" s="115"/>
      <c r="M87" s="115"/>
      <c r="N87" s="115"/>
      <c r="O87" s="115"/>
      <c r="P87" s="115"/>
      <c r="Q87" s="115"/>
      <c r="R87" s="115"/>
      <c r="U87" s="92"/>
      <c r="V87" s="92"/>
      <c r="W87" s="92"/>
      <c r="X87" s="92"/>
      <c r="Y87" s="92"/>
      <c r="AQ87"/>
      <c r="AR87"/>
      <c r="AS87"/>
      <c r="AT87"/>
      <c r="AU87"/>
      <c r="AV87"/>
      <c r="AW87"/>
      <c r="AX87"/>
      <c r="AY87"/>
      <c r="AZ87"/>
      <c r="BA87"/>
    </row>
    <row r="88" spans="1:53">
      <c r="A88" s="353" t="s">
        <v>740</v>
      </c>
      <c r="B88" s="389" t="s">
        <v>3494</v>
      </c>
      <c r="C88" s="261">
        <v>4.5</v>
      </c>
      <c r="D88" s="144">
        <v>75</v>
      </c>
      <c r="E88" s="144">
        <v>50</v>
      </c>
      <c r="F88" s="261">
        <v>20</v>
      </c>
      <c r="G88" s="144">
        <v>48</v>
      </c>
      <c r="H88" s="144">
        <v>1300</v>
      </c>
      <c r="I88" s="423" t="s">
        <v>2038</v>
      </c>
      <c r="J88" s="115"/>
      <c r="K88" s="115"/>
      <c r="L88" s="115"/>
      <c r="M88" s="115"/>
      <c r="N88" s="115"/>
      <c r="O88" s="115"/>
      <c r="P88" s="115"/>
      <c r="Q88" s="115"/>
      <c r="R88" s="115"/>
      <c r="U88" s="92"/>
      <c r="V88" s="92"/>
      <c r="W88" s="92"/>
      <c r="X88" s="92"/>
      <c r="Y88" s="92"/>
      <c r="AQ88"/>
      <c r="AR88"/>
      <c r="AS88"/>
      <c r="AT88"/>
      <c r="AU88"/>
      <c r="AV88"/>
      <c r="AW88"/>
      <c r="AX88"/>
      <c r="AY88"/>
      <c r="AZ88"/>
      <c r="BA88"/>
    </row>
    <row r="89" spans="1:53" ht="15" thickBot="1">
      <c r="A89" s="353" t="s">
        <v>753</v>
      </c>
      <c r="B89" s="408" t="s">
        <v>933</v>
      </c>
      <c r="C89" s="261">
        <v>4.2</v>
      </c>
      <c r="D89" s="144">
        <v>70</v>
      </c>
      <c r="E89" s="144">
        <v>50</v>
      </c>
      <c r="F89" s="261">
        <v>24</v>
      </c>
      <c r="G89" s="144">
        <v>24</v>
      </c>
      <c r="H89" s="144">
        <v>1100</v>
      </c>
      <c r="I89" s="423" t="s">
        <v>2038</v>
      </c>
      <c r="J89" s="115"/>
      <c r="K89" s="115"/>
      <c r="L89" s="115"/>
      <c r="M89" s="115"/>
      <c r="N89" s="115"/>
      <c r="O89" s="115"/>
      <c r="P89" s="115"/>
      <c r="Q89" s="115"/>
      <c r="R89" s="115"/>
      <c r="U89" s="92"/>
      <c r="V89" s="92"/>
      <c r="W89" s="92"/>
      <c r="X89" s="92"/>
      <c r="Y89" s="92"/>
      <c r="AQ89"/>
      <c r="AR89"/>
      <c r="AS89"/>
      <c r="AT89"/>
      <c r="AU89"/>
      <c r="AV89"/>
      <c r="AW89"/>
      <c r="AX89"/>
      <c r="AY89"/>
      <c r="AZ89"/>
      <c r="BA89"/>
    </row>
    <row r="90" spans="1:53" ht="15" thickBot="1">
      <c r="A90" s="383">
        <v>4720</v>
      </c>
      <c r="B90" s="401" t="s">
        <v>137</v>
      </c>
      <c r="C90" s="359">
        <v>4.2</v>
      </c>
      <c r="D90" s="223">
        <v>70</v>
      </c>
      <c r="E90" s="360">
        <v>50</v>
      </c>
      <c r="F90" s="359">
        <v>0.8</v>
      </c>
      <c r="G90" s="360">
        <v>36</v>
      </c>
      <c r="H90" s="360">
        <v>1100</v>
      </c>
      <c r="I90" s="361" t="s">
        <v>3442</v>
      </c>
      <c r="J90" s="115"/>
      <c r="K90" s="115"/>
      <c r="L90" s="115"/>
      <c r="M90" s="115"/>
      <c r="N90" s="115"/>
      <c r="O90" s="115"/>
      <c r="P90" s="115"/>
      <c r="Q90" s="115"/>
      <c r="R90" s="115"/>
      <c r="U90" s="92"/>
      <c r="V90" s="92"/>
      <c r="W90" s="92"/>
      <c r="X90" s="92"/>
      <c r="Y90" s="92"/>
      <c r="AQ90"/>
      <c r="AR90"/>
      <c r="AS90"/>
      <c r="AT90"/>
      <c r="AU90"/>
      <c r="AV90"/>
      <c r="AW90"/>
      <c r="AX90"/>
      <c r="AY90"/>
      <c r="AZ90"/>
      <c r="BA90"/>
    </row>
    <row r="91" spans="1:53">
      <c r="A91" s="173" t="s">
        <v>738</v>
      </c>
      <c r="B91" s="385" t="s">
        <v>867</v>
      </c>
      <c r="C91" s="178">
        <v>2.4</v>
      </c>
      <c r="D91" s="178">
        <v>40</v>
      </c>
      <c r="E91" s="178">
        <v>55</v>
      </c>
      <c r="F91" s="178">
        <v>18</v>
      </c>
      <c r="G91" s="178">
        <v>12</v>
      </c>
      <c r="H91" s="178">
        <v>760</v>
      </c>
      <c r="I91" s="422" t="s">
        <v>3442</v>
      </c>
      <c r="J91" s="115"/>
      <c r="K91" s="115"/>
      <c r="L91" s="115"/>
      <c r="M91" s="115"/>
      <c r="N91" s="115"/>
      <c r="O91" s="115"/>
      <c r="P91" s="115"/>
      <c r="Q91" s="115"/>
      <c r="R91" s="115"/>
      <c r="U91" s="92"/>
      <c r="V91" s="92"/>
      <c r="W91" s="92"/>
      <c r="X91" s="92"/>
      <c r="Y91" s="92"/>
      <c r="AQ91"/>
      <c r="AR91"/>
      <c r="AS91"/>
      <c r="AT91"/>
      <c r="AU91"/>
      <c r="AV91"/>
      <c r="AW91"/>
      <c r="AX91"/>
      <c r="AY91"/>
      <c r="AZ91"/>
      <c r="BA91"/>
    </row>
    <row r="92" spans="1:53">
      <c r="A92" s="174" t="s">
        <v>738</v>
      </c>
      <c r="B92" s="386" t="s">
        <v>868</v>
      </c>
      <c r="C92" s="261">
        <v>2.4</v>
      </c>
      <c r="D92" s="261">
        <v>40</v>
      </c>
      <c r="E92" s="261">
        <v>55</v>
      </c>
      <c r="F92" s="261">
        <v>18</v>
      </c>
      <c r="G92" s="261">
        <v>12</v>
      </c>
      <c r="H92" s="261">
        <v>760</v>
      </c>
      <c r="I92" s="423" t="s">
        <v>3442</v>
      </c>
      <c r="J92" s="115"/>
      <c r="K92" s="115"/>
      <c r="L92" s="115"/>
      <c r="M92" s="115"/>
      <c r="N92" s="115"/>
      <c r="O92" s="115"/>
      <c r="P92" s="115"/>
      <c r="Q92" s="115"/>
      <c r="R92" s="115"/>
      <c r="U92" s="92"/>
      <c r="V92" s="92"/>
      <c r="W92" s="92"/>
      <c r="X92" s="92"/>
      <c r="Y92" s="92"/>
      <c r="AQ92"/>
      <c r="AR92"/>
      <c r="AS92"/>
      <c r="AT92"/>
      <c r="AU92"/>
      <c r="AV92"/>
      <c r="AW92"/>
      <c r="AX92"/>
      <c r="AY92"/>
      <c r="AZ92"/>
      <c r="BA92"/>
    </row>
    <row r="93" spans="1:53">
      <c r="A93" s="174" t="s">
        <v>738</v>
      </c>
      <c r="B93" s="392" t="s">
        <v>871</v>
      </c>
      <c r="C93" s="261">
        <v>3</v>
      </c>
      <c r="D93" s="261">
        <v>50</v>
      </c>
      <c r="E93" s="261">
        <v>45</v>
      </c>
      <c r="F93" s="261">
        <v>24</v>
      </c>
      <c r="G93" s="261">
        <v>12</v>
      </c>
      <c r="H93" s="261">
        <v>820</v>
      </c>
      <c r="I93" s="423" t="s">
        <v>3442</v>
      </c>
      <c r="J93" s="115"/>
      <c r="K93" s="115"/>
      <c r="L93" s="115"/>
      <c r="M93" s="115"/>
      <c r="N93" s="115"/>
      <c r="O93" s="115"/>
      <c r="P93" s="115"/>
      <c r="Q93" s="115"/>
      <c r="R93" s="115"/>
      <c r="U93" s="92"/>
      <c r="V93" s="92"/>
      <c r="W93" s="92"/>
      <c r="X93" s="92"/>
      <c r="Y93" s="92"/>
      <c r="AQ93"/>
      <c r="AR93"/>
      <c r="AS93"/>
      <c r="AT93"/>
      <c r="AU93"/>
      <c r="AV93"/>
      <c r="AW93"/>
      <c r="AX93"/>
      <c r="AY93"/>
      <c r="AZ93"/>
      <c r="BA93"/>
    </row>
    <row r="94" spans="1:53">
      <c r="A94" s="174" t="s">
        <v>738</v>
      </c>
      <c r="B94" s="386" t="s">
        <v>872</v>
      </c>
      <c r="C94" s="261">
        <v>3</v>
      </c>
      <c r="D94" s="261">
        <v>50</v>
      </c>
      <c r="E94" s="261">
        <v>45</v>
      </c>
      <c r="F94" s="261">
        <v>24</v>
      </c>
      <c r="G94" s="261">
        <v>12</v>
      </c>
      <c r="H94" s="261">
        <v>820</v>
      </c>
      <c r="I94" s="423" t="s">
        <v>3442</v>
      </c>
      <c r="J94" s="115"/>
      <c r="K94" s="115"/>
      <c r="L94" s="115"/>
      <c r="M94" s="115"/>
      <c r="N94" s="115"/>
      <c r="O94" s="115"/>
      <c r="P94" s="115"/>
      <c r="Q94" s="115"/>
      <c r="R94" s="115"/>
      <c r="U94" s="92"/>
      <c r="V94" s="92"/>
      <c r="W94" s="92"/>
      <c r="X94" s="92"/>
      <c r="Y94" s="92"/>
      <c r="AQ94"/>
      <c r="AR94"/>
      <c r="AS94"/>
      <c r="AT94"/>
      <c r="AU94"/>
      <c r="AV94"/>
      <c r="AW94"/>
      <c r="AX94"/>
      <c r="AY94"/>
      <c r="AZ94"/>
      <c r="BA94"/>
    </row>
    <row r="95" spans="1:53">
      <c r="A95" s="174" t="s">
        <v>738</v>
      </c>
      <c r="B95" s="392" t="s">
        <v>873</v>
      </c>
      <c r="C95" s="261">
        <v>3.12</v>
      </c>
      <c r="D95" s="261">
        <v>52</v>
      </c>
      <c r="E95" s="261">
        <v>45</v>
      </c>
      <c r="F95" s="261">
        <v>24</v>
      </c>
      <c r="G95" s="261">
        <v>12</v>
      </c>
      <c r="H95" s="261">
        <v>850</v>
      </c>
      <c r="I95" s="423" t="s">
        <v>3442</v>
      </c>
      <c r="J95" s="115"/>
      <c r="K95" s="115"/>
      <c r="L95" s="115"/>
      <c r="M95" s="115"/>
      <c r="N95" s="115"/>
      <c r="O95" s="115"/>
      <c r="P95" s="115"/>
      <c r="Q95" s="115"/>
      <c r="R95" s="115"/>
      <c r="U95" s="92"/>
      <c r="V95" s="92"/>
      <c r="W95" s="92"/>
      <c r="X95" s="92"/>
      <c r="Y95" s="92"/>
      <c r="AQ95"/>
      <c r="AR95"/>
      <c r="AS95"/>
      <c r="AT95"/>
      <c r="AU95"/>
      <c r="AV95"/>
      <c r="AW95"/>
      <c r="AX95"/>
      <c r="AY95"/>
      <c r="AZ95"/>
      <c r="BA95"/>
    </row>
    <row r="96" spans="1:53">
      <c r="A96" s="174" t="s">
        <v>738</v>
      </c>
      <c r="B96" s="392" t="s">
        <v>874</v>
      </c>
      <c r="C96" s="261">
        <v>3.3</v>
      </c>
      <c r="D96" s="261">
        <v>55</v>
      </c>
      <c r="E96" s="261">
        <v>52</v>
      </c>
      <c r="F96" s="261">
        <v>24</v>
      </c>
      <c r="G96" s="261">
        <v>12</v>
      </c>
      <c r="H96" s="261">
        <v>1000</v>
      </c>
      <c r="I96" s="423" t="s">
        <v>3442</v>
      </c>
      <c r="J96" s="115"/>
      <c r="K96" s="115"/>
      <c r="L96" s="115"/>
      <c r="M96" s="115"/>
      <c r="N96" s="115"/>
      <c r="O96" s="115"/>
      <c r="P96" s="115"/>
      <c r="Q96" s="115"/>
      <c r="R96" s="115"/>
      <c r="U96" s="92"/>
      <c r="V96" s="92"/>
      <c r="W96" s="92"/>
      <c r="X96" s="92"/>
      <c r="Y96" s="92"/>
      <c r="AQ96"/>
      <c r="AR96"/>
      <c r="AS96"/>
      <c r="AT96"/>
      <c r="AU96"/>
      <c r="AV96"/>
      <c r="AW96"/>
      <c r="AX96"/>
      <c r="AY96"/>
      <c r="AZ96"/>
      <c r="BA96"/>
    </row>
    <row r="97" spans="1:53">
      <c r="A97" s="174" t="s">
        <v>738</v>
      </c>
      <c r="B97" s="386" t="s">
        <v>875</v>
      </c>
      <c r="C97" s="261">
        <v>3.3</v>
      </c>
      <c r="D97" s="261">
        <v>55</v>
      </c>
      <c r="E97" s="261">
        <v>52</v>
      </c>
      <c r="F97" s="261">
        <v>24</v>
      </c>
      <c r="G97" s="261">
        <v>12</v>
      </c>
      <c r="H97" s="261">
        <v>1000</v>
      </c>
      <c r="I97" s="423" t="s">
        <v>3442</v>
      </c>
      <c r="J97" s="115"/>
      <c r="K97" s="115"/>
      <c r="L97" s="115"/>
      <c r="M97" s="115"/>
      <c r="N97" s="115"/>
      <c r="O97" s="115"/>
      <c r="P97" s="115"/>
      <c r="Q97" s="115"/>
      <c r="R97" s="115"/>
      <c r="U97" s="92"/>
      <c r="V97" s="92"/>
      <c r="W97" s="92"/>
      <c r="X97" s="92"/>
      <c r="Y97" s="92"/>
      <c r="AQ97"/>
      <c r="AR97"/>
      <c r="AS97"/>
      <c r="AT97"/>
      <c r="AU97"/>
      <c r="AV97"/>
      <c r="AW97"/>
      <c r="AX97"/>
      <c r="AY97"/>
      <c r="AZ97"/>
      <c r="BA97"/>
    </row>
    <row r="98" spans="1:53">
      <c r="A98" s="174" t="s">
        <v>738</v>
      </c>
      <c r="B98" s="392" t="s">
        <v>876</v>
      </c>
      <c r="C98" s="261">
        <v>3.6</v>
      </c>
      <c r="D98" s="261">
        <v>60</v>
      </c>
      <c r="E98" s="261">
        <v>54</v>
      </c>
      <c r="F98" s="261">
        <v>24</v>
      </c>
      <c r="G98" s="261">
        <v>12</v>
      </c>
      <c r="H98" s="261">
        <v>1000</v>
      </c>
      <c r="I98" s="423" t="s">
        <v>3442</v>
      </c>
      <c r="J98" s="115"/>
      <c r="K98" s="115"/>
      <c r="L98" s="115"/>
      <c r="M98" s="115"/>
      <c r="N98" s="115"/>
      <c r="O98" s="115"/>
      <c r="P98" s="115"/>
      <c r="Q98" s="115"/>
      <c r="R98" s="115"/>
      <c r="U98" s="92"/>
      <c r="V98" s="92"/>
      <c r="W98" s="92"/>
      <c r="X98" s="92"/>
      <c r="Y98" s="92"/>
      <c r="AQ98"/>
      <c r="AR98"/>
      <c r="AS98"/>
      <c r="AT98"/>
      <c r="AU98"/>
      <c r="AV98"/>
      <c r="AW98"/>
      <c r="AX98"/>
      <c r="AY98"/>
      <c r="AZ98"/>
      <c r="BA98"/>
    </row>
    <row r="99" spans="1:53">
      <c r="A99" s="174" t="s">
        <v>738</v>
      </c>
      <c r="B99" s="386" t="s">
        <v>877</v>
      </c>
      <c r="C99" s="261">
        <v>3.6</v>
      </c>
      <c r="D99" s="261">
        <v>60</v>
      </c>
      <c r="E99" s="261">
        <v>54</v>
      </c>
      <c r="F99" s="261">
        <v>24</v>
      </c>
      <c r="G99" s="261">
        <v>12</v>
      </c>
      <c r="H99" s="261">
        <v>1000</v>
      </c>
      <c r="I99" s="423" t="s">
        <v>3442</v>
      </c>
      <c r="J99" s="115"/>
      <c r="K99" s="115"/>
      <c r="L99" s="115"/>
      <c r="M99" s="115"/>
      <c r="N99" s="115"/>
      <c r="O99" s="115"/>
      <c r="P99" s="115"/>
      <c r="Q99" s="115"/>
      <c r="R99" s="115"/>
      <c r="U99" s="92"/>
      <c r="V99" s="92"/>
      <c r="W99" s="92"/>
      <c r="X99" s="92"/>
      <c r="Y99" s="92"/>
      <c r="AQ99"/>
      <c r="AR99"/>
      <c r="AS99"/>
      <c r="AT99"/>
      <c r="AU99"/>
      <c r="AV99"/>
      <c r="AW99"/>
      <c r="AX99"/>
      <c r="AY99"/>
      <c r="AZ99"/>
      <c r="BA99"/>
    </row>
    <row r="100" spans="1:53">
      <c r="A100" s="174" t="s">
        <v>738</v>
      </c>
      <c r="B100" s="392" t="s">
        <v>879</v>
      </c>
      <c r="C100" s="261">
        <v>4.8</v>
      </c>
      <c r="D100" s="261">
        <v>80</v>
      </c>
      <c r="E100" s="261">
        <v>45</v>
      </c>
      <c r="F100" s="261">
        <v>24</v>
      </c>
      <c r="G100" s="261">
        <v>12</v>
      </c>
      <c r="H100" s="261">
        <v>1150</v>
      </c>
      <c r="I100" s="423" t="s">
        <v>3442</v>
      </c>
      <c r="J100" s="115"/>
      <c r="K100" s="115"/>
      <c r="L100" s="115"/>
      <c r="M100" s="115"/>
      <c r="N100" s="115"/>
      <c r="O100" s="115"/>
      <c r="P100" s="115"/>
      <c r="Q100" s="115"/>
      <c r="R100" s="115"/>
      <c r="U100" s="92"/>
      <c r="V100" s="92"/>
      <c r="W100" s="92"/>
      <c r="X100" s="92"/>
      <c r="Y100" s="92"/>
      <c r="AQ100"/>
      <c r="AR100"/>
      <c r="AS100"/>
      <c r="AT100"/>
      <c r="AU100"/>
      <c r="AV100"/>
      <c r="AW100"/>
      <c r="AX100"/>
      <c r="AY100"/>
      <c r="AZ100"/>
      <c r="BA100"/>
    </row>
    <row r="101" spans="1:53">
      <c r="A101" s="174" t="s">
        <v>738</v>
      </c>
      <c r="B101" s="386" t="s">
        <v>880</v>
      </c>
      <c r="C101" s="261">
        <v>4.8</v>
      </c>
      <c r="D101" s="261">
        <v>80</v>
      </c>
      <c r="E101" s="261">
        <v>45</v>
      </c>
      <c r="F101" s="261">
        <v>24</v>
      </c>
      <c r="G101" s="261">
        <v>12</v>
      </c>
      <c r="H101" s="261">
        <v>1150</v>
      </c>
      <c r="I101" s="423" t="s">
        <v>3442</v>
      </c>
      <c r="J101" s="115"/>
      <c r="K101" s="115"/>
      <c r="L101" s="115"/>
      <c r="M101" s="115"/>
      <c r="N101" s="115"/>
      <c r="O101" s="115"/>
      <c r="P101" s="115"/>
      <c r="Q101" s="115"/>
      <c r="R101" s="115"/>
      <c r="U101" s="92"/>
      <c r="V101" s="92"/>
      <c r="W101" s="92"/>
      <c r="X101" s="92"/>
      <c r="Y101" s="92"/>
      <c r="AQ101"/>
      <c r="AR101"/>
      <c r="AS101"/>
      <c r="AT101"/>
      <c r="AU101"/>
      <c r="AV101"/>
      <c r="AW101"/>
      <c r="AX101"/>
      <c r="AY101"/>
      <c r="AZ101"/>
      <c r="BA101"/>
    </row>
    <row r="102" spans="1:53">
      <c r="A102" s="174" t="s">
        <v>632</v>
      </c>
      <c r="B102" s="392" t="s">
        <v>2501</v>
      </c>
      <c r="C102" s="261">
        <v>2.7</v>
      </c>
      <c r="D102" s="261">
        <v>45</v>
      </c>
      <c r="E102" s="261">
        <v>50</v>
      </c>
      <c r="F102" s="261">
        <v>20</v>
      </c>
      <c r="G102" s="261">
        <v>12</v>
      </c>
      <c r="H102" s="261">
        <v>650</v>
      </c>
      <c r="I102" s="423" t="s">
        <v>3442</v>
      </c>
      <c r="J102" s="115"/>
      <c r="K102" s="115"/>
      <c r="L102" s="115"/>
      <c r="M102" s="115"/>
      <c r="N102" s="115"/>
      <c r="O102" s="115"/>
      <c r="P102" s="115"/>
      <c r="Q102" s="115"/>
      <c r="R102" s="115"/>
      <c r="U102" s="92"/>
      <c r="V102" s="92"/>
      <c r="W102" s="92"/>
      <c r="X102" s="92"/>
      <c r="Y102" s="92"/>
      <c r="AQ102"/>
      <c r="AR102"/>
      <c r="AS102"/>
      <c r="AT102"/>
      <c r="AU102"/>
      <c r="AV102"/>
      <c r="AW102"/>
      <c r="AX102"/>
      <c r="AY102"/>
      <c r="AZ102"/>
      <c r="BA102"/>
    </row>
    <row r="103" spans="1:53">
      <c r="A103" s="174" t="s">
        <v>632</v>
      </c>
      <c r="B103" s="392" t="s">
        <v>2511</v>
      </c>
      <c r="C103" s="261">
        <v>4.2</v>
      </c>
      <c r="D103" s="261">
        <v>70</v>
      </c>
      <c r="E103" s="261">
        <v>45</v>
      </c>
      <c r="F103" s="261">
        <v>24</v>
      </c>
      <c r="G103" s="261">
        <v>12</v>
      </c>
      <c r="H103" s="261">
        <v>1200</v>
      </c>
      <c r="I103" s="423" t="s">
        <v>3442</v>
      </c>
      <c r="J103" s="115"/>
      <c r="K103" s="115"/>
      <c r="L103" s="115"/>
      <c r="M103" s="115"/>
      <c r="N103" s="115"/>
      <c r="O103" s="115"/>
      <c r="P103" s="115"/>
      <c r="Q103" s="115"/>
      <c r="R103" s="115"/>
      <c r="U103" s="92"/>
      <c r="V103" s="92"/>
      <c r="W103" s="92"/>
      <c r="X103" s="92"/>
      <c r="Y103" s="92"/>
      <c r="AQ103"/>
      <c r="AR103"/>
      <c r="AS103"/>
      <c r="AT103"/>
      <c r="AU103"/>
      <c r="AV103"/>
      <c r="AW103"/>
      <c r="AX103"/>
      <c r="AY103"/>
      <c r="AZ103"/>
      <c r="BA103"/>
    </row>
    <row r="104" spans="1:53">
      <c r="A104" s="174" t="s">
        <v>374</v>
      </c>
      <c r="B104" s="410" t="s">
        <v>894</v>
      </c>
      <c r="C104" s="261">
        <v>2.7</v>
      </c>
      <c r="D104" s="261">
        <v>45</v>
      </c>
      <c r="E104" s="261">
        <v>50</v>
      </c>
      <c r="F104" s="261">
        <v>24</v>
      </c>
      <c r="G104" s="261">
        <v>12</v>
      </c>
      <c r="H104" s="261">
        <v>750</v>
      </c>
      <c r="I104" s="423" t="s">
        <v>3442</v>
      </c>
      <c r="J104" s="115"/>
      <c r="K104" s="115"/>
      <c r="L104" s="115"/>
      <c r="M104" s="115"/>
      <c r="N104" s="115"/>
      <c r="O104" s="115"/>
      <c r="P104" s="115"/>
      <c r="Q104" s="115"/>
      <c r="R104" s="115"/>
      <c r="U104" s="92"/>
      <c r="V104" s="92"/>
      <c r="W104" s="92"/>
      <c r="X104" s="92"/>
      <c r="Y104" s="92"/>
      <c r="AQ104"/>
      <c r="AR104"/>
      <c r="AS104"/>
      <c r="AT104"/>
      <c r="AU104"/>
      <c r="AV104"/>
      <c r="AW104"/>
      <c r="AX104"/>
      <c r="AY104"/>
      <c r="AZ104"/>
      <c r="BA104"/>
    </row>
    <row r="105" spans="1:53">
      <c r="A105" s="174" t="s">
        <v>374</v>
      </c>
      <c r="B105" s="411" t="s">
        <v>895</v>
      </c>
      <c r="C105" s="261">
        <v>3</v>
      </c>
      <c r="D105" s="261">
        <v>50</v>
      </c>
      <c r="E105" s="261">
        <v>45</v>
      </c>
      <c r="F105" s="261">
        <v>24</v>
      </c>
      <c r="G105" s="261">
        <v>12</v>
      </c>
      <c r="H105" s="261">
        <v>750</v>
      </c>
      <c r="I105" s="423" t="s">
        <v>3442</v>
      </c>
      <c r="J105" s="115"/>
      <c r="K105" s="115"/>
      <c r="L105" s="115"/>
      <c r="M105" s="115"/>
      <c r="N105" s="115"/>
      <c r="O105" s="115"/>
      <c r="P105" s="115"/>
      <c r="Q105" s="115"/>
      <c r="R105" s="115"/>
      <c r="U105" s="92"/>
      <c r="V105" s="92"/>
      <c r="W105" s="92"/>
      <c r="X105" s="92"/>
      <c r="Y105" s="92"/>
      <c r="AQ105"/>
      <c r="AR105"/>
      <c r="AS105"/>
      <c r="AT105"/>
      <c r="AU105"/>
      <c r="AV105"/>
      <c r="AW105"/>
      <c r="AX105"/>
      <c r="AY105"/>
      <c r="AZ105"/>
      <c r="BA105"/>
    </row>
    <row r="106" spans="1:53">
      <c r="A106" s="174" t="s">
        <v>374</v>
      </c>
      <c r="B106" s="394" t="s">
        <v>2546</v>
      </c>
      <c r="C106" s="261">
        <v>3.6</v>
      </c>
      <c r="D106" s="261">
        <v>60</v>
      </c>
      <c r="E106" s="261">
        <v>43</v>
      </c>
      <c r="F106" s="261">
        <v>24</v>
      </c>
      <c r="G106" s="261">
        <v>24</v>
      </c>
      <c r="H106" s="261">
        <v>750</v>
      </c>
      <c r="I106" s="423" t="s">
        <v>3442</v>
      </c>
      <c r="J106" s="115"/>
      <c r="K106" s="115"/>
      <c r="L106" s="115"/>
      <c r="M106" s="115"/>
      <c r="N106" s="115"/>
      <c r="O106" s="115"/>
      <c r="P106" s="115"/>
      <c r="Q106" s="115"/>
      <c r="R106" s="115"/>
      <c r="U106" s="92"/>
      <c r="V106" s="92"/>
      <c r="W106" s="92"/>
      <c r="X106" s="92"/>
      <c r="Y106" s="92"/>
      <c r="AQ106"/>
      <c r="AR106"/>
      <c r="AS106"/>
      <c r="AT106"/>
      <c r="AU106"/>
      <c r="AV106"/>
      <c r="AW106"/>
      <c r="AX106"/>
      <c r="AY106"/>
      <c r="AZ106"/>
      <c r="BA106"/>
    </row>
    <row r="107" spans="1:53">
      <c r="A107" s="174" t="s">
        <v>374</v>
      </c>
      <c r="B107" s="394" t="s">
        <v>2547</v>
      </c>
      <c r="C107" s="261">
        <v>3.6</v>
      </c>
      <c r="D107" s="261">
        <v>60</v>
      </c>
      <c r="E107" s="261">
        <v>43</v>
      </c>
      <c r="F107" s="261">
        <v>24</v>
      </c>
      <c r="G107" s="261">
        <v>24</v>
      </c>
      <c r="H107" s="261">
        <v>750</v>
      </c>
      <c r="I107" s="423" t="s">
        <v>3442</v>
      </c>
      <c r="J107" s="115"/>
      <c r="K107" s="115"/>
      <c r="L107" s="115"/>
      <c r="M107" s="115"/>
      <c r="N107" s="115"/>
      <c r="O107" s="115"/>
      <c r="P107" s="115"/>
      <c r="Q107" s="115"/>
      <c r="R107" s="115"/>
      <c r="U107" s="92"/>
      <c r="V107" s="92"/>
      <c r="W107" s="92"/>
      <c r="X107" s="92"/>
      <c r="Y107" s="92"/>
      <c r="AQ107"/>
      <c r="AR107"/>
      <c r="AS107"/>
      <c r="AT107"/>
      <c r="AU107"/>
      <c r="AV107"/>
      <c r="AW107"/>
      <c r="AX107"/>
      <c r="AY107"/>
      <c r="AZ107"/>
      <c r="BA107"/>
    </row>
    <row r="108" spans="1:53">
      <c r="A108" s="174" t="s">
        <v>374</v>
      </c>
      <c r="B108" s="394" t="s">
        <v>2548</v>
      </c>
      <c r="C108" s="261">
        <v>3</v>
      </c>
      <c r="D108" s="261">
        <v>50</v>
      </c>
      <c r="E108" s="261">
        <v>43</v>
      </c>
      <c r="F108" s="261">
        <v>24</v>
      </c>
      <c r="G108" s="261">
        <v>24</v>
      </c>
      <c r="H108" s="261">
        <v>900</v>
      </c>
      <c r="I108" s="423" t="s">
        <v>3442</v>
      </c>
      <c r="J108" s="115"/>
      <c r="K108" s="115"/>
      <c r="L108" s="115"/>
      <c r="M108" s="115"/>
      <c r="N108" s="115"/>
      <c r="O108" s="115"/>
      <c r="P108" s="115"/>
      <c r="Q108" s="115"/>
      <c r="R108" s="115"/>
      <c r="U108" s="92"/>
      <c r="V108" s="92"/>
      <c r="W108" s="92"/>
      <c r="X108" s="92"/>
      <c r="Y108" s="92"/>
      <c r="AQ108"/>
      <c r="AR108"/>
      <c r="AS108"/>
      <c r="AT108"/>
      <c r="AU108"/>
      <c r="AV108"/>
      <c r="AW108"/>
      <c r="AX108"/>
      <c r="AY108"/>
      <c r="AZ108"/>
      <c r="BA108"/>
    </row>
    <row r="109" spans="1:53">
      <c r="A109" s="174" t="s">
        <v>741</v>
      </c>
      <c r="B109" s="409" t="s">
        <v>2948</v>
      </c>
      <c r="C109" s="261">
        <v>4.38</v>
      </c>
      <c r="D109" s="261">
        <v>73</v>
      </c>
      <c r="E109" s="261">
        <v>47</v>
      </c>
      <c r="F109" s="261">
        <v>24</v>
      </c>
      <c r="G109" s="261">
        <v>12</v>
      </c>
      <c r="H109" s="261">
        <v>700</v>
      </c>
      <c r="I109" s="423" t="s">
        <v>2039</v>
      </c>
      <c r="J109" s="115"/>
      <c r="K109" s="115"/>
      <c r="L109" s="115"/>
      <c r="M109" s="115"/>
      <c r="N109" s="115"/>
      <c r="O109" s="115"/>
      <c r="P109" s="115"/>
      <c r="Q109" s="115"/>
      <c r="R109" s="115"/>
      <c r="U109" s="92"/>
      <c r="V109" s="92"/>
      <c r="W109" s="92"/>
      <c r="X109" s="92"/>
      <c r="Y109" s="92"/>
      <c r="AQ109"/>
      <c r="AR109"/>
      <c r="AS109"/>
      <c r="AT109"/>
      <c r="AU109"/>
      <c r="AV109"/>
      <c r="AW109"/>
      <c r="AX109"/>
      <c r="AY109"/>
      <c r="AZ109"/>
      <c r="BA109"/>
    </row>
    <row r="110" spans="1:53">
      <c r="A110" s="174" t="s">
        <v>741</v>
      </c>
      <c r="B110" s="409" t="s">
        <v>2950</v>
      </c>
      <c r="C110" s="261">
        <v>4.38</v>
      </c>
      <c r="D110" s="261">
        <v>73</v>
      </c>
      <c r="E110" s="261">
        <v>47</v>
      </c>
      <c r="F110" s="261">
        <v>24</v>
      </c>
      <c r="G110" s="261">
        <v>12</v>
      </c>
      <c r="H110" s="261">
        <v>700</v>
      </c>
      <c r="I110" s="423" t="s">
        <v>2039</v>
      </c>
      <c r="J110" s="115"/>
      <c r="K110" s="115"/>
      <c r="L110" s="115"/>
      <c r="M110" s="115"/>
      <c r="N110" s="115"/>
      <c r="O110" s="115"/>
      <c r="P110" s="115"/>
      <c r="Q110" s="115"/>
      <c r="R110" s="115"/>
      <c r="U110" s="92"/>
      <c r="V110" s="92"/>
      <c r="W110" s="92"/>
      <c r="X110" s="92"/>
      <c r="Y110" s="92"/>
      <c r="AQ110"/>
      <c r="AR110"/>
      <c r="AS110"/>
      <c r="AT110"/>
      <c r="AU110"/>
      <c r="AV110"/>
      <c r="AW110"/>
      <c r="AX110"/>
      <c r="AY110"/>
      <c r="AZ110"/>
      <c r="BA110"/>
    </row>
    <row r="111" spans="1:53">
      <c r="A111" s="174" t="s">
        <v>741</v>
      </c>
      <c r="B111" s="409" t="s">
        <v>2952</v>
      </c>
      <c r="C111" s="261">
        <v>4.8</v>
      </c>
      <c r="D111" s="261">
        <v>80</v>
      </c>
      <c r="E111" s="261">
        <v>50</v>
      </c>
      <c r="F111" s="261">
        <v>24</v>
      </c>
      <c r="G111" s="261">
        <v>12</v>
      </c>
      <c r="H111" s="261">
        <v>700</v>
      </c>
      <c r="I111" s="423" t="s">
        <v>2039</v>
      </c>
      <c r="J111" s="115"/>
      <c r="K111" s="115"/>
      <c r="L111" s="115"/>
      <c r="M111" s="115"/>
      <c r="N111" s="115"/>
      <c r="O111" s="115"/>
      <c r="P111" s="115"/>
      <c r="Q111" s="115"/>
      <c r="R111" s="115"/>
      <c r="U111" s="92"/>
      <c r="V111" s="92"/>
      <c r="W111" s="92"/>
      <c r="X111" s="92"/>
      <c r="Y111" s="92"/>
      <c r="AQ111"/>
      <c r="AR111"/>
      <c r="AS111"/>
      <c r="AT111"/>
      <c r="AU111"/>
      <c r="AV111"/>
      <c r="AW111"/>
      <c r="AX111"/>
      <c r="AY111"/>
      <c r="AZ111"/>
      <c r="BA111"/>
    </row>
    <row r="112" spans="1:53">
      <c r="A112" s="174" t="s">
        <v>753</v>
      </c>
      <c r="B112" s="408" t="s">
        <v>931</v>
      </c>
      <c r="C112" s="261">
        <v>4.2</v>
      </c>
      <c r="D112" s="261">
        <v>70</v>
      </c>
      <c r="E112" s="261">
        <v>50</v>
      </c>
      <c r="F112" s="261">
        <v>24</v>
      </c>
      <c r="G112" s="261">
        <v>24</v>
      </c>
      <c r="H112" s="261">
        <v>1100</v>
      </c>
      <c r="I112" s="423" t="s">
        <v>3442</v>
      </c>
      <c r="J112" s="115"/>
      <c r="K112" s="115"/>
      <c r="L112" s="115"/>
      <c r="M112" s="115"/>
      <c r="N112" s="115"/>
      <c r="O112" s="115"/>
      <c r="P112" s="115"/>
      <c r="Q112" s="115"/>
      <c r="R112" s="115"/>
      <c r="U112" s="92"/>
      <c r="V112" s="92"/>
      <c r="W112" s="92"/>
      <c r="X112" s="92"/>
      <c r="Y112" s="92"/>
      <c r="AQ112"/>
      <c r="AR112"/>
      <c r="AS112"/>
      <c r="AT112"/>
      <c r="AU112"/>
      <c r="AV112"/>
      <c r="AW112"/>
      <c r="AX112"/>
      <c r="AY112"/>
      <c r="AZ112"/>
      <c r="BA112"/>
    </row>
    <row r="113" spans="1:53" ht="15" thickBot="1">
      <c r="A113" s="174" t="s">
        <v>753</v>
      </c>
      <c r="B113" s="408" t="s">
        <v>921</v>
      </c>
      <c r="C113" s="261">
        <v>3.6</v>
      </c>
      <c r="D113" s="261">
        <v>60</v>
      </c>
      <c r="E113" s="261">
        <v>45</v>
      </c>
      <c r="F113" s="261">
        <v>24</v>
      </c>
      <c r="G113" s="261">
        <v>24</v>
      </c>
      <c r="H113" s="261">
        <v>900</v>
      </c>
      <c r="I113" s="423" t="s">
        <v>3442</v>
      </c>
      <c r="J113" s="115"/>
      <c r="K113" s="115"/>
      <c r="L113" s="115"/>
      <c r="M113" s="115"/>
      <c r="N113" s="115"/>
      <c r="O113" s="115"/>
      <c r="P113" s="115"/>
      <c r="Q113" s="115"/>
      <c r="R113" s="115"/>
      <c r="U113" s="92"/>
      <c r="V113" s="92"/>
      <c r="W113" s="92"/>
      <c r="X113" s="92"/>
      <c r="Y113" s="92"/>
      <c r="AQ113"/>
      <c r="AR113"/>
      <c r="AS113"/>
      <c r="AT113"/>
      <c r="AU113"/>
      <c r="AV113"/>
      <c r="AW113"/>
      <c r="AX113"/>
      <c r="AY113"/>
      <c r="AZ113"/>
      <c r="BA113"/>
    </row>
    <row r="114" spans="1:53" ht="15" thickBot="1">
      <c r="A114" s="383">
        <v>4722</v>
      </c>
      <c r="B114" s="401" t="s">
        <v>138</v>
      </c>
      <c r="C114" s="359">
        <v>4.2</v>
      </c>
      <c r="D114" s="223">
        <v>70</v>
      </c>
      <c r="E114" s="360">
        <v>50</v>
      </c>
      <c r="F114" s="359">
        <v>0.8</v>
      </c>
      <c r="G114" s="360">
        <v>36</v>
      </c>
      <c r="H114" s="360">
        <v>1100</v>
      </c>
      <c r="I114" s="361" t="s">
        <v>2040</v>
      </c>
      <c r="J114" s="115"/>
      <c r="K114" s="115"/>
      <c r="L114" s="115"/>
      <c r="M114" s="115"/>
      <c r="N114" s="115"/>
      <c r="O114" s="115"/>
      <c r="P114" s="115"/>
      <c r="Q114" s="115"/>
      <c r="R114" s="115"/>
      <c r="U114" s="92"/>
      <c r="V114" s="92"/>
      <c r="W114" s="92"/>
      <c r="X114" s="92"/>
      <c r="Y114" s="92"/>
      <c r="AQ114"/>
      <c r="AR114"/>
      <c r="AS114"/>
      <c r="AT114"/>
      <c r="AU114"/>
      <c r="AV114"/>
      <c r="AW114"/>
      <c r="AX114"/>
      <c r="AY114"/>
      <c r="AZ114"/>
      <c r="BA114"/>
    </row>
    <row r="115" spans="1:53">
      <c r="A115" s="405" t="s">
        <v>738</v>
      </c>
      <c r="B115" s="391" t="s">
        <v>885</v>
      </c>
      <c r="C115" s="178">
        <v>4.8</v>
      </c>
      <c r="D115" s="178">
        <v>80</v>
      </c>
      <c r="E115" s="178">
        <v>50</v>
      </c>
      <c r="F115" s="178">
        <v>24</v>
      </c>
      <c r="G115" s="178">
        <v>12</v>
      </c>
      <c r="H115" s="178">
        <v>1150</v>
      </c>
      <c r="I115" s="422" t="s">
        <v>2040</v>
      </c>
      <c r="J115" s="115"/>
      <c r="K115" s="115"/>
      <c r="L115" s="115"/>
      <c r="M115" s="115"/>
      <c r="N115" s="115"/>
      <c r="O115" s="115"/>
      <c r="P115" s="115"/>
      <c r="Q115" s="115"/>
      <c r="R115" s="115"/>
      <c r="U115" s="92"/>
      <c r="V115" s="92"/>
      <c r="W115" s="92"/>
      <c r="X115" s="92"/>
      <c r="Y115" s="92"/>
      <c r="AQ115"/>
      <c r="AR115"/>
      <c r="AS115"/>
      <c r="AT115"/>
      <c r="AU115"/>
      <c r="AV115"/>
      <c r="AW115"/>
      <c r="AX115"/>
      <c r="AY115"/>
      <c r="AZ115"/>
      <c r="BA115"/>
    </row>
    <row r="116" spans="1:53">
      <c r="A116" s="187" t="s">
        <v>738</v>
      </c>
      <c r="B116" s="386" t="s">
        <v>888</v>
      </c>
      <c r="C116" s="261">
        <v>4.2</v>
      </c>
      <c r="D116" s="261">
        <v>70</v>
      </c>
      <c r="E116" s="261">
        <v>42</v>
      </c>
      <c r="F116" s="261">
        <v>24</v>
      </c>
      <c r="G116" s="261">
        <v>12</v>
      </c>
      <c r="H116" s="261">
        <v>920</v>
      </c>
      <c r="I116" s="423" t="s">
        <v>2346</v>
      </c>
      <c r="J116" s="115"/>
      <c r="K116" s="115"/>
      <c r="L116" s="115"/>
      <c r="M116" s="115"/>
      <c r="N116" s="115"/>
      <c r="O116" s="115"/>
      <c r="P116" s="115"/>
      <c r="Q116" s="115"/>
      <c r="R116" s="115"/>
      <c r="U116" s="92"/>
      <c r="V116" s="92"/>
      <c r="W116" s="92"/>
      <c r="X116" s="92"/>
      <c r="Y116" s="92"/>
      <c r="AQ116"/>
      <c r="AR116"/>
      <c r="AS116"/>
      <c r="AT116"/>
      <c r="AU116"/>
      <c r="AV116"/>
      <c r="AW116"/>
      <c r="AX116"/>
      <c r="AY116"/>
      <c r="AZ116"/>
      <c r="BA116"/>
    </row>
    <row r="117" spans="1:53">
      <c r="A117" s="187" t="s">
        <v>632</v>
      </c>
      <c r="B117" s="392" t="s">
        <v>2508</v>
      </c>
      <c r="C117" s="261">
        <v>4.2</v>
      </c>
      <c r="D117" s="261">
        <v>70</v>
      </c>
      <c r="E117" s="261">
        <v>40</v>
      </c>
      <c r="F117" s="261">
        <v>20</v>
      </c>
      <c r="G117" s="261">
        <v>12</v>
      </c>
      <c r="H117" s="261">
        <v>1200</v>
      </c>
      <c r="I117" s="423" t="s">
        <v>2040</v>
      </c>
      <c r="J117" s="115"/>
      <c r="K117" s="115"/>
      <c r="L117" s="115"/>
      <c r="M117" s="115"/>
      <c r="N117" s="115"/>
      <c r="O117" s="115"/>
      <c r="P117" s="115"/>
      <c r="Q117" s="115"/>
      <c r="R117" s="115"/>
      <c r="U117" s="92"/>
      <c r="V117" s="92"/>
      <c r="W117" s="92"/>
      <c r="X117" s="92"/>
      <c r="Y117" s="92"/>
      <c r="AQ117"/>
      <c r="AR117"/>
      <c r="AS117"/>
      <c r="AT117"/>
      <c r="AU117"/>
      <c r="AV117"/>
      <c r="AW117"/>
      <c r="AX117"/>
      <c r="AY117"/>
      <c r="AZ117"/>
      <c r="BA117"/>
    </row>
    <row r="118" spans="1:53">
      <c r="A118" s="187" t="s">
        <v>632</v>
      </c>
      <c r="B118" s="386" t="s">
        <v>2510</v>
      </c>
      <c r="C118" s="261">
        <v>2.4</v>
      </c>
      <c r="D118" s="261">
        <v>40</v>
      </c>
      <c r="E118" s="261">
        <v>70</v>
      </c>
      <c r="F118" s="261">
        <v>24</v>
      </c>
      <c r="G118" s="261">
        <v>12</v>
      </c>
      <c r="H118" s="261">
        <v>1200</v>
      </c>
      <c r="I118" s="423" t="s">
        <v>2040</v>
      </c>
      <c r="J118" s="115"/>
      <c r="K118" s="115"/>
      <c r="L118" s="115"/>
      <c r="M118" s="115"/>
      <c r="N118" s="115"/>
      <c r="O118" s="115"/>
      <c r="P118" s="115"/>
      <c r="Q118" s="115"/>
      <c r="R118" s="115"/>
      <c r="U118" s="92"/>
      <c r="V118" s="92"/>
      <c r="W118" s="92"/>
      <c r="X118" s="92"/>
      <c r="Y118" s="92"/>
      <c r="AQ118"/>
      <c r="AR118"/>
      <c r="AS118"/>
      <c r="AT118"/>
      <c r="AU118"/>
      <c r="AV118"/>
      <c r="AW118"/>
      <c r="AX118"/>
      <c r="AY118"/>
      <c r="AZ118"/>
      <c r="BA118"/>
    </row>
    <row r="119" spans="1:53">
      <c r="A119" s="187" t="s">
        <v>374</v>
      </c>
      <c r="B119" s="410" t="s">
        <v>891</v>
      </c>
      <c r="C119" s="261">
        <v>5.0999999999999996</v>
      </c>
      <c r="D119" s="261">
        <v>85</v>
      </c>
      <c r="E119" s="261">
        <v>20</v>
      </c>
      <c r="F119" s="261">
        <v>24</v>
      </c>
      <c r="G119" s="261">
        <v>24</v>
      </c>
      <c r="H119" s="261">
        <v>370</v>
      </c>
      <c r="I119" s="423" t="s">
        <v>2346</v>
      </c>
      <c r="J119" s="115"/>
      <c r="K119" s="115"/>
      <c r="L119" s="115"/>
      <c r="M119" s="115"/>
      <c r="N119" s="115"/>
      <c r="O119" s="115"/>
      <c r="P119" s="115"/>
      <c r="Q119" s="115"/>
      <c r="R119" s="115"/>
      <c r="U119" s="92"/>
      <c r="V119" s="92"/>
      <c r="W119" s="92"/>
      <c r="X119" s="92"/>
      <c r="Y119" s="92"/>
      <c r="AQ119"/>
      <c r="AR119"/>
      <c r="AS119"/>
      <c r="AT119"/>
      <c r="AU119"/>
      <c r="AV119"/>
      <c r="AW119"/>
      <c r="AX119"/>
      <c r="AY119"/>
      <c r="AZ119"/>
      <c r="BA119"/>
    </row>
    <row r="120" spans="1:53">
      <c r="A120" s="187" t="s">
        <v>374</v>
      </c>
      <c r="B120" s="410" t="s">
        <v>2516</v>
      </c>
      <c r="C120" s="261">
        <v>5.0999999999999996</v>
      </c>
      <c r="D120" s="261">
        <v>85</v>
      </c>
      <c r="E120" s="261">
        <v>30</v>
      </c>
      <c r="F120" s="261">
        <v>24</v>
      </c>
      <c r="G120" s="261">
        <v>24</v>
      </c>
      <c r="H120" s="261">
        <v>550</v>
      </c>
      <c r="I120" s="423" t="s">
        <v>2346</v>
      </c>
      <c r="J120" s="115"/>
      <c r="K120" s="115"/>
      <c r="L120" s="115"/>
      <c r="M120" s="115"/>
      <c r="N120" s="115"/>
      <c r="O120" s="115"/>
      <c r="P120" s="115"/>
      <c r="Q120" s="115"/>
      <c r="R120" s="115"/>
      <c r="U120" s="92"/>
      <c r="V120" s="92"/>
      <c r="W120" s="92"/>
      <c r="X120" s="92"/>
      <c r="Y120" s="92"/>
      <c r="AQ120"/>
      <c r="AR120"/>
      <c r="AS120"/>
      <c r="AT120"/>
      <c r="AU120"/>
      <c r="AV120"/>
      <c r="AW120"/>
      <c r="AX120"/>
      <c r="AY120"/>
      <c r="AZ120"/>
      <c r="BA120"/>
    </row>
    <row r="121" spans="1:53">
      <c r="A121" s="187" t="s">
        <v>374</v>
      </c>
      <c r="B121" s="394" t="s">
        <v>899</v>
      </c>
      <c r="C121" s="261">
        <v>4.2</v>
      </c>
      <c r="D121" s="261">
        <v>70</v>
      </c>
      <c r="E121" s="261">
        <v>40</v>
      </c>
      <c r="F121" s="261">
        <v>24</v>
      </c>
      <c r="G121" s="261">
        <v>24</v>
      </c>
      <c r="H121" s="261">
        <v>1000</v>
      </c>
      <c r="I121" s="423" t="s">
        <v>2040</v>
      </c>
      <c r="J121" s="115"/>
      <c r="K121" s="115"/>
      <c r="L121" s="115"/>
      <c r="M121" s="115"/>
      <c r="N121" s="115"/>
      <c r="O121" s="115"/>
      <c r="P121" s="115"/>
      <c r="Q121" s="115"/>
      <c r="R121" s="115"/>
      <c r="U121" s="92"/>
      <c r="V121" s="92"/>
      <c r="W121" s="92"/>
      <c r="X121" s="92"/>
      <c r="Y121" s="92"/>
      <c r="AQ121"/>
      <c r="AR121"/>
      <c r="AS121"/>
      <c r="AT121"/>
      <c r="AU121"/>
      <c r="AV121"/>
      <c r="AW121"/>
      <c r="AX121"/>
      <c r="AY121"/>
      <c r="AZ121"/>
      <c r="BA121"/>
    </row>
    <row r="122" spans="1:53">
      <c r="A122" s="187" t="s">
        <v>752</v>
      </c>
      <c r="B122" s="392" t="s">
        <v>3484</v>
      </c>
      <c r="C122" s="261">
        <v>3.66</v>
      </c>
      <c r="D122" s="261">
        <v>61</v>
      </c>
      <c r="E122" s="261">
        <v>48</v>
      </c>
      <c r="F122" s="261">
        <v>24</v>
      </c>
      <c r="G122" s="261">
        <v>12</v>
      </c>
      <c r="H122" s="261">
        <v>1200</v>
      </c>
      <c r="I122" s="423" t="s">
        <v>3489</v>
      </c>
      <c r="J122" s="115"/>
      <c r="K122" s="115"/>
      <c r="L122" s="115"/>
      <c r="M122" s="115"/>
      <c r="N122" s="115"/>
      <c r="O122" s="115"/>
      <c r="P122" s="115"/>
      <c r="Q122" s="115"/>
      <c r="R122" s="115"/>
      <c r="U122" s="92"/>
      <c r="V122" s="92"/>
      <c r="W122" s="92"/>
      <c r="X122" s="92"/>
      <c r="Y122" s="92"/>
      <c r="AQ122"/>
      <c r="AR122"/>
      <c r="AS122"/>
      <c r="AT122"/>
      <c r="AU122"/>
      <c r="AV122"/>
      <c r="AW122"/>
      <c r="AX122"/>
      <c r="AY122"/>
      <c r="AZ122"/>
      <c r="BA122"/>
    </row>
    <row r="123" spans="1:53">
      <c r="A123" s="187" t="s">
        <v>741</v>
      </c>
      <c r="B123" s="409" t="s">
        <v>2956</v>
      </c>
      <c r="C123" s="261">
        <v>4.38</v>
      </c>
      <c r="D123" s="261">
        <v>73</v>
      </c>
      <c r="E123" s="261">
        <v>47</v>
      </c>
      <c r="F123" s="261">
        <v>24</v>
      </c>
      <c r="G123" s="261">
        <v>12</v>
      </c>
      <c r="H123" s="261">
        <v>850</v>
      </c>
      <c r="I123" s="423" t="s">
        <v>3440</v>
      </c>
      <c r="J123" s="115"/>
      <c r="K123" s="115"/>
      <c r="L123" s="115"/>
      <c r="M123" s="115"/>
      <c r="N123" s="115"/>
      <c r="O123" s="115"/>
      <c r="P123" s="115"/>
      <c r="Q123" s="115"/>
      <c r="R123" s="115"/>
      <c r="U123" s="92"/>
      <c r="V123" s="92"/>
      <c r="W123" s="92"/>
      <c r="X123" s="92"/>
      <c r="Y123" s="92"/>
      <c r="AQ123"/>
      <c r="AR123"/>
      <c r="AS123"/>
      <c r="AT123"/>
      <c r="AU123"/>
      <c r="AV123"/>
      <c r="AW123"/>
      <c r="AX123"/>
      <c r="AY123"/>
      <c r="AZ123"/>
      <c r="BA123"/>
    </row>
    <row r="124" spans="1:53">
      <c r="A124" s="187" t="s">
        <v>741</v>
      </c>
      <c r="B124" s="409" t="s">
        <v>2958</v>
      </c>
      <c r="C124" s="261">
        <v>4.8</v>
      </c>
      <c r="D124" s="261">
        <v>80</v>
      </c>
      <c r="E124" s="261">
        <v>50</v>
      </c>
      <c r="F124" s="261">
        <v>24</v>
      </c>
      <c r="G124" s="261">
        <v>12</v>
      </c>
      <c r="H124" s="261">
        <v>1100</v>
      </c>
      <c r="I124" s="423" t="s">
        <v>3440</v>
      </c>
      <c r="J124" s="115"/>
      <c r="K124" s="115"/>
      <c r="L124" s="115"/>
      <c r="M124" s="115"/>
      <c r="N124" s="115"/>
      <c r="O124" s="115"/>
      <c r="P124" s="115"/>
      <c r="Q124" s="115"/>
      <c r="R124" s="115"/>
      <c r="U124" s="92"/>
      <c r="V124" s="92"/>
      <c r="W124" s="92"/>
      <c r="X124" s="92"/>
      <c r="Y124" s="92"/>
      <c r="AQ124"/>
      <c r="AR124"/>
      <c r="AS124"/>
      <c r="AT124"/>
      <c r="AU124"/>
      <c r="AV124"/>
      <c r="AW124"/>
      <c r="AX124"/>
      <c r="AY124"/>
      <c r="AZ124"/>
      <c r="BA124"/>
    </row>
    <row r="125" spans="1:53">
      <c r="A125" s="187" t="s">
        <v>740</v>
      </c>
      <c r="B125" s="389" t="s">
        <v>910</v>
      </c>
      <c r="C125" s="261">
        <v>4.9800000000000004</v>
      </c>
      <c r="D125" s="261">
        <v>83</v>
      </c>
      <c r="E125" s="261">
        <v>50</v>
      </c>
      <c r="F125" s="261">
        <v>17</v>
      </c>
      <c r="G125" s="261">
        <v>48</v>
      </c>
      <c r="H125" s="261">
        <v>1300</v>
      </c>
      <c r="I125" s="423" t="s">
        <v>2040</v>
      </c>
      <c r="J125" s="115"/>
      <c r="K125" s="115"/>
      <c r="L125" s="115"/>
      <c r="M125" s="115"/>
      <c r="N125" s="115"/>
      <c r="O125" s="115"/>
      <c r="P125" s="115"/>
      <c r="Q125" s="115"/>
      <c r="R125" s="115"/>
      <c r="U125" s="92"/>
      <c r="V125" s="92"/>
      <c r="W125" s="92"/>
      <c r="X125" s="92"/>
      <c r="Y125" s="92"/>
      <c r="AQ125"/>
      <c r="AR125"/>
      <c r="AS125"/>
      <c r="AT125"/>
      <c r="AU125"/>
      <c r="AV125"/>
      <c r="AW125"/>
      <c r="AX125"/>
      <c r="AY125"/>
      <c r="AZ125"/>
      <c r="BA125"/>
    </row>
    <row r="126" spans="1:53" ht="15" thickBot="1">
      <c r="A126" s="187" t="s">
        <v>753</v>
      </c>
      <c r="B126" s="408" t="s">
        <v>932</v>
      </c>
      <c r="C126" s="261">
        <v>4.2</v>
      </c>
      <c r="D126" s="261">
        <v>70</v>
      </c>
      <c r="E126" s="261">
        <v>50</v>
      </c>
      <c r="F126" s="261">
        <v>24</v>
      </c>
      <c r="G126" s="261">
        <v>24</v>
      </c>
      <c r="H126" s="261">
        <v>1100</v>
      </c>
      <c r="I126" s="423" t="s">
        <v>2040</v>
      </c>
      <c r="J126" s="115"/>
      <c r="K126" s="115"/>
      <c r="L126" s="115"/>
      <c r="M126" s="115"/>
      <c r="N126" s="115"/>
      <c r="O126" s="115"/>
      <c r="P126" s="115"/>
      <c r="Q126" s="115"/>
      <c r="R126" s="115"/>
      <c r="U126" s="92"/>
      <c r="V126" s="92"/>
      <c r="W126" s="92"/>
      <c r="X126" s="92"/>
      <c r="Y126" s="92"/>
      <c r="AQ126"/>
      <c r="AR126"/>
      <c r="AS126"/>
      <c r="AT126"/>
      <c r="AU126"/>
      <c r="AV126"/>
      <c r="AW126"/>
      <c r="AX126"/>
      <c r="AY126"/>
      <c r="AZ126"/>
      <c r="BA126"/>
    </row>
    <row r="127" spans="1:53" ht="15" thickBot="1">
      <c r="A127" s="383">
        <v>4751</v>
      </c>
      <c r="B127" s="401" t="s">
        <v>139</v>
      </c>
      <c r="C127" s="359">
        <v>4.2</v>
      </c>
      <c r="D127" s="223">
        <v>70</v>
      </c>
      <c r="E127" s="360">
        <v>50</v>
      </c>
      <c r="F127" s="359">
        <v>0.8</v>
      </c>
      <c r="G127" s="360">
        <v>36</v>
      </c>
      <c r="H127" s="360">
        <v>1100</v>
      </c>
      <c r="I127" s="361" t="s">
        <v>2038</v>
      </c>
      <c r="J127" s="115"/>
      <c r="K127" s="115"/>
      <c r="L127" s="115"/>
      <c r="M127" s="115"/>
      <c r="N127" s="115"/>
      <c r="O127" s="115"/>
      <c r="P127" s="115"/>
      <c r="Q127" s="115"/>
      <c r="R127" s="115"/>
      <c r="U127" s="92"/>
      <c r="V127" s="92"/>
      <c r="W127" s="92"/>
      <c r="X127" s="92"/>
      <c r="Y127" s="92"/>
      <c r="AQ127"/>
      <c r="AR127"/>
      <c r="AS127"/>
      <c r="AT127"/>
      <c r="AU127"/>
      <c r="AV127"/>
      <c r="AW127"/>
      <c r="AX127"/>
      <c r="AY127"/>
      <c r="AZ127"/>
      <c r="BA127"/>
    </row>
    <row r="128" spans="1:53">
      <c r="A128" s="173" t="s">
        <v>738</v>
      </c>
      <c r="B128" s="391" t="s">
        <v>878</v>
      </c>
      <c r="C128" s="178">
        <v>3.6</v>
      </c>
      <c r="D128" s="178">
        <v>60</v>
      </c>
      <c r="E128" s="178">
        <v>54</v>
      </c>
      <c r="F128" s="178">
        <v>50</v>
      </c>
      <c r="G128" s="178">
        <v>12</v>
      </c>
      <c r="H128" s="178">
        <v>1000</v>
      </c>
      <c r="I128" s="422" t="s">
        <v>3442</v>
      </c>
      <c r="J128" s="115"/>
      <c r="K128" s="115"/>
      <c r="L128" s="115"/>
      <c r="M128" s="115"/>
      <c r="N128" s="115"/>
      <c r="O128" s="115"/>
      <c r="P128" s="115"/>
      <c r="Q128" s="115"/>
      <c r="R128" s="115"/>
      <c r="U128" s="92"/>
      <c r="V128" s="92"/>
      <c r="W128" s="92"/>
      <c r="X128" s="92"/>
      <c r="Y128" s="92"/>
      <c r="AQ128"/>
      <c r="AR128"/>
      <c r="AS128"/>
      <c r="AT128"/>
      <c r="AU128"/>
      <c r="AV128"/>
      <c r="AW128"/>
      <c r="AX128"/>
      <c r="AY128"/>
      <c r="AZ128"/>
      <c r="BA128"/>
    </row>
    <row r="129" spans="1:53">
      <c r="A129" s="174" t="s">
        <v>738</v>
      </c>
      <c r="B129" s="392" t="s">
        <v>881</v>
      </c>
      <c r="C129" s="261">
        <v>4.8</v>
      </c>
      <c r="D129" s="261">
        <v>80</v>
      </c>
      <c r="E129" s="261">
        <v>45</v>
      </c>
      <c r="F129" s="261">
        <v>50</v>
      </c>
      <c r="G129" s="261">
        <v>12</v>
      </c>
      <c r="H129" s="261">
        <v>1150</v>
      </c>
      <c r="I129" s="423" t="s">
        <v>3442</v>
      </c>
      <c r="J129" s="115"/>
      <c r="K129" s="115"/>
      <c r="L129" s="115"/>
      <c r="M129" s="115"/>
      <c r="N129" s="115"/>
      <c r="O129" s="115"/>
      <c r="P129" s="115"/>
      <c r="Q129" s="115"/>
      <c r="R129" s="115"/>
      <c r="U129" s="92"/>
      <c r="V129" s="92"/>
      <c r="W129" s="92"/>
      <c r="X129" s="92"/>
      <c r="Y129" s="92"/>
      <c r="AQ129"/>
      <c r="AR129"/>
      <c r="AS129"/>
      <c r="AT129"/>
      <c r="AU129"/>
      <c r="AV129"/>
      <c r="AW129"/>
      <c r="AX129"/>
      <c r="AY129"/>
      <c r="AZ129"/>
      <c r="BA129"/>
    </row>
    <row r="130" spans="1:53">
      <c r="A130" s="174" t="s">
        <v>632</v>
      </c>
      <c r="B130" s="392" t="s">
        <v>2506</v>
      </c>
      <c r="C130" s="261">
        <v>3.6</v>
      </c>
      <c r="D130" s="261">
        <v>60</v>
      </c>
      <c r="E130" s="261">
        <v>40</v>
      </c>
      <c r="F130" s="261">
        <v>50</v>
      </c>
      <c r="G130" s="261">
        <v>12</v>
      </c>
      <c r="H130" s="261">
        <v>800</v>
      </c>
      <c r="I130" s="423" t="s">
        <v>2038</v>
      </c>
      <c r="J130" s="115"/>
      <c r="K130" s="115"/>
      <c r="L130" s="115"/>
      <c r="M130" s="115"/>
      <c r="N130" s="115"/>
      <c r="O130" s="115"/>
      <c r="P130" s="115"/>
      <c r="Q130" s="115"/>
      <c r="R130" s="115"/>
      <c r="U130" s="92"/>
      <c r="V130" s="92"/>
      <c r="W130" s="92"/>
      <c r="X130" s="92"/>
      <c r="Y130" s="92"/>
      <c r="AQ130"/>
      <c r="AR130"/>
      <c r="AS130"/>
      <c r="AT130"/>
      <c r="AU130"/>
      <c r="AV130"/>
      <c r="AW130"/>
      <c r="AX130"/>
      <c r="AY130"/>
      <c r="AZ130"/>
      <c r="BA130"/>
    </row>
    <row r="131" spans="1:53">
      <c r="A131" s="174" t="s">
        <v>632</v>
      </c>
      <c r="B131" s="392" t="s">
        <v>2512</v>
      </c>
      <c r="C131" s="261">
        <v>4.2</v>
      </c>
      <c r="D131" s="261">
        <v>70</v>
      </c>
      <c r="E131" s="261">
        <v>45</v>
      </c>
      <c r="F131" s="261">
        <v>50</v>
      </c>
      <c r="G131" s="261">
        <v>12</v>
      </c>
      <c r="H131" s="261">
        <v>1200</v>
      </c>
      <c r="I131" s="423" t="s">
        <v>2038</v>
      </c>
      <c r="J131" s="115"/>
      <c r="K131" s="115"/>
      <c r="L131" s="115"/>
      <c r="M131" s="115"/>
      <c r="N131" s="115"/>
      <c r="O131" s="115"/>
      <c r="P131" s="115"/>
      <c r="Q131" s="115"/>
      <c r="R131" s="115"/>
      <c r="U131" s="92"/>
      <c r="V131" s="92"/>
      <c r="W131" s="92"/>
      <c r="X131" s="92"/>
      <c r="Y131" s="92"/>
      <c r="AQ131"/>
      <c r="AR131"/>
      <c r="AS131"/>
      <c r="AT131"/>
      <c r="AU131"/>
      <c r="AV131"/>
      <c r="AW131"/>
      <c r="AX131"/>
      <c r="AY131"/>
      <c r="AZ131"/>
      <c r="BA131"/>
    </row>
    <row r="132" spans="1:53">
      <c r="A132" s="174" t="s">
        <v>374</v>
      </c>
      <c r="B132" s="411" t="s">
        <v>2518</v>
      </c>
      <c r="C132" s="261">
        <v>2.2799999999999998</v>
      </c>
      <c r="D132" s="261">
        <v>38</v>
      </c>
      <c r="E132" s="261">
        <v>38</v>
      </c>
      <c r="F132" s="261">
        <v>50</v>
      </c>
      <c r="G132" s="261">
        <v>24</v>
      </c>
      <c r="H132" s="261">
        <v>60</v>
      </c>
      <c r="I132" s="423" t="s">
        <v>3442</v>
      </c>
      <c r="J132" s="115"/>
      <c r="K132" s="115"/>
      <c r="L132" s="115"/>
      <c r="M132" s="115"/>
      <c r="N132" s="115"/>
      <c r="O132" s="115"/>
      <c r="P132" s="115"/>
      <c r="Q132" s="115"/>
      <c r="R132" s="115"/>
      <c r="U132" s="92"/>
      <c r="V132" s="92"/>
      <c r="W132" s="92"/>
      <c r="X132" s="92"/>
      <c r="Y132" s="92"/>
      <c r="AQ132"/>
      <c r="AR132"/>
      <c r="AS132"/>
      <c r="AT132"/>
      <c r="AU132"/>
      <c r="AV132"/>
      <c r="AW132"/>
      <c r="AX132"/>
      <c r="AY132"/>
      <c r="AZ132"/>
      <c r="BA132"/>
    </row>
    <row r="133" spans="1:53">
      <c r="A133" s="174" t="s">
        <v>752</v>
      </c>
      <c r="B133" s="392" t="s">
        <v>903</v>
      </c>
      <c r="C133" s="261">
        <v>3.78</v>
      </c>
      <c r="D133" s="261">
        <v>63</v>
      </c>
      <c r="E133" s="261">
        <v>40</v>
      </c>
      <c r="F133" s="261">
        <v>50</v>
      </c>
      <c r="G133" s="261">
        <v>12</v>
      </c>
      <c r="H133" s="261">
        <v>1200</v>
      </c>
      <c r="I133" s="423" t="s">
        <v>2038</v>
      </c>
      <c r="J133" s="115"/>
      <c r="K133" s="115"/>
      <c r="L133" s="115"/>
      <c r="M133" s="115"/>
      <c r="N133" s="115"/>
      <c r="O133" s="115"/>
      <c r="P133" s="115"/>
      <c r="Q133" s="115"/>
      <c r="R133" s="115"/>
      <c r="U133" s="92"/>
      <c r="V133" s="92"/>
      <c r="W133" s="92"/>
      <c r="X133" s="92"/>
      <c r="Y133" s="92"/>
      <c r="AQ133"/>
      <c r="AR133"/>
      <c r="AS133"/>
      <c r="AT133"/>
      <c r="AU133"/>
      <c r="AV133"/>
      <c r="AW133"/>
      <c r="AX133"/>
      <c r="AY133"/>
      <c r="AZ133"/>
      <c r="BA133"/>
    </row>
    <row r="134" spans="1:53">
      <c r="A134" s="174" t="s">
        <v>753</v>
      </c>
      <c r="B134" s="408" t="s">
        <v>928</v>
      </c>
      <c r="C134" s="261">
        <v>3.6</v>
      </c>
      <c r="D134" s="261">
        <v>60</v>
      </c>
      <c r="E134" s="261">
        <v>42</v>
      </c>
      <c r="F134" s="261">
        <v>50</v>
      </c>
      <c r="G134" s="261">
        <v>24</v>
      </c>
      <c r="H134" s="261">
        <v>800</v>
      </c>
      <c r="I134" s="423" t="s">
        <v>3442</v>
      </c>
      <c r="J134" s="115"/>
      <c r="K134" s="115"/>
      <c r="L134" s="115"/>
      <c r="M134" s="115"/>
      <c r="N134" s="115"/>
      <c r="O134" s="115"/>
      <c r="P134" s="115"/>
      <c r="Q134" s="115"/>
      <c r="R134" s="115"/>
      <c r="U134" s="92"/>
      <c r="V134" s="92"/>
      <c r="W134" s="92"/>
      <c r="X134" s="92"/>
      <c r="Y134" s="92"/>
      <c r="AQ134"/>
      <c r="AR134"/>
      <c r="AS134"/>
      <c r="AT134"/>
      <c r="AU134"/>
      <c r="AV134"/>
      <c r="AW134"/>
      <c r="AX134"/>
      <c r="AY134"/>
      <c r="AZ134"/>
      <c r="BA134"/>
    </row>
    <row r="135" spans="1:53" ht="15" thickBot="1">
      <c r="A135" s="174" t="s">
        <v>753</v>
      </c>
      <c r="B135" s="408" t="s">
        <v>930</v>
      </c>
      <c r="C135" s="261">
        <v>3.6</v>
      </c>
      <c r="D135" s="261">
        <v>60</v>
      </c>
      <c r="E135" s="261">
        <v>42</v>
      </c>
      <c r="F135" s="261">
        <v>50</v>
      </c>
      <c r="G135" s="261">
        <v>24</v>
      </c>
      <c r="H135" s="261">
        <v>800</v>
      </c>
      <c r="I135" s="423" t="s">
        <v>2038</v>
      </c>
      <c r="J135" s="115"/>
      <c r="K135" s="115"/>
      <c r="L135" s="115"/>
      <c r="M135" s="115"/>
      <c r="N135" s="115"/>
      <c r="O135" s="115"/>
      <c r="P135" s="115"/>
      <c r="Q135" s="115"/>
      <c r="R135" s="115"/>
      <c r="U135" s="92"/>
      <c r="V135" s="92"/>
      <c r="W135" s="92"/>
      <c r="X135" s="92"/>
      <c r="Y135" s="92"/>
      <c r="AQ135"/>
      <c r="AR135"/>
      <c r="AS135"/>
      <c r="AT135"/>
      <c r="AU135"/>
      <c r="AV135"/>
      <c r="AW135"/>
      <c r="AX135"/>
      <c r="AY135"/>
      <c r="AZ135"/>
      <c r="BA135"/>
    </row>
    <row r="136" spans="1:53" ht="15" thickBot="1">
      <c r="A136" s="383">
        <v>4752</v>
      </c>
      <c r="B136" s="401" t="s">
        <v>140</v>
      </c>
      <c r="C136" s="359">
        <v>4.2</v>
      </c>
      <c r="D136" s="223">
        <v>70</v>
      </c>
      <c r="E136" s="360">
        <v>50</v>
      </c>
      <c r="F136" s="359">
        <v>0.8</v>
      </c>
      <c r="G136" s="360">
        <v>36</v>
      </c>
      <c r="H136" s="360">
        <v>1100</v>
      </c>
      <c r="I136" s="361" t="s">
        <v>2040</v>
      </c>
      <c r="J136" s="115"/>
      <c r="K136" s="115"/>
      <c r="L136" s="115"/>
      <c r="M136" s="115"/>
      <c r="N136" s="115"/>
      <c r="O136" s="115"/>
      <c r="P136" s="115"/>
      <c r="Q136" s="115"/>
      <c r="R136" s="115"/>
      <c r="U136" s="92"/>
      <c r="V136" s="92"/>
      <c r="W136" s="92"/>
      <c r="X136" s="92"/>
      <c r="Y136" s="92"/>
      <c r="AQ136"/>
      <c r="AR136"/>
      <c r="AS136"/>
      <c r="AT136"/>
      <c r="AU136"/>
      <c r="AV136"/>
      <c r="AW136"/>
      <c r="AX136"/>
      <c r="AY136"/>
      <c r="AZ136"/>
      <c r="BA136"/>
    </row>
    <row r="137" spans="1:53">
      <c r="A137" s="406" t="s">
        <v>738</v>
      </c>
      <c r="B137" s="391" t="s">
        <v>886</v>
      </c>
      <c r="C137" s="178">
        <v>4.8</v>
      </c>
      <c r="D137" s="178">
        <v>80</v>
      </c>
      <c r="E137" s="178">
        <v>50</v>
      </c>
      <c r="F137" s="178">
        <v>50</v>
      </c>
      <c r="G137" s="178">
        <v>12</v>
      </c>
      <c r="H137" s="178">
        <v>1150</v>
      </c>
      <c r="I137" s="422" t="s">
        <v>2040</v>
      </c>
      <c r="J137" s="115"/>
      <c r="K137" s="115"/>
      <c r="L137" s="115"/>
      <c r="M137" s="115"/>
      <c r="N137" s="115"/>
      <c r="O137" s="115"/>
      <c r="P137" s="115"/>
      <c r="Q137" s="115"/>
      <c r="R137" s="115"/>
      <c r="U137" s="92"/>
      <c r="V137" s="92"/>
      <c r="W137" s="92"/>
      <c r="X137" s="92"/>
      <c r="Y137" s="92"/>
      <c r="AQ137"/>
      <c r="AR137"/>
      <c r="AS137"/>
      <c r="AT137"/>
      <c r="AU137"/>
      <c r="AV137"/>
      <c r="AW137"/>
      <c r="AX137"/>
      <c r="AY137"/>
      <c r="AZ137"/>
      <c r="BA137"/>
    </row>
    <row r="138" spans="1:53">
      <c r="A138" s="358" t="s">
        <v>632</v>
      </c>
      <c r="B138" s="387" t="s">
        <v>2513</v>
      </c>
      <c r="C138" s="261">
        <v>4.2</v>
      </c>
      <c r="D138" s="261">
        <v>70</v>
      </c>
      <c r="E138" s="261">
        <v>40</v>
      </c>
      <c r="F138" s="261">
        <v>50</v>
      </c>
      <c r="G138" s="261">
        <v>12</v>
      </c>
      <c r="H138" s="261">
        <v>1200</v>
      </c>
      <c r="I138" s="423" t="s">
        <v>2040</v>
      </c>
      <c r="J138" s="115"/>
      <c r="K138" s="115"/>
      <c r="L138" s="115"/>
      <c r="M138" s="115"/>
      <c r="N138" s="115"/>
      <c r="O138" s="115"/>
      <c r="P138" s="115"/>
      <c r="Q138" s="115"/>
      <c r="R138" s="115"/>
      <c r="U138" s="92"/>
      <c r="V138" s="92"/>
      <c r="W138" s="92"/>
      <c r="X138" s="92"/>
      <c r="Y138" s="92"/>
      <c r="AQ138"/>
      <c r="AR138"/>
      <c r="AS138"/>
      <c r="AT138"/>
      <c r="AU138"/>
      <c r="AV138"/>
      <c r="AW138"/>
      <c r="AX138"/>
      <c r="AY138"/>
      <c r="AZ138"/>
      <c r="BA138"/>
    </row>
    <row r="139" spans="1:53" s="92" customFormat="1">
      <c r="A139" s="19"/>
      <c r="B139" s="19"/>
      <c r="C139" s="142"/>
      <c r="D139" s="71"/>
      <c r="E139" s="142"/>
      <c r="F139" s="146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94"/>
      <c r="R139" s="94"/>
      <c r="S139" s="115"/>
      <c r="T139" s="115"/>
      <c r="U139" s="115"/>
      <c r="V139" s="115"/>
      <c r="W139" s="115"/>
      <c r="X139" s="115"/>
      <c r="Y139" s="115"/>
    </row>
    <row r="140" spans="1:53" s="92" customFormat="1">
      <c r="A140" s="19"/>
      <c r="B140" s="19"/>
      <c r="C140" s="142"/>
      <c r="D140" s="71"/>
      <c r="E140" s="142"/>
      <c r="F140" s="146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94"/>
      <c r="R140" s="94"/>
      <c r="S140" s="115"/>
      <c r="T140" s="115"/>
      <c r="U140" s="115"/>
      <c r="V140" s="115"/>
      <c r="W140" s="115"/>
      <c r="X140" s="115"/>
      <c r="Y140" s="115"/>
    </row>
    <row r="141" spans="1:53" s="92" customFormat="1">
      <c r="A141" s="19"/>
      <c r="B141" s="19"/>
      <c r="C141" s="142"/>
      <c r="D141" s="71"/>
      <c r="E141" s="142"/>
      <c r="F141" s="146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94"/>
      <c r="R141" s="94"/>
      <c r="S141" s="115"/>
      <c r="T141" s="115"/>
      <c r="U141" s="115"/>
      <c r="V141" s="115"/>
      <c r="W141" s="115"/>
      <c r="X141" s="115"/>
      <c r="Y141" s="115"/>
    </row>
    <row r="142" spans="1:53" s="92" customFormat="1">
      <c r="A142" s="19"/>
      <c r="B142" s="19"/>
      <c r="C142" s="142"/>
      <c r="D142" s="71"/>
      <c r="E142" s="142"/>
      <c r="F142" s="146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94"/>
      <c r="R142" s="94"/>
      <c r="S142" s="115"/>
      <c r="T142" s="115"/>
      <c r="U142" s="115"/>
      <c r="V142" s="115"/>
      <c r="W142" s="115"/>
      <c r="X142" s="115"/>
      <c r="Y142" s="115"/>
    </row>
    <row r="143" spans="1:53" s="92" customFormat="1">
      <c r="A143" s="19"/>
      <c r="B143" s="19"/>
      <c r="C143" s="142"/>
      <c r="D143" s="71"/>
      <c r="E143" s="142"/>
      <c r="F143" s="146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94"/>
      <c r="R143" s="94"/>
      <c r="S143" s="115"/>
      <c r="T143" s="115"/>
      <c r="U143" s="115"/>
      <c r="V143" s="115"/>
      <c r="W143" s="115"/>
      <c r="X143" s="115"/>
      <c r="Y143" s="115"/>
    </row>
    <row r="144" spans="1:53" s="142" customFormat="1">
      <c r="A144" s="19"/>
      <c r="B144" s="19"/>
      <c r="D144" s="71"/>
      <c r="F144" s="146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94"/>
      <c r="R144" s="94"/>
      <c r="S144" s="115"/>
      <c r="T144" s="115"/>
      <c r="U144" s="115"/>
      <c r="V144" s="115"/>
      <c r="W144" s="115"/>
      <c r="X144" s="115"/>
      <c r="Y144" s="115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</row>
    <row r="145" spans="1:53" s="142" customFormat="1">
      <c r="A145" s="19"/>
      <c r="B145" s="19"/>
      <c r="D145" s="71"/>
      <c r="F145" s="146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94"/>
      <c r="R145" s="94"/>
      <c r="S145" s="115"/>
      <c r="T145" s="115"/>
      <c r="U145" s="115"/>
      <c r="V145" s="115"/>
      <c r="W145" s="115"/>
      <c r="X145" s="115"/>
      <c r="Y145" s="115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</row>
    <row r="146" spans="1:53" s="142" customFormat="1">
      <c r="A146" s="19"/>
      <c r="B146" s="19"/>
      <c r="D146" s="71"/>
      <c r="F146" s="146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94"/>
      <c r="R146" s="94"/>
      <c r="S146" s="115"/>
      <c r="T146" s="115"/>
      <c r="U146" s="115"/>
      <c r="V146" s="115"/>
      <c r="W146" s="115"/>
      <c r="X146" s="115"/>
      <c r="Y146" s="115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</row>
  </sheetData>
  <sheetProtection autoFilter="0"/>
  <autoFilter ref="A3:I3"/>
  <conditionalFormatting sqref="C5:C13">
    <cfRule type="cellIs" dxfId="108" priority="317" operator="equal">
      <formula>C$4</formula>
    </cfRule>
    <cfRule type="cellIs" dxfId="107" priority="318" operator="lessThan">
      <formula>C$4</formula>
    </cfRule>
    <cfRule type="cellIs" dxfId="106" priority="319" operator="greaterThan">
      <formula>C$4</formula>
    </cfRule>
  </conditionalFormatting>
  <conditionalFormatting sqref="D5:H13">
    <cfRule type="cellIs" dxfId="105" priority="314" operator="equal">
      <formula>D$4</formula>
    </cfRule>
    <cfRule type="cellIs" dxfId="104" priority="315" operator="lessThan">
      <formula>D$4</formula>
    </cfRule>
    <cfRule type="cellIs" dxfId="103" priority="316" operator="greaterThan">
      <formula>D$4</formula>
    </cfRule>
  </conditionalFormatting>
  <conditionalFormatting sqref="C15:C28">
    <cfRule type="cellIs" dxfId="98" priority="97" operator="equal">
      <formula>C$14</formula>
    </cfRule>
    <cfRule type="cellIs" dxfId="97" priority="98" operator="lessThan">
      <formula>C$14</formula>
    </cfRule>
    <cfRule type="cellIs" dxfId="96" priority="99" operator="greaterThan">
      <formula>C$14</formula>
    </cfRule>
  </conditionalFormatting>
  <conditionalFormatting sqref="D15:H28">
    <cfRule type="cellIs" dxfId="95" priority="94" operator="equal">
      <formula>D$14</formula>
    </cfRule>
    <cfRule type="cellIs" dxfId="94" priority="95" operator="lessThan">
      <formula>D$14</formula>
    </cfRule>
    <cfRule type="cellIs" dxfId="93" priority="96" operator="greaterThan">
      <formula>D$14</formula>
    </cfRule>
  </conditionalFormatting>
  <conditionalFormatting sqref="C30:C55">
    <cfRule type="cellIs" dxfId="88" priority="87" operator="equal">
      <formula>C$29</formula>
    </cfRule>
    <cfRule type="cellIs" dxfId="87" priority="88" operator="lessThan">
      <formula>C$29</formula>
    </cfRule>
    <cfRule type="cellIs" dxfId="86" priority="89" operator="greaterThan">
      <formula>C$29</formula>
    </cfRule>
  </conditionalFormatting>
  <conditionalFormatting sqref="D30:H55">
    <cfRule type="cellIs" dxfId="85" priority="84" operator="equal">
      <formula>D$29</formula>
    </cfRule>
    <cfRule type="cellIs" dxfId="84" priority="85" operator="lessThan">
      <formula>D$29</formula>
    </cfRule>
    <cfRule type="cellIs" dxfId="83" priority="86" operator="greaterThan">
      <formula>D$29</formula>
    </cfRule>
  </conditionalFormatting>
  <conditionalFormatting sqref="C57:C73">
    <cfRule type="cellIs" dxfId="78" priority="77" operator="equal">
      <formula>C$56</formula>
    </cfRule>
    <cfRule type="cellIs" dxfId="77" priority="78" operator="lessThan">
      <formula>C$56</formula>
    </cfRule>
    <cfRule type="cellIs" dxfId="76" priority="79" operator="greaterThan">
      <formula>C$56</formula>
    </cfRule>
  </conditionalFormatting>
  <conditionalFormatting sqref="D57:H73">
    <cfRule type="cellIs" dxfId="75" priority="74" operator="equal">
      <formula>D$56</formula>
    </cfRule>
    <cfRule type="cellIs" dxfId="74" priority="75" operator="lessThan">
      <formula>D$56</formula>
    </cfRule>
    <cfRule type="cellIs" dxfId="73" priority="76" operator="greaterThan">
      <formula>D$56</formula>
    </cfRule>
  </conditionalFormatting>
  <conditionalFormatting sqref="C83:C89">
    <cfRule type="cellIs" dxfId="68" priority="67" operator="equal">
      <formula>C$82</formula>
    </cfRule>
    <cfRule type="cellIs" dxfId="67" priority="68" operator="lessThan">
      <formula>C$82</formula>
    </cfRule>
    <cfRule type="cellIs" dxfId="66" priority="69" operator="greaterThan">
      <formula>C$82</formula>
    </cfRule>
  </conditionalFormatting>
  <conditionalFormatting sqref="D83:H89">
    <cfRule type="cellIs" dxfId="65" priority="64" operator="equal">
      <formula>D$82</formula>
    </cfRule>
    <cfRule type="cellIs" dxfId="64" priority="65" operator="lessThan">
      <formula>D$82</formula>
    </cfRule>
    <cfRule type="cellIs" dxfId="63" priority="66" operator="greaterThan">
      <formula>D$82</formula>
    </cfRule>
  </conditionalFormatting>
  <conditionalFormatting sqref="C91:C113">
    <cfRule type="cellIs" dxfId="58" priority="57" operator="equal">
      <formula>C$90</formula>
    </cfRule>
    <cfRule type="cellIs" dxfId="57" priority="58" operator="lessThan">
      <formula>C$90</formula>
    </cfRule>
    <cfRule type="cellIs" dxfId="56" priority="59" operator="greaterThan">
      <formula>C$90</formula>
    </cfRule>
  </conditionalFormatting>
  <conditionalFormatting sqref="D91:H113">
    <cfRule type="cellIs" dxfId="55" priority="54" operator="equal">
      <formula>D$90</formula>
    </cfRule>
    <cfRule type="cellIs" dxfId="54" priority="55" operator="lessThan">
      <formula>D$90</formula>
    </cfRule>
    <cfRule type="cellIs" dxfId="53" priority="56" operator="greaterThan">
      <formula>D$90</formula>
    </cfRule>
  </conditionalFormatting>
  <conditionalFormatting sqref="C115:C126">
    <cfRule type="cellIs" dxfId="48" priority="47" operator="equal">
      <formula>C$114</formula>
    </cfRule>
    <cfRule type="cellIs" dxfId="47" priority="48" operator="lessThan">
      <formula>C$114</formula>
    </cfRule>
    <cfRule type="cellIs" dxfId="46" priority="49" operator="greaterThan">
      <formula>C$114</formula>
    </cfRule>
  </conditionalFormatting>
  <conditionalFormatting sqref="D115:H126">
    <cfRule type="cellIs" dxfId="45" priority="44" operator="equal">
      <formula>D$114</formula>
    </cfRule>
    <cfRule type="cellIs" dxfId="44" priority="45" operator="lessThan">
      <formula>D$114</formula>
    </cfRule>
    <cfRule type="cellIs" dxfId="43" priority="46" operator="greaterThan">
      <formula>D$114</formula>
    </cfRule>
  </conditionalFormatting>
  <conditionalFormatting sqref="C128:C135">
    <cfRule type="cellIs" dxfId="38" priority="37" operator="equal">
      <formula>C$127</formula>
    </cfRule>
    <cfRule type="cellIs" dxfId="37" priority="38" operator="lessThan">
      <formula>C$127</formula>
    </cfRule>
    <cfRule type="cellIs" dxfId="36" priority="39" operator="greaterThan">
      <formula>C$127</formula>
    </cfRule>
  </conditionalFormatting>
  <conditionalFormatting sqref="D128:H135">
    <cfRule type="cellIs" dxfId="35" priority="34" operator="equal">
      <formula>D$127</formula>
    </cfRule>
    <cfRule type="cellIs" dxfId="34" priority="35" operator="lessThan">
      <formula>D$127</formula>
    </cfRule>
    <cfRule type="cellIs" dxfId="33" priority="36" operator="greaterThan">
      <formula>D$127</formula>
    </cfRule>
  </conditionalFormatting>
  <conditionalFormatting sqref="C137:C138">
    <cfRule type="cellIs" dxfId="28" priority="27" operator="equal">
      <formula>C$136</formula>
    </cfRule>
    <cfRule type="cellIs" dxfId="27" priority="28" operator="lessThan">
      <formula>C$136</formula>
    </cfRule>
    <cfRule type="cellIs" dxfId="26" priority="29" operator="greaterThan">
      <formula>C$136</formula>
    </cfRule>
  </conditionalFormatting>
  <conditionalFormatting sqref="D137:H138">
    <cfRule type="cellIs" dxfId="25" priority="24" operator="equal">
      <formula>D$136</formula>
    </cfRule>
    <cfRule type="cellIs" dxfId="24" priority="25" operator="lessThan">
      <formula>D$136</formula>
    </cfRule>
    <cfRule type="cellIs" dxfId="23" priority="26" operator="greaterThan">
      <formula>D$136</formula>
    </cfRule>
  </conditionalFormatting>
  <conditionalFormatting sqref="I137:I138 I128:I135 I115:I126 I91:I113 I83:I89 I81 I75:I79 I57:I73 I30:I55 I15:I28 I5:I13">
    <cfRule type="cellIs" dxfId="22" priority="21" operator="equal">
      <formula>"пластик"</formula>
    </cfRule>
    <cfRule type="cellIs" dxfId="21" priority="22" operator="equal">
      <formula>"нерж"</formula>
    </cfRule>
    <cfRule type="cellIs" dxfId="20" priority="23" operator="equal">
      <formula>"чугун"</formula>
    </cfRule>
  </conditionalFormatting>
  <conditionalFormatting sqref="C75:C79">
    <cfRule type="cellIs" dxfId="15" priority="14" operator="equal">
      <formula>C$74</formula>
    </cfRule>
    <cfRule type="cellIs" dxfId="14" priority="15" operator="lessThan">
      <formula>C$74</formula>
    </cfRule>
    <cfRule type="cellIs" dxfId="13" priority="16" operator="greaterThan">
      <formula>C$74</formula>
    </cfRule>
  </conditionalFormatting>
  <conditionalFormatting sqref="D75:H79">
    <cfRule type="cellIs" dxfId="12" priority="11" operator="equal">
      <formula>D$74</formula>
    </cfRule>
    <cfRule type="cellIs" dxfId="11" priority="12" operator="lessThan">
      <formula>D$74</formula>
    </cfRule>
    <cfRule type="cellIs" dxfId="10" priority="13" operator="greaterThan">
      <formula>D$74</formula>
    </cfRule>
  </conditionalFormatting>
  <conditionalFormatting sqref="C81">
    <cfRule type="cellIs" dxfId="5" priority="4" operator="equal">
      <formula>C$80</formula>
    </cfRule>
    <cfRule type="cellIs" dxfId="4" priority="5" operator="lessThan">
      <formula>C$80</formula>
    </cfRule>
    <cfRule type="cellIs" dxfId="3" priority="6" operator="greaterThan">
      <formula>C$80</formula>
    </cfRule>
  </conditionalFormatting>
  <conditionalFormatting sqref="D81:H81">
    <cfRule type="cellIs" dxfId="2" priority="1" operator="equal">
      <formula>D$80</formula>
    </cfRule>
    <cfRule type="cellIs" dxfId="1" priority="2" operator="lessThan">
      <formula>D$80</formula>
    </cfRule>
    <cfRule type="cellIs" dxfId="0" priority="3" operator="greaterThan">
      <formula>D$80</formula>
    </cfRule>
  </conditionalFormatting>
  <pageMargins left="0.23622047244094491" right="0.23622047244094491" top="0.19685039370078741" bottom="0.35433070866141736" header="0.31496062992125984" footer="0.31496062992125984"/>
  <pageSetup paperSize="9" scale="16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H47"/>
  <sheetViews>
    <sheetView workbookViewId="0"/>
  </sheetViews>
  <sheetFormatPr defaultRowHeight="14.4"/>
  <cols>
    <col min="1" max="1" width="16" customWidth="1"/>
    <col min="2" max="2" width="33.109375" bestFit="1" customWidth="1"/>
    <col min="3" max="3" width="21.109375" customWidth="1"/>
    <col min="4" max="4" width="27.5546875" customWidth="1"/>
    <col min="5" max="6" width="14.6640625" style="77" customWidth="1"/>
    <col min="7" max="7" width="12.88671875" customWidth="1"/>
    <col min="8" max="8" width="44.109375" customWidth="1"/>
    <col min="9" max="9" width="0.33203125" customWidth="1"/>
    <col min="10" max="10" width="0.109375" customWidth="1"/>
  </cols>
  <sheetData>
    <row r="1" spans="1:8" ht="45" customHeight="1">
      <c r="A1" s="123" t="s">
        <v>442</v>
      </c>
    </row>
    <row r="2" spans="1:8" ht="35.25" customHeight="1">
      <c r="A2" s="55" t="s">
        <v>0</v>
      </c>
      <c r="B2" s="55" t="s">
        <v>22</v>
      </c>
      <c r="C2" s="56" t="s">
        <v>23</v>
      </c>
      <c r="D2" s="56" t="s">
        <v>24</v>
      </c>
      <c r="E2" s="73" t="s">
        <v>25</v>
      </c>
      <c r="F2" s="78" t="s">
        <v>371</v>
      </c>
      <c r="G2" s="57" t="s">
        <v>65</v>
      </c>
      <c r="H2" s="58" t="s">
        <v>26</v>
      </c>
    </row>
    <row r="3" spans="1:8" ht="38.25" customHeight="1">
      <c r="A3" s="429" t="s">
        <v>63</v>
      </c>
      <c r="B3" s="430"/>
      <c r="C3" s="430"/>
      <c r="D3" s="430"/>
      <c r="E3" s="430"/>
      <c r="F3" s="430"/>
      <c r="G3" s="430"/>
      <c r="H3" s="448"/>
    </row>
    <row r="4" spans="1:8" ht="33" customHeight="1">
      <c r="A4" s="53">
        <v>1330</v>
      </c>
      <c r="B4" s="46" t="s">
        <v>337</v>
      </c>
      <c r="C4" s="47" t="s">
        <v>27</v>
      </c>
      <c r="D4" s="442" t="s">
        <v>28</v>
      </c>
      <c r="E4" s="74">
        <v>96</v>
      </c>
      <c r="F4" s="80">
        <f>E4*0.7</f>
        <v>67.199999999999989</v>
      </c>
      <c r="G4" s="49" t="s">
        <v>68</v>
      </c>
      <c r="H4" s="449" t="s">
        <v>66</v>
      </c>
    </row>
    <row r="5" spans="1:8" ht="33" customHeight="1">
      <c r="A5" s="53">
        <v>1331</v>
      </c>
      <c r="B5" s="46" t="s">
        <v>338</v>
      </c>
      <c r="C5" s="47" t="s">
        <v>27</v>
      </c>
      <c r="D5" s="443"/>
      <c r="E5" s="74">
        <v>96</v>
      </c>
      <c r="F5" s="80">
        <f t="shared" ref="F5:F24" si="0">E5*0.7</f>
        <v>67.199999999999989</v>
      </c>
      <c r="G5" s="48" t="s">
        <v>68</v>
      </c>
      <c r="H5" s="450"/>
    </row>
    <row r="6" spans="1:8" ht="33" customHeight="1">
      <c r="A6" s="53">
        <v>1332</v>
      </c>
      <c r="B6" s="46" t="s">
        <v>339</v>
      </c>
      <c r="C6" s="47" t="s">
        <v>29</v>
      </c>
      <c r="D6" s="443"/>
      <c r="E6" s="74">
        <v>429</v>
      </c>
      <c r="F6" s="80">
        <f t="shared" si="0"/>
        <v>300.29999999999995</v>
      </c>
      <c r="G6" s="49" t="s">
        <v>69</v>
      </c>
      <c r="H6" s="450"/>
    </row>
    <row r="7" spans="1:8" ht="33" customHeight="1">
      <c r="A7" s="53">
        <v>1333</v>
      </c>
      <c r="B7" s="46" t="s">
        <v>340</v>
      </c>
      <c r="C7" s="47" t="s">
        <v>30</v>
      </c>
      <c r="D7" s="444"/>
      <c r="E7" s="74">
        <v>776</v>
      </c>
      <c r="F7" s="80">
        <f t="shared" si="0"/>
        <v>543.19999999999993</v>
      </c>
      <c r="G7" s="49" t="s">
        <v>70</v>
      </c>
      <c r="H7" s="451"/>
    </row>
    <row r="8" spans="1:8" ht="34.5" customHeight="1">
      <c r="A8" s="54">
        <v>1334</v>
      </c>
      <c r="B8" s="52" t="s">
        <v>341</v>
      </c>
      <c r="C8" s="47" t="s">
        <v>27</v>
      </c>
      <c r="D8" s="442" t="s">
        <v>45</v>
      </c>
      <c r="E8" s="74">
        <v>163</v>
      </c>
      <c r="F8" s="80">
        <f t="shared" si="0"/>
        <v>114.1</v>
      </c>
      <c r="G8" s="49" t="s">
        <v>68</v>
      </c>
      <c r="H8" s="449" t="s">
        <v>67</v>
      </c>
    </row>
    <row r="9" spans="1:8" ht="34.5" customHeight="1">
      <c r="A9" s="54">
        <v>1335</v>
      </c>
      <c r="B9" s="52" t="s">
        <v>342</v>
      </c>
      <c r="C9" s="47" t="s">
        <v>27</v>
      </c>
      <c r="D9" s="443"/>
      <c r="E9" s="74">
        <v>163</v>
      </c>
      <c r="F9" s="80">
        <f t="shared" si="0"/>
        <v>114.1</v>
      </c>
      <c r="G9" s="49" t="s">
        <v>68</v>
      </c>
      <c r="H9" s="450"/>
    </row>
    <row r="10" spans="1:8" ht="34.5" customHeight="1">
      <c r="A10" s="54">
        <v>1336</v>
      </c>
      <c r="B10" s="52" t="s">
        <v>343</v>
      </c>
      <c r="C10" s="47" t="s">
        <v>29</v>
      </c>
      <c r="D10" s="443"/>
      <c r="E10" s="74">
        <v>726</v>
      </c>
      <c r="F10" s="80">
        <f t="shared" si="0"/>
        <v>508.2</v>
      </c>
      <c r="G10" s="49" t="s">
        <v>69</v>
      </c>
      <c r="H10" s="450"/>
    </row>
    <row r="11" spans="1:8" ht="34.5" customHeight="1">
      <c r="A11" s="54">
        <v>1337</v>
      </c>
      <c r="B11" s="52" t="s">
        <v>344</v>
      </c>
      <c r="C11" s="47" t="s">
        <v>30</v>
      </c>
      <c r="D11" s="444"/>
      <c r="E11" s="74">
        <v>1537</v>
      </c>
      <c r="F11" s="80">
        <f t="shared" si="0"/>
        <v>1075.8999999999999</v>
      </c>
      <c r="G11" s="49" t="s">
        <v>70</v>
      </c>
      <c r="H11" s="451"/>
    </row>
    <row r="12" spans="1:8" ht="34.5" customHeight="1">
      <c r="A12" s="54">
        <v>1338</v>
      </c>
      <c r="B12" s="52" t="s">
        <v>345</v>
      </c>
      <c r="C12" s="47" t="s">
        <v>27</v>
      </c>
      <c r="D12" s="442" t="s">
        <v>46</v>
      </c>
      <c r="E12" s="74">
        <v>244</v>
      </c>
      <c r="F12" s="80">
        <f t="shared" si="0"/>
        <v>170.79999999999998</v>
      </c>
      <c r="G12" s="50" t="s">
        <v>71</v>
      </c>
      <c r="H12" s="437" t="s">
        <v>64</v>
      </c>
    </row>
    <row r="13" spans="1:8" ht="34.5" customHeight="1">
      <c r="A13" s="54">
        <v>1339</v>
      </c>
      <c r="B13" s="52" t="s">
        <v>346</v>
      </c>
      <c r="C13" s="47" t="s">
        <v>29</v>
      </c>
      <c r="D13" s="443"/>
      <c r="E13" s="74">
        <v>1018</v>
      </c>
      <c r="F13" s="80">
        <f t="shared" si="0"/>
        <v>712.59999999999991</v>
      </c>
      <c r="G13" s="50" t="s">
        <v>72</v>
      </c>
      <c r="H13" s="438"/>
    </row>
    <row r="14" spans="1:8" ht="34.5" customHeight="1">
      <c r="A14" s="54">
        <v>1340</v>
      </c>
      <c r="B14" s="52" t="s">
        <v>347</v>
      </c>
      <c r="C14" s="47" t="s">
        <v>30</v>
      </c>
      <c r="D14" s="444"/>
      <c r="E14" s="74">
        <v>1884</v>
      </c>
      <c r="F14" s="80">
        <f t="shared" si="0"/>
        <v>1318.8</v>
      </c>
      <c r="G14" s="50" t="s">
        <v>73</v>
      </c>
      <c r="H14" s="439"/>
    </row>
    <row r="15" spans="1:8" ht="35.1" customHeight="1">
      <c r="A15" s="54">
        <v>1341</v>
      </c>
      <c r="B15" s="52" t="s">
        <v>348</v>
      </c>
      <c r="C15" s="47" t="s">
        <v>27</v>
      </c>
      <c r="D15" s="442" t="s">
        <v>31</v>
      </c>
      <c r="E15" s="74">
        <v>515</v>
      </c>
      <c r="F15" s="80">
        <f t="shared" si="0"/>
        <v>360.5</v>
      </c>
      <c r="G15" s="50" t="s">
        <v>71</v>
      </c>
      <c r="H15" s="437" t="s">
        <v>74</v>
      </c>
    </row>
    <row r="16" spans="1:8" ht="35.1" customHeight="1">
      <c r="A16" s="54">
        <v>1342</v>
      </c>
      <c r="B16" s="52" t="s">
        <v>349</v>
      </c>
      <c r="C16" s="47" t="s">
        <v>29</v>
      </c>
      <c r="D16" s="443"/>
      <c r="E16" s="74">
        <v>1554</v>
      </c>
      <c r="F16" s="80">
        <f t="shared" si="0"/>
        <v>1087.8</v>
      </c>
      <c r="G16" s="50" t="s">
        <v>75</v>
      </c>
      <c r="H16" s="438"/>
    </row>
    <row r="17" spans="1:8" ht="35.1" customHeight="1">
      <c r="A17" s="54">
        <v>1343</v>
      </c>
      <c r="B17" s="52" t="s">
        <v>350</v>
      </c>
      <c r="C17" s="47" t="s">
        <v>30</v>
      </c>
      <c r="D17" s="444"/>
      <c r="E17" s="74">
        <v>3173</v>
      </c>
      <c r="F17" s="80">
        <f t="shared" si="0"/>
        <v>2221.1</v>
      </c>
      <c r="G17" s="50" t="s">
        <v>72</v>
      </c>
      <c r="H17" s="439"/>
    </row>
    <row r="18" spans="1:8" ht="35.1" customHeight="1">
      <c r="A18" s="54">
        <v>1344</v>
      </c>
      <c r="B18" s="52" t="s">
        <v>351</v>
      </c>
      <c r="C18" s="47" t="s">
        <v>27</v>
      </c>
      <c r="D18" s="442" t="s">
        <v>32</v>
      </c>
      <c r="E18" s="74">
        <v>515</v>
      </c>
      <c r="F18" s="80">
        <f t="shared" si="0"/>
        <v>360.5</v>
      </c>
      <c r="G18" s="50" t="s">
        <v>71</v>
      </c>
      <c r="H18" s="437" t="s">
        <v>76</v>
      </c>
    </row>
    <row r="19" spans="1:8" ht="35.1" customHeight="1">
      <c r="A19" s="54">
        <v>1345</v>
      </c>
      <c r="B19" s="52" t="s">
        <v>352</v>
      </c>
      <c r="C19" s="47" t="s">
        <v>29</v>
      </c>
      <c r="D19" s="443"/>
      <c r="E19" s="74">
        <v>1443</v>
      </c>
      <c r="F19" s="80">
        <f t="shared" si="0"/>
        <v>1010.0999999999999</v>
      </c>
      <c r="G19" s="50" t="s">
        <v>72</v>
      </c>
      <c r="H19" s="438"/>
    </row>
    <row r="20" spans="1:8" ht="35.1" customHeight="1">
      <c r="A20" s="54">
        <v>1346</v>
      </c>
      <c r="B20" s="52" t="s">
        <v>353</v>
      </c>
      <c r="C20" s="47" t="s">
        <v>30</v>
      </c>
      <c r="D20" s="444"/>
      <c r="E20" s="74">
        <v>2852</v>
      </c>
      <c r="F20" s="80">
        <f t="shared" si="0"/>
        <v>1996.3999999999999</v>
      </c>
      <c r="G20" s="50" t="s">
        <v>77</v>
      </c>
      <c r="H20" s="439"/>
    </row>
    <row r="21" spans="1:8" ht="50.1" customHeight="1">
      <c r="A21" s="54">
        <v>1347</v>
      </c>
      <c r="B21" s="52" t="s">
        <v>354</v>
      </c>
      <c r="C21" s="47" t="s">
        <v>27</v>
      </c>
      <c r="D21" s="442" t="s">
        <v>33</v>
      </c>
      <c r="E21" s="74">
        <v>881</v>
      </c>
      <c r="F21" s="80">
        <f t="shared" si="0"/>
        <v>616.69999999999993</v>
      </c>
      <c r="G21" s="50" t="s">
        <v>79</v>
      </c>
      <c r="H21" s="437" t="s">
        <v>78</v>
      </c>
    </row>
    <row r="22" spans="1:8" ht="56.25" customHeight="1">
      <c r="A22" s="53">
        <v>1348</v>
      </c>
      <c r="B22" s="46" t="s">
        <v>355</v>
      </c>
      <c r="C22" s="47" t="s">
        <v>29</v>
      </c>
      <c r="D22" s="443"/>
      <c r="E22" s="74">
        <v>3875</v>
      </c>
      <c r="F22" s="80">
        <f t="shared" si="0"/>
        <v>2712.5</v>
      </c>
      <c r="G22" s="50" t="s">
        <v>80</v>
      </c>
      <c r="H22" s="438"/>
    </row>
    <row r="23" spans="1:8" ht="57" customHeight="1">
      <c r="A23" s="53">
        <v>1349</v>
      </c>
      <c r="B23" s="46" t="s">
        <v>356</v>
      </c>
      <c r="C23" s="47" t="s">
        <v>30</v>
      </c>
      <c r="D23" s="444"/>
      <c r="E23" s="74">
        <v>7843</v>
      </c>
      <c r="F23" s="80">
        <f t="shared" si="0"/>
        <v>5490.0999999999995</v>
      </c>
      <c r="G23" s="50" t="s">
        <v>68</v>
      </c>
      <c r="H23" s="439"/>
    </row>
    <row r="24" spans="1:8" ht="54" customHeight="1">
      <c r="A24" s="53">
        <v>1350</v>
      </c>
      <c r="B24" s="46" t="s">
        <v>357</v>
      </c>
      <c r="C24" s="47" t="s">
        <v>27</v>
      </c>
      <c r="D24" s="60" t="s">
        <v>47</v>
      </c>
      <c r="E24" s="74">
        <v>355</v>
      </c>
      <c r="F24" s="80">
        <f t="shared" si="0"/>
        <v>248.49999999999997</v>
      </c>
      <c r="G24" s="50" t="s">
        <v>79</v>
      </c>
      <c r="H24" s="59" t="s">
        <v>81</v>
      </c>
    </row>
    <row r="25" spans="1:8" ht="28.5" customHeight="1">
      <c r="A25" s="429" t="s">
        <v>18</v>
      </c>
      <c r="B25" s="430"/>
      <c r="C25" s="430"/>
      <c r="D25" s="430"/>
      <c r="E25" s="430"/>
      <c r="F25" s="83"/>
    </row>
    <row r="26" spans="1:8" ht="34.200000000000003" customHeight="1">
      <c r="A26" s="20">
        <v>9018</v>
      </c>
      <c r="B26" s="434" t="s">
        <v>34</v>
      </c>
      <c r="C26" s="435"/>
      <c r="D26" s="436"/>
      <c r="E26" s="81">
        <v>595</v>
      </c>
      <c r="F26" s="80">
        <f>E26*0.7</f>
        <v>416.5</v>
      </c>
    </row>
    <row r="27" spans="1:8" ht="34.200000000000003" customHeight="1">
      <c r="A27" s="20">
        <v>9019</v>
      </c>
      <c r="B27" s="434" t="s">
        <v>35</v>
      </c>
      <c r="C27" s="435"/>
      <c r="D27" s="436"/>
      <c r="E27" s="81">
        <v>595</v>
      </c>
      <c r="F27" s="80">
        <f t="shared" ref="F27:F35" si="1">E27*0.7</f>
        <v>416.5</v>
      </c>
    </row>
    <row r="28" spans="1:8" ht="34.200000000000003" customHeight="1">
      <c r="A28" s="20">
        <v>9020</v>
      </c>
      <c r="B28" s="434" t="s">
        <v>36</v>
      </c>
      <c r="C28" s="435"/>
      <c r="D28" s="436"/>
      <c r="E28" s="81">
        <v>640</v>
      </c>
      <c r="F28" s="80">
        <f t="shared" si="1"/>
        <v>448</v>
      </c>
    </row>
    <row r="29" spans="1:8" ht="34.200000000000003" customHeight="1">
      <c r="A29" s="20">
        <v>9021</v>
      </c>
      <c r="B29" s="434" t="s">
        <v>37</v>
      </c>
      <c r="C29" s="435"/>
      <c r="D29" s="436"/>
      <c r="E29" s="81">
        <v>640</v>
      </c>
      <c r="F29" s="80">
        <f t="shared" si="1"/>
        <v>448</v>
      </c>
    </row>
    <row r="30" spans="1:8" ht="34.200000000000003" customHeight="1">
      <c r="A30" s="9">
        <v>9040</v>
      </c>
      <c r="B30" s="431" t="s">
        <v>363</v>
      </c>
      <c r="C30" s="432"/>
      <c r="D30" s="433"/>
      <c r="E30" s="81">
        <v>1365</v>
      </c>
      <c r="F30" s="80">
        <f t="shared" si="1"/>
        <v>955.49999999999989</v>
      </c>
    </row>
    <row r="31" spans="1:8" ht="34.200000000000003" customHeight="1">
      <c r="A31" s="9">
        <v>9041</v>
      </c>
      <c r="B31" s="431" t="s">
        <v>364</v>
      </c>
      <c r="C31" s="432"/>
      <c r="D31" s="433"/>
      <c r="E31" s="81">
        <v>2830</v>
      </c>
      <c r="F31" s="80">
        <f t="shared" si="1"/>
        <v>1980.9999999999998</v>
      </c>
    </row>
    <row r="32" spans="1:8" ht="34.200000000000003" customHeight="1">
      <c r="A32" s="9">
        <v>9042</v>
      </c>
      <c r="B32" s="431" t="s">
        <v>360</v>
      </c>
      <c r="C32" s="432"/>
      <c r="D32" s="433"/>
      <c r="E32" s="81">
        <v>4960</v>
      </c>
      <c r="F32" s="80">
        <f t="shared" si="1"/>
        <v>3472</v>
      </c>
    </row>
    <row r="33" spans="1:8" ht="34.200000000000003" customHeight="1">
      <c r="A33" s="9">
        <v>9048</v>
      </c>
      <c r="B33" s="431" t="s">
        <v>361</v>
      </c>
      <c r="C33" s="432"/>
      <c r="D33" s="433"/>
      <c r="E33" s="81">
        <v>11915</v>
      </c>
      <c r="F33" s="80">
        <f t="shared" si="1"/>
        <v>8340.5</v>
      </c>
    </row>
    <row r="34" spans="1:8" ht="34.200000000000003" customHeight="1">
      <c r="A34" s="9">
        <v>9310</v>
      </c>
      <c r="B34" s="431" t="s">
        <v>362</v>
      </c>
      <c r="C34" s="432"/>
      <c r="D34" s="433"/>
      <c r="E34" s="81">
        <v>14045</v>
      </c>
      <c r="F34" s="80">
        <f t="shared" si="1"/>
        <v>9831.5</v>
      </c>
    </row>
    <row r="35" spans="1:8" ht="21.6" customHeight="1">
      <c r="A35" s="9">
        <v>9017</v>
      </c>
      <c r="B35" s="431" t="s">
        <v>370</v>
      </c>
      <c r="C35" s="432"/>
      <c r="D35" s="433"/>
      <c r="E35" s="81">
        <v>760</v>
      </c>
      <c r="F35" s="80">
        <f t="shared" si="1"/>
        <v>532</v>
      </c>
    </row>
    <row r="36" spans="1:8" ht="28.5" customHeight="1">
      <c r="A36" s="429" t="s">
        <v>358</v>
      </c>
      <c r="B36" s="430"/>
      <c r="C36" s="430"/>
      <c r="D36" s="430"/>
      <c r="E36" s="430"/>
      <c r="F36" s="83"/>
    </row>
    <row r="37" spans="1:8" ht="16.5" customHeight="1">
      <c r="A37" s="9">
        <v>1000</v>
      </c>
      <c r="B37" s="431" t="s">
        <v>359</v>
      </c>
      <c r="C37" s="432"/>
      <c r="D37" s="433"/>
      <c r="E37" s="81">
        <v>1000</v>
      </c>
      <c r="F37" s="74">
        <v>1000</v>
      </c>
    </row>
    <row r="38" spans="1:8" ht="16.5" customHeight="1">
      <c r="A38" s="9" t="s">
        <v>38</v>
      </c>
      <c r="B38" s="431" t="s">
        <v>39</v>
      </c>
      <c r="C38" s="432"/>
      <c r="D38" s="433"/>
      <c r="E38" s="81">
        <v>1</v>
      </c>
      <c r="F38" s="74">
        <v>1</v>
      </c>
    </row>
    <row r="39" spans="1:8" ht="16.5" customHeight="1">
      <c r="A39" s="429" t="s">
        <v>1</v>
      </c>
      <c r="B39" s="430"/>
      <c r="C39" s="430"/>
      <c r="D39" s="430"/>
      <c r="E39" s="430"/>
      <c r="F39" s="83"/>
    </row>
    <row r="40" spans="1:8" ht="16.5" customHeight="1">
      <c r="A40" s="62">
        <v>7022</v>
      </c>
      <c r="B40" s="431" t="s">
        <v>368</v>
      </c>
      <c r="C40" s="432"/>
      <c r="D40" s="433"/>
      <c r="E40" s="82">
        <v>5750</v>
      </c>
      <c r="F40" s="80">
        <f>E40*0.77</f>
        <v>4427.5</v>
      </c>
    </row>
    <row r="41" spans="1:8" ht="16.5" customHeight="1">
      <c r="A41" s="62">
        <v>7052</v>
      </c>
      <c r="B41" s="445" t="s">
        <v>369</v>
      </c>
      <c r="C41" s="446"/>
      <c r="D41" s="447"/>
      <c r="E41" s="82">
        <v>10350</v>
      </c>
      <c r="F41" s="80">
        <f>E41*0.77</f>
        <v>7969.5</v>
      </c>
    </row>
    <row r="42" spans="1:8" ht="16.5" customHeight="1">
      <c r="A42" s="440" t="s">
        <v>21</v>
      </c>
      <c r="B42" s="441"/>
      <c r="C42" s="441"/>
      <c r="D42" s="441"/>
      <c r="E42" s="441"/>
      <c r="F42" s="79"/>
    </row>
    <row r="43" spans="1:8" ht="15">
      <c r="A43" s="3"/>
      <c r="B43" s="428"/>
      <c r="C43" s="428"/>
      <c r="D43" s="428"/>
      <c r="E43" s="75"/>
      <c r="F43" s="75"/>
    </row>
    <row r="44" spans="1:8">
      <c r="A44" s="8"/>
      <c r="B44" s="8"/>
      <c r="C44" s="8"/>
      <c r="D44" s="8"/>
      <c r="E44" s="76"/>
      <c r="F44" s="76"/>
      <c r="G44" s="8"/>
      <c r="H44" s="8"/>
    </row>
    <row r="45" spans="1:8">
      <c r="A45" s="8"/>
      <c r="B45" s="8"/>
      <c r="C45" s="8"/>
      <c r="D45" s="8"/>
      <c r="E45" s="76"/>
      <c r="F45" s="76"/>
      <c r="G45" s="8"/>
      <c r="H45" s="8"/>
    </row>
    <row r="46" spans="1:8">
      <c r="A46" s="8"/>
      <c r="B46" s="8"/>
      <c r="C46" s="8"/>
      <c r="D46" s="8"/>
      <c r="E46" s="76"/>
      <c r="F46" s="76"/>
      <c r="G46" s="8"/>
      <c r="H46" s="8"/>
    </row>
    <row r="47" spans="1:8">
      <c r="A47" s="8"/>
      <c r="B47" s="8"/>
      <c r="C47" s="8"/>
      <c r="D47" s="8"/>
      <c r="E47" s="76"/>
      <c r="F47" s="76"/>
      <c r="G47" s="8"/>
      <c r="H47" s="8"/>
    </row>
  </sheetData>
  <mergeCells count="32">
    <mergeCell ref="D4:D7"/>
    <mergeCell ref="A3:H3"/>
    <mergeCell ref="H12:H14"/>
    <mergeCell ref="H15:H17"/>
    <mergeCell ref="H18:H20"/>
    <mergeCell ref="H8:H11"/>
    <mergeCell ref="D8:D11"/>
    <mergeCell ref="H4:H7"/>
    <mergeCell ref="H21:H23"/>
    <mergeCell ref="A42:E42"/>
    <mergeCell ref="B37:D37"/>
    <mergeCell ref="B38:D38"/>
    <mergeCell ref="D12:D14"/>
    <mergeCell ref="D15:D17"/>
    <mergeCell ref="D18:D20"/>
    <mergeCell ref="D21:D23"/>
    <mergeCell ref="A39:E39"/>
    <mergeCell ref="B40:D40"/>
    <mergeCell ref="B41:D41"/>
    <mergeCell ref="B35:D35"/>
    <mergeCell ref="B43:D43"/>
    <mergeCell ref="A36:E36"/>
    <mergeCell ref="B34:D34"/>
    <mergeCell ref="B29:D29"/>
    <mergeCell ref="A25:E25"/>
    <mergeCell ref="B30:D30"/>
    <mergeCell ref="B33:D33"/>
    <mergeCell ref="B31:D31"/>
    <mergeCell ref="B32:D32"/>
    <mergeCell ref="B28:D28"/>
    <mergeCell ref="B26:D26"/>
    <mergeCell ref="B27:D27"/>
  </mergeCells>
  <pageMargins left="0.7" right="0.7" top="0.75" bottom="0.75" header="0.3" footer="0.3"/>
  <pageSetup paperSize="9" scale="58" fitToHeight="2" orientation="landscape" horizontalDpi="4294967295" verticalDpi="4294967295" r:id="rId1"/>
  <rowBreaks count="1" manualBreakCount="1">
    <brk id="16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F27"/>
  <sheetViews>
    <sheetView workbookViewId="0"/>
  </sheetViews>
  <sheetFormatPr defaultRowHeight="14.4"/>
  <cols>
    <col min="2" max="2" width="10" customWidth="1"/>
    <col min="3" max="4" width="8.44140625" customWidth="1"/>
    <col min="5" max="14" width="9.88671875" customWidth="1"/>
    <col min="15" max="15" width="12.5546875" customWidth="1"/>
    <col min="16" max="16" width="0.33203125" customWidth="1"/>
  </cols>
  <sheetData>
    <row r="1" spans="1:32" ht="18.600000000000001">
      <c r="C1" s="124" t="s">
        <v>443</v>
      </c>
    </row>
    <row r="2" spans="1:32" ht="15" thickBot="1">
      <c r="A2" s="125" t="s">
        <v>444</v>
      </c>
      <c r="B2" s="4"/>
      <c r="C2" s="5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32" ht="20.100000000000001" customHeight="1" thickBot="1">
      <c r="A3" s="454" t="s">
        <v>43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6"/>
    </row>
    <row r="4" spans="1:32">
      <c r="A4" s="42" t="s">
        <v>40</v>
      </c>
      <c r="B4" s="43" t="s">
        <v>41</v>
      </c>
      <c r="C4" s="44" t="s">
        <v>48</v>
      </c>
      <c r="D4" s="44" t="s">
        <v>49</v>
      </c>
      <c r="E4" s="44" t="s">
        <v>50</v>
      </c>
      <c r="F4" s="44" t="s">
        <v>51</v>
      </c>
      <c r="G4" s="44" t="s">
        <v>52</v>
      </c>
      <c r="H4" s="44" t="s">
        <v>53</v>
      </c>
      <c r="I4" s="44" t="s">
        <v>54</v>
      </c>
      <c r="J4" s="44" t="s">
        <v>55</v>
      </c>
      <c r="K4" s="44" t="s">
        <v>56</v>
      </c>
      <c r="L4" s="44" t="s">
        <v>57</v>
      </c>
      <c r="M4" s="44" t="s">
        <v>58</v>
      </c>
      <c r="N4" s="44" t="s">
        <v>59</v>
      </c>
      <c r="O4" s="45" t="s">
        <v>42</v>
      </c>
    </row>
    <row r="5" spans="1:32">
      <c r="A5" s="38">
        <v>0.28000000000000003</v>
      </c>
      <c r="B5" s="32">
        <v>0.39</v>
      </c>
      <c r="C5" s="36"/>
      <c r="D5" s="36"/>
      <c r="E5" s="37">
        <v>1568.5816</v>
      </c>
      <c r="F5" s="37">
        <v>2677.6553999999996</v>
      </c>
      <c r="G5" s="37">
        <v>4070.6135999999997</v>
      </c>
      <c r="H5" s="37">
        <v>5639.1952000000001</v>
      </c>
      <c r="I5" s="37">
        <v>7017.7186000000002</v>
      </c>
      <c r="J5" s="37">
        <v>8016.1256000000003</v>
      </c>
      <c r="K5" s="37">
        <v>8902.6628999999994</v>
      </c>
      <c r="L5" s="37">
        <v>9732.6638999999996</v>
      </c>
      <c r="M5" s="37">
        <v>10449.5923</v>
      </c>
      <c r="N5" s="37">
        <v>10970.448</v>
      </c>
      <c r="O5" s="35">
        <v>10970.448</v>
      </c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</row>
    <row r="6" spans="1:32">
      <c r="A6" s="38">
        <v>0.28999999999999998</v>
      </c>
      <c r="B6" s="32">
        <v>0.41</v>
      </c>
      <c r="C6" s="36"/>
      <c r="D6" s="36"/>
      <c r="E6" s="37">
        <v>1987.1907999999999</v>
      </c>
      <c r="F6" s="37">
        <v>3406.6127999999999</v>
      </c>
      <c r="G6" s="37">
        <v>5204.9483</v>
      </c>
      <c r="H6" s="37">
        <v>7233.0376999999999</v>
      </c>
      <c r="I6" s="37">
        <v>9031.3732</v>
      </c>
      <c r="J6" s="37">
        <v>10338.925499999999</v>
      </c>
      <c r="K6" s="37">
        <v>11463.636999999999</v>
      </c>
      <c r="L6" s="37">
        <v>12560.681799999998</v>
      </c>
      <c r="M6" s="37">
        <v>13489.320599999999</v>
      </c>
      <c r="N6" s="37">
        <v>14178.582299999998</v>
      </c>
      <c r="O6" s="35">
        <v>14178.582299999998</v>
      </c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2">
      <c r="A7" s="126">
        <v>0.3</v>
      </c>
      <c r="B7" s="32">
        <v>0.43</v>
      </c>
      <c r="C7" s="36"/>
      <c r="D7" s="36"/>
      <c r="E7" s="37">
        <v>2622.3220000000001</v>
      </c>
      <c r="F7" s="37">
        <v>4501.2518</v>
      </c>
      <c r="G7" s="37">
        <v>6893.8199000000004</v>
      </c>
      <c r="H7" s="37">
        <v>9570.2723999999998</v>
      </c>
      <c r="I7" s="37">
        <v>11936.376700000001</v>
      </c>
      <c r="J7" s="37">
        <v>13679.3788</v>
      </c>
      <c r="K7" s="37">
        <v>15197.438600000001</v>
      </c>
      <c r="L7" s="37">
        <v>16645.730200000002</v>
      </c>
      <c r="M7" s="37">
        <v>17869.079500000003</v>
      </c>
      <c r="N7" s="37">
        <v>18797.718300000004</v>
      </c>
      <c r="O7" s="35">
        <v>18797.718300000004</v>
      </c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</row>
    <row r="8" spans="1:32">
      <c r="A8" s="38">
        <v>0.30499999999999999</v>
      </c>
      <c r="B8" s="32">
        <v>0.44</v>
      </c>
      <c r="C8" s="36"/>
      <c r="D8" s="36"/>
      <c r="E8" s="37">
        <v>3500.4389999999999</v>
      </c>
      <c r="F8" s="37">
        <v>5920.6738000000005</v>
      </c>
      <c r="G8" s="37">
        <v>9002.5036</v>
      </c>
      <c r="H8" s="37">
        <v>12502.9426</v>
      </c>
      <c r="I8" s="37">
        <v>15584.7724</v>
      </c>
      <c r="J8" s="37">
        <v>17834.195400000001</v>
      </c>
      <c r="K8" s="37">
        <v>19831.009399999999</v>
      </c>
      <c r="L8" s="37">
        <v>21743.6204</v>
      </c>
      <c r="M8" s="37">
        <v>23303.7817</v>
      </c>
      <c r="N8" s="37">
        <v>24541.5658</v>
      </c>
      <c r="O8" s="35">
        <v>24541.5658</v>
      </c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2">
      <c r="A9" s="38">
        <v>0.31</v>
      </c>
      <c r="B9" s="32">
        <v>0.45</v>
      </c>
      <c r="C9" s="36"/>
      <c r="D9" s="36"/>
      <c r="E9" s="37">
        <v>4527.7155999999995</v>
      </c>
      <c r="F9" s="37">
        <v>7650.4439999999995</v>
      </c>
      <c r="G9" s="37">
        <v>11651.2894</v>
      </c>
      <c r="H9" s="37">
        <v>16179.004999999999</v>
      </c>
      <c r="I9" s="37">
        <v>20179.850399999999</v>
      </c>
      <c r="J9" s="37">
        <v>23089.665499999999</v>
      </c>
      <c r="K9" s="37">
        <v>25675.9005</v>
      </c>
      <c r="L9" s="37">
        <v>28150.265800000001</v>
      </c>
      <c r="M9" s="37">
        <v>30174.746500000001</v>
      </c>
      <c r="N9" s="37">
        <v>31721.675900000002</v>
      </c>
      <c r="O9" s="35">
        <v>31721.675900000002</v>
      </c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</row>
    <row r="10" spans="1:32">
      <c r="A10" s="38">
        <v>0.315</v>
      </c>
      <c r="B10" s="32">
        <v>0.46</v>
      </c>
      <c r="C10" s="36"/>
      <c r="D10" s="36"/>
      <c r="E10" s="37">
        <v>6176.8914999999997</v>
      </c>
      <c r="F10" s="37">
        <v>10435.157499999999</v>
      </c>
      <c r="G10" s="37">
        <v>15881.8887</v>
      </c>
      <c r="H10" s="37">
        <v>22058.780200000001</v>
      </c>
      <c r="I10" s="37">
        <v>27505.511400000003</v>
      </c>
      <c r="J10" s="37">
        <v>31483.501700000004</v>
      </c>
      <c r="K10" s="37">
        <v>34998.375500000002</v>
      </c>
      <c r="L10" s="37">
        <v>38372.51</v>
      </c>
      <c r="M10" s="37">
        <v>41128.353900000002</v>
      </c>
      <c r="N10" s="37">
        <v>43251.472399999999</v>
      </c>
      <c r="O10" s="35">
        <v>43251.472399999999</v>
      </c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</row>
    <row r="11" spans="1:32">
      <c r="A11" s="38">
        <v>0.32</v>
      </c>
      <c r="B11" s="32">
        <v>0.47</v>
      </c>
      <c r="C11" s="36"/>
      <c r="D11" s="36"/>
      <c r="E11" s="37">
        <v>8244.6766000000007</v>
      </c>
      <c r="F11" s="37">
        <v>13921.161700000001</v>
      </c>
      <c r="G11" s="37">
        <v>21165.0255</v>
      </c>
      <c r="H11" s="37">
        <v>29382.035400000001</v>
      </c>
      <c r="I11" s="37">
        <v>36680.029699999999</v>
      </c>
      <c r="J11" s="37">
        <v>41980.007100000003</v>
      </c>
      <c r="K11" s="37">
        <v>46660.491000000002</v>
      </c>
      <c r="L11" s="37">
        <v>51144.902200000004</v>
      </c>
      <c r="M11" s="37">
        <v>54813.747200000005</v>
      </c>
      <c r="N11" s="37">
        <v>57695.895600000003</v>
      </c>
      <c r="O11" s="35">
        <v>57695.895600000003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</row>
    <row r="12" spans="1:32">
      <c r="A12" s="38">
        <v>0.32500000000000001</v>
      </c>
      <c r="B12" s="32">
        <v>0.48</v>
      </c>
      <c r="C12" s="36"/>
      <c r="D12" s="36"/>
      <c r="E12" s="37">
        <v>10284.795</v>
      </c>
      <c r="F12" s="37">
        <v>17380.702099999999</v>
      </c>
      <c r="G12" s="37">
        <v>26436.133299999998</v>
      </c>
      <c r="H12" s="37">
        <v>36720.9283</v>
      </c>
      <c r="I12" s="37">
        <v>45776.359499999999</v>
      </c>
      <c r="J12" s="37">
        <v>52397.121099999997</v>
      </c>
      <c r="K12" s="37">
        <v>58258.852799999993</v>
      </c>
      <c r="L12" s="37">
        <v>63853.54069999999</v>
      </c>
      <c r="M12" s="37">
        <v>68436.589699999997</v>
      </c>
      <c r="N12" s="37">
        <v>72021.231700000004</v>
      </c>
      <c r="O12" s="35">
        <v>72021.231700000004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</row>
    <row r="13" spans="1:32" ht="15" thickBot="1">
      <c r="A13" s="39">
        <v>0.33</v>
      </c>
      <c r="B13" s="33">
        <v>0.49</v>
      </c>
      <c r="C13" s="40"/>
      <c r="D13" s="40"/>
      <c r="E13" s="41">
        <v>14393.901399999999</v>
      </c>
      <c r="F13" s="41">
        <v>24327.4496</v>
      </c>
      <c r="G13" s="41">
        <v>37004.812699999995</v>
      </c>
      <c r="H13" s="41">
        <v>51398.714099999997</v>
      </c>
      <c r="I13" s="41">
        <v>64076.0772</v>
      </c>
      <c r="J13" s="41">
        <v>73352.842000000004</v>
      </c>
      <c r="K13" s="41">
        <v>81548.199699999997</v>
      </c>
      <c r="L13" s="41">
        <v>89391.107699999993</v>
      </c>
      <c r="M13" s="41">
        <v>95814.593699999998</v>
      </c>
      <c r="N13" s="41">
        <v>100748.88949999999</v>
      </c>
      <c r="O13" s="34">
        <v>100748.88949999999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</row>
    <row r="14" spans="1:32" ht="15" thickBot="1"/>
    <row r="15" spans="1:32" ht="36" customHeight="1" thickTop="1">
      <c r="A15" s="469" t="s">
        <v>445</v>
      </c>
      <c r="B15" s="470"/>
      <c r="C15" s="470"/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</row>
    <row r="16" spans="1:32" ht="15" thickBot="1">
      <c r="A16" s="472"/>
      <c r="B16" s="473"/>
      <c r="C16" s="473"/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4"/>
      <c r="P16" s="8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</row>
    <row r="17" spans="1:32" ht="25.5" customHeight="1" thickTop="1">
      <c r="A17" s="457" t="s">
        <v>60</v>
      </c>
      <c r="B17" s="458"/>
      <c r="C17" s="458"/>
      <c r="D17" s="458"/>
      <c r="E17" s="458"/>
      <c r="F17" s="458"/>
      <c r="G17" s="458"/>
      <c r="H17" s="458"/>
      <c r="I17" s="458"/>
      <c r="J17" s="459"/>
      <c r="K17" s="463" t="s">
        <v>62</v>
      </c>
      <c r="L17" s="464"/>
      <c r="M17" s="464"/>
      <c r="N17" s="464"/>
      <c r="O17" s="465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</row>
    <row r="18" spans="1:32" ht="24" customHeight="1" thickBot="1">
      <c r="A18" s="460"/>
      <c r="B18" s="461"/>
      <c r="C18" s="461"/>
      <c r="D18" s="461"/>
      <c r="E18" s="461"/>
      <c r="F18" s="461"/>
      <c r="G18" s="461"/>
      <c r="H18" s="461"/>
      <c r="I18" s="461"/>
      <c r="J18" s="462"/>
      <c r="K18" s="466" t="s">
        <v>61</v>
      </c>
      <c r="L18" s="467"/>
      <c r="M18" s="467"/>
      <c r="N18" s="467"/>
      <c r="O18" s="468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1:32" ht="15" hidden="1" customHeight="1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</row>
    <row r="20" spans="1:32" ht="15" hidden="1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R20" s="452" t="s">
        <v>44</v>
      </c>
      <c r="S20" s="452"/>
      <c r="T20" s="452"/>
      <c r="U20" s="452"/>
      <c r="V20" s="452"/>
      <c r="W20" s="452"/>
      <c r="X20" s="452"/>
      <c r="Y20" s="452"/>
      <c r="Z20" s="452"/>
      <c r="AA20" s="452"/>
      <c r="AB20" s="452"/>
      <c r="AC20" s="452"/>
      <c r="AD20" s="452"/>
      <c r="AE20" s="452"/>
      <c r="AF20" s="452"/>
    </row>
    <row r="21" spans="1:32" ht="12" hidden="1" customHeight="1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</row>
    <row r="22" spans="1:32" ht="15" thickTop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</row>
    <row r="23" spans="1:32">
      <c r="A23" s="24"/>
      <c r="B23" s="25"/>
      <c r="C23" s="25"/>
      <c r="D23" s="25"/>
      <c r="E23" s="25"/>
      <c r="F23" s="25"/>
      <c r="G23" s="25"/>
      <c r="H23" s="26"/>
      <c r="I23" s="26"/>
      <c r="J23" s="26"/>
      <c r="K23" s="27"/>
      <c r="L23" s="27"/>
      <c r="M23" s="27"/>
      <c r="N23" s="27"/>
      <c r="O23" s="27"/>
      <c r="P23" s="8"/>
    </row>
    <row r="24" spans="1:32" ht="15.75" customHeight="1">
      <c r="A24" s="29"/>
      <c r="B24" s="25"/>
      <c r="C24" s="25"/>
      <c r="D24" s="25"/>
      <c r="E24" s="25"/>
      <c r="F24" s="25"/>
      <c r="G24" s="25"/>
      <c r="H24" s="28"/>
      <c r="I24" s="28"/>
      <c r="J24" s="28"/>
      <c r="K24" s="28"/>
      <c r="L24" s="453"/>
      <c r="M24" s="453"/>
      <c r="N24" s="453"/>
      <c r="O24" s="453"/>
      <c r="P24" s="8"/>
    </row>
    <row r="25" spans="1:32">
      <c r="A25" s="24"/>
      <c r="B25" s="25"/>
      <c r="C25" s="25"/>
      <c r="D25" s="25"/>
      <c r="E25" s="25"/>
      <c r="F25" s="8"/>
      <c r="G25" s="8"/>
      <c r="H25" s="8"/>
      <c r="I25" s="8"/>
      <c r="J25" s="8"/>
      <c r="K25" s="8"/>
      <c r="L25" s="31"/>
      <c r="M25" s="27"/>
      <c r="N25" s="27"/>
      <c r="O25" s="8"/>
      <c r="P25" s="8"/>
    </row>
    <row r="26" spans="1:3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30"/>
      <c r="N26" s="28"/>
      <c r="O26" s="8"/>
    </row>
    <row r="27" spans="1:3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</sheetData>
  <mergeCells count="7">
    <mergeCell ref="R20:AF21"/>
    <mergeCell ref="L24:O24"/>
    <mergeCell ref="A3:O3"/>
    <mergeCell ref="A17:J18"/>
    <mergeCell ref="K17:O17"/>
    <mergeCell ref="K18:O18"/>
    <mergeCell ref="A15:O16"/>
  </mergeCells>
  <hyperlinks>
    <hyperlink ref="K18" r:id="rId1"/>
  </hyperlinks>
  <pageMargins left="0.7" right="0.7" top="0.75" bottom="0.75" header="0.3" footer="0.3"/>
  <pageSetup paperSize="9" scale="77" fitToHeight="2" orientation="landscape" r:id="rId2"/>
  <rowBreaks count="1" manualBreakCount="1">
    <brk id="1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R27"/>
  <sheetViews>
    <sheetView workbookViewId="0">
      <selection sqref="A1:I1"/>
    </sheetView>
  </sheetViews>
  <sheetFormatPr defaultRowHeight="14.4"/>
  <sheetData>
    <row r="1" spans="1:18">
      <c r="A1" s="475" t="s">
        <v>376</v>
      </c>
      <c r="B1" s="475"/>
      <c r="C1" s="475"/>
      <c r="D1" s="475"/>
      <c r="E1" s="475"/>
      <c r="F1" s="475"/>
      <c r="G1" s="475"/>
      <c r="H1" s="475"/>
      <c r="I1" s="475"/>
      <c r="K1" s="477" t="s">
        <v>379</v>
      </c>
      <c r="L1" s="477"/>
      <c r="M1" s="477"/>
      <c r="N1" s="477"/>
      <c r="O1" s="477"/>
      <c r="P1" s="477"/>
      <c r="Q1" s="477"/>
      <c r="R1" s="477"/>
    </row>
    <row r="22" spans="1:9">
      <c r="A22" s="476" t="s">
        <v>378</v>
      </c>
      <c r="B22" s="476"/>
      <c r="C22" s="476"/>
      <c r="D22" s="476"/>
      <c r="E22" s="476"/>
      <c r="F22" s="476"/>
      <c r="G22" s="476"/>
      <c r="H22" s="476"/>
      <c r="I22" s="476"/>
    </row>
    <row r="23" spans="1:9">
      <c r="A23" s="476"/>
      <c r="B23" s="476"/>
      <c r="C23" s="476"/>
      <c r="D23" s="476"/>
      <c r="E23" s="476"/>
      <c r="F23" s="476"/>
      <c r="G23" s="476"/>
      <c r="H23" s="476"/>
      <c r="I23" s="476"/>
    </row>
    <row r="27" spans="1:9">
      <c r="B27" s="113"/>
      <c r="C27" s="113"/>
      <c r="D27" s="113"/>
      <c r="E27" s="113"/>
      <c r="F27" s="113"/>
      <c r="G27" s="113"/>
      <c r="H27" s="113"/>
    </row>
  </sheetData>
  <mergeCells count="3">
    <mergeCell ref="A1:I1"/>
    <mergeCell ref="A22:I23"/>
    <mergeCell ref="K1:R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O8"/>
  <sheetViews>
    <sheetView workbookViewId="0">
      <selection sqref="A1:H2"/>
    </sheetView>
  </sheetViews>
  <sheetFormatPr defaultRowHeight="14.4"/>
  <sheetData>
    <row r="1" spans="1:15" ht="21.6" customHeight="1">
      <c r="A1" s="478" t="s">
        <v>377</v>
      </c>
      <c r="B1" s="475"/>
      <c r="C1" s="475"/>
      <c r="D1" s="475"/>
      <c r="E1" s="475"/>
      <c r="F1" s="475"/>
      <c r="G1" s="475"/>
      <c r="H1" s="475"/>
      <c r="J1" s="128" t="s">
        <v>446</v>
      </c>
      <c r="K1" s="127"/>
    </row>
    <row r="2" spans="1:15" ht="21.6" customHeight="1">
      <c r="A2" s="475"/>
      <c r="B2" s="475"/>
      <c r="C2" s="475"/>
      <c r="D2" s="475"/>
      <c r="E2" s="475"/>
      <c r="F2" s="475"/>
      <c r="G2" s="475"/>
      <c r="H2" s="475"/>
      <c r="J2" s="127" t="s">
        <v>447</v>
      </c>
      <c r="K2" s="127"/>
    </row>
    <row r="3" spans="1:15">
      <c r="J3" s="127" t="s">
        <v>448</v>
      </c>
      <c r="K3" s="127"/>
    </row>
    <row r="4" spans="1:15">
      <c r="J4" s="127"/>
      <c r="K4" s="127"/>
    </row>
    <row r="5" spans="1:15">
      <c r="J5" s="127" t="s">
        <v>449</v>
      </c>
      <c r="K5" s="127"/>
    </row>
    <row r="6" spans="1:15">
      <c r="J6" s="127" t="s">
        <v>451</v>
      </c>
      <c r="K6" s="127"/>
    </row>
    <row r="7" spans="1:15">
      <c r="J7" s="127" t="s">
        <v>450</v>
      </c>
      <c r="K7" s="127"/>
      <c r="L7" s="61"/>
      <c r="M7" s="61"/>
      <c r="N7" s="61"/>
      <c r="O7" s="61"/>
    </row>
    <row r="8" spans="1:15">
      <c r="J8" s="127" t="s">
        <v>452</v>
      </c>
    </row>
  </sheetData>
  <mergeCells count="1">
    <mergeCell ref="A1:H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M22"/>
  <sheetViews>
    <sheetView workbookViewId="0">
      <selection sqref="A1:M1"/>
    </sheetView>
  </sheetViews>
  <sheetFormatPr defaultRowHeight="14.4"/>
  <sheetData>
    <row r="1" spans="1:13" ht="18">
      <c r="A1" s="479" t="s">
        <v>454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</row>
    <row r="2" spans="1:13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</row>
    <row r="3" spans="1:13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</row>
    <row r="4" spans="1:13">
      <c r="A4" s="481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</row>
    <row r="5" spans="1:13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</row>
    <row r="6" spans="1:13">
      <c r="A6" s="481"/>
      <c r="B6" s="481"/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</row>
    <row r="7" spans="1:13">
      <c r="A7" s="481"/>
      <c r="B7" s="481"/>
      <c r="C7" s="481"/>
      <c r="D7" s="481"/>
      <c r="E7" s="481"/>
      <c r="F7" s="481"/>
      <c r="G7" s="481"/>
      <c r="H7" s="481"/>
      <c r="I7" s="481"/>
      <c r="J7" s="481"/>
      <c r="K7" s="481"/>
      <c r="L7" s="481"/>
      <c r="M7" s="481"/>
    </row>
    <row r="8" spans="1:13">
      <c r="A8" s="481"/>
      <c r="B8" s="481"/>
      <c r="C8" s="481"/>
      <c r="D8" s="481"/>
      <c r="E8" s="481"/>
      <c r="F8" s="481"/>
      <c r="G8" s="481"/>
      <c r="H8" s="481"/>
      <c r="I8" s="481"/>
      <c r="J8" s="481"/>
      <c r="K8" s="481"/>
      <c r="L8" s="481"/>
      <c r="M8" s="481"/>
    </row>
    <row r="9" spans="1:13">
      <c r="A9" s="481"/>
      <c r="B9" s="481"/>
      <c r="C9" s="481"/>
      <c r="D9" s="481"/>
      <c r="E9" s="481"/>
      <c r="F9" s="481"/>
      <c r="G9" s="481"/>
      <c r="H9" s="481"/>
      <c r="I9" s="481"/>
      <c r="J9" s="481"/>
      <c r="K9" s="481"/>
      <c r="L9" s="481"/>
      <c r="M9" s="481"/>
    </row>
    <row r="10" spans="1:13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</row>
    <row r="11" spans="1:13">
      <c r="A11" s="481"/>
      <c r="B11" s="481"/>
      <c r="C11" s="481"/>
      <c r="D11" s="481"/>
      <c r="E11" s="481"/>
      <c r="F11" s="481"/>
      <c r="G11" s="481"/>
      <c r="H11" s="481"/>
      <c r="I11" s="481"/>
      <c r="J11" s="481"/>
      <c r="K11" s="481"/>
      <c r="L11" s="481"/>
      <c r="M11" s="481"/>
    </row>
    <row r="12" spans="1:13">
      <c r="A12" s="481"/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</row>
    <row r="13" spans="1:13">
      <c r="A13" s="481"/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</row>
    <row r="14" spans="1:13">
      <c r="A14" s="481"/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</row>
    <row r="15" spans="1:13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</row>
    <row r="17" spans="1:13" ht="14.4" customHeight="1">
      <c r="A17" s="480" t="s">
        <v>453</v>
      </c>
      <c r="B17" s="480"/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</row>
    <row r="18" spans="1:13" ht="14.4" customHeight="1">
      <c r="A18" s="480"/>
      <c r="B18" s="480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</row>
    <row r="19" spans="1:13" ht="14.4" customHeight="1">
      <c r="A19" s="480"/>
      <c r="B19" s="480"/>
      <c r="C19" s="480"/>
      <c r="D19" s="480"/>
      <c r="E19" s="480"/>
      <c r="F19" s="480"/>
      <c r="G19" s="480"/>
      <c r="H19" s="480"/>
      <c r="I19" s="480"/>
      <c r="J19" s="480"/>
      <c r="K19" s="480"/>
      <c r="L19" s="480"/>
      <c r="M19" s="480"/>
    </row>
    <row r="20" spans="1:13" ht="14.4" customHeight="1">
      <c r="A20" s="480"/>
      <c r="B20" s="480"/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</row>
    <row r="21" spans="1:13">
      <c r="A21" s="480"/>
      <c r="B21" s="480"/>
      <c r="C21" s="480"/>
      <c r="D21" s="480"/>
      <c r="E21" s="480"/>
      <c r="F21" s="480"/>
      <c r="G21" s="480"/>
      <c r="H21" s="480"/>
      <c r="I21" s="480"/>
      <c r="J21" s="480"/>
      <c r="K21" s="480"/>
      <c r="L21" s="480"/>
      <c r="M21" s="480"/>
    </row>
    <row r="22" spans="1:13">
      <c r="A22" s="480"/>
      <c r="B22" s="480"/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</row>
  </sheetData>
  <mergeCells count="3">
    <mergeCell ref="A1:M1"/>
    <mergeCell ref="A17:M22"/>
    <mergeCell ref="A2:M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СКВАЖИНА_СР</vt:lpstr>
      <vt:lpstr>ДРЕНАЖ_СР</vt:lpstr>
      <vt:lpstr>ПОВ.НАСОСЫ_СР</vt:lpstr>
      <vt:lpstr>СТАНЦИИ_СР</vt:lpstr>
      <vt:lpstr>Группа 2</vt:lpstr>
      <vt:lpstr>Коммерческая политика</vt:lpstr>
      <vt:lpstr>Сервисные центры</vt:lpstr>
      <vt:lpstr>Логистика</vt:lpstr>
      <vt:lpstr>Обучение</vt:lpstr>
      <vt:lpstr>РРЦ_1</vt:lpstr>
      <vt:lpstr>ABC_Анализ</vt:lpstr>
      <vt:lpstr>АКВАРИО</vt:lpstr>
      <vt:lpstr>UNIPUMP</vt:lpstr>
      <vt:lpstr>PATRIOT</vt:lpstr>
      <vt:lpstr>ВИХРЬ</vt:lpstr>
      <vt:lpstr>О заводе</vt:lpstr>
      <vt:lpstr>BELAMOS</vt:lpstr>
      <vt:lpstr>'Группа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Dominic</dc:creator>
  <cp:lastModifiedBy>Дмитрий Абальмасов</cp:lastModifiedBy>
  <cp:lastPrinted>2022-03-02T06:16:34Z</cp:lastPrinted>
  <dcterms:created xsi:type="dcterms:W3CDTF">2020-07-23T07:57:24Z</dcterms:created>
  <dcterms:modified xsi:type="dcterms:W3CDTF">2022-07-11T09:11:06Z</dcterms:modified>
</cp:coreProperties>
</file>