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rkz-my.sharepoint.com/personal/i_nazarova_cersanit_ru/Documents/Рабочий стол/Назарова Ирина/Фед промо 3D/"/>
    </mc:Choice>
  </mc:AlternateContent>
  <xr:revisionPtr revIDLastSave="675" documentId="13_ncr:1_{D59CB3D1-8E98-4488-98DE-7D9858C1D158}" xr6:coauthVersionLast="47" xr6:coauthVersionMax="47" xr10:uidLastSave="{C09C0B37-E986-4C82-85E2-D86FEFB7FC7B}"/>
  <bookViews>
    <workbookView xWindow="-108" yWindow="-108" windowWidth="23256" windowHeight="12576" tabRatio="586" xr2:uid="{F659BC99-C0DD-4635-8A28-4078C2ADAC05}"/>
  </bookViews>
  <sheets>
    <sheet name="Зона 1" sheetId="1" r:id="rId1"/>
    <sheet name="Зона 2" sheetId="15" r:id="rId2"/>
    <sheet name="Зона 3" sheetId="16" r:id="rId3"/>
  </sheets>
  <externalReferences>
    <externalReference r:id="rId4"/>
  </externalReferences>
  <definedNames>
    <definedName name="_xlnm._FilterDatabase" localSheetId="0" hidden="1">'Зона 1'!$A$2:$O$193</definedName>
    <definedName name="_xlnm._FilterDatabase" localSheetId="1" hidden="1">'Зона 2'!$A$2:$O$193</definedName>
    <definedName name="_xlnm._FilterDatabase" localSheetId="2" hidden="1">'Зона 3'!$A$2:$O$193</definedName>
    <definedName name="Зона">OFFSET('[1]Калькулятор для DIY и ECOM'!$CC$189,MATCH('[1]Калькулятор для DIY и ECOM'!XFD1,'[1]Калькулятор для DIY и ECOM'!$CC$189:$CC$197,0)-1,1,COUNTIF('[1]Калькулятор для DIY и ECOM'!$CC$189:$CC$197,'[1]Калькулятор для DIY и ECOM'!XFD1),1)</definedName>
    <definedName name="ЗОНА_1">OFFSET('[1]Калькулятор для DIY и ECOM'!$CC$256,MATCH('[1]Калькулятор для DIY и ECOM'!XFA1,'[1]Калькулятор для DIY и ECOM'!$CC$256:$CC$264,0)-1,1,COUNTIF('[1]Калькулятор для DIY и ECOM'!$CC$256:$CC$264,'[1]Калькулятор для DIY и ECOM'!XFA1),1)</definedName>
    <definedName name="Клиент">OFFSET('[1]Калькулятор для DIY и ECOM'!$CC$44,MATCH('[1]Калькулятор для DIY и ECOM'!XFD1,'[1]Калькулятор для DIY и ECOM'!$CC$44:$CC$50,0)-1,1,COUNTIF('[1]Калькулятор для DIY и ECOM'!$CC$44:$CC$50,'[1]Калькулятор для DIY и ECOM'!XFD1),1)</definedName>
    <definedName name="Маршрут">OFFSET('[1]Калькулятор для DIY и ECOM'!$CC$134,MATCH('[1]Калькулятор для DIY и ECOM'!XFC1,'[1]Калькулятор для DIY и ECOM'!$CC$134:$CC$167,0)-1,1,COUNTIF('[1]Калькулятор для DIY и ECOM'!$CC$134:$CC$167,'[1]Калькулятор для DIY и ECOM'!XFC1),1)</definedName>
    <definedName name="Область">OFFSET('[1]Калькулятор для DIY и ECOM'!$CC$200,MATCH('[1]Калькулятор для DIY и ECOM'!XFD1,'[1]Калькулятор для DIY и ECOM'!$CC$200:$CC$252,0)-1,1,COUNTIF('[1]Калькулятор для DIY и ECOM'!$CC$200:$CC$252,'[1]Калькулятор для DIY и ECOM'!XFD1),1)</definedName>
    <definedName name="Производитель">OFFSET('[1]Калькулятор для DIY и ECOM'!$CC$57,MATCH('[1]Калькулятор для DIY и ECOM'!XFD1,'[1]Калькулятор для DIY и ECOM'!$CC$57:$CC$129,0)-1,1,COUNTIF('[1]Калькулятор для DIY и ECOM'!$CC$57:$CC$129,'[1]Калькулятор для DIY и ECOM'!XFD1),1)</definedName>
    <definedName name="Регион">OFFSET('[1]Калькулятор для DIY и ECOM'!$CC$175,MATCH('[1]Калькулятор для DIY и ECOM'!XEY1,'[1]Калькулятор для DIY и ECOM'!$CC$175:$CC$186,0)-1,1,COUNTIF('[1]Калькулятор для DIY и ECOM'!$CC$175:$CC$186,'[1]Калькулятор для DIY и ECOM'!XEY1),1)</definedName>
    <definedName name="Тип">OFFSET('[1]Калькулятор для DIY и ECOM'!$CC$9,MATCH('[1]Калькулятор для DIY и ECOM'!XFD1,'[1]Калькулятор для DIY и ECOM'!$CC$9:$CC$40,0)-1,1,COUNTIF('[1]Калькулятор для DIY и ECOM'!$CC$9:$CC$40,'[1]Калькулятор для DIY и ECOM'!XFD1),1)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5" i="16" l="1"/>
  <c r="K125" i="16"/>
  <c r="L125" i="16"/>
  <c r="M125" i="16"/>
  <c r="N125" i="16"/>
  <c r="J126" i="16"/>
  <c r="K126" i="16"/>
  <c r="L126" i="16"/>
  <c r="M126" i="16"/>
  <c r="N126" i="16"/>
  <c r="J125" i="15"/>
  <c r="K125" i="15"/>
  <c r="L125" i="15"/>
  <c r="M125" i="15"/>
  <c r="N125" i="15"/>
  <c r="J126" i="15"/>
  <c r="K126" i="15"/>
  <c r="L126" i="15"/>
  <c r="M126" i="15"/>
  <c r="N126" i="15"/>
  <c r="J125" i="1"/>
  <c r="K125" i="1"/>
  <c r="L125" i="1"/>
  <c r="M125" i="1"/>
  <c r="N125" i="1"/>
  <c r="J126" i="1"/>
  <c r="K126" i="1"/>
  <c r="L126" i="1"/>
  <c r="M126" i="1"/>
  <c r="N126" i="1"/>
  <c r="N132" i="16" l="1"/>
  <c r="M132" i="16"/>
  <c r="L132" i="16"/>
  <c r="K132" i="16"/>
  <c r="J132" i="16"/>
  <c r="N118" i="16"/>
  <c r="M118" i="16"/>
  <c r="L118" i="16"/>
  <c r="K118" i="16"/>
  <c r="J118" i="16"/>
  <c r="N117" i="16"/>
  <c r="M117" i="16"/>
  <c r="L117" i="16"/>
  <c r="K117" i="16"/>
  <c r="J117" i="16"/>
  <c r="N107" i="16"/>
  <c r="M107" i="16"/>
  <c r="L107" i="16"/>
  <c r="K107" i="16"/>
  <c r="J107" i="16"/>
  <c r="N191" i="16"/>
  <c r="M191" i="16"/>
  <c r="L191" i="16"/>
  <c r="K191" i="16"/>
  <c r="J191" i="16"/>
  <c r="N190" i="16"/>
  <c r="M190" i="16"/>
  <c r="L190" i="16"/>
  <c r="K190" i="16"/>
  <c r="J190" i="16"/>
  <c r="N91" i="16"/>
  <c r="M91" i="16"/>
  <c r="L91" i="16"/>
  <c r="K91" i="16"/>
  <c r="J91" i="16"/>
  <c r="N90" i="16"/>
  <c r="M90" i="16"/>
  <c r="L90" i="16"/>
  <c r="K90" i="16"/>
  <c r="J90" i="16"/>
  <c r="N89" i="16"/>
  <c r="M89" i="16"/>
  <c r="L89" i="16"/>
  <c r="K89" i="16"/>
  <c r="J89" i="16"/>
  <c r="N106" i="16"/>
  <c r="M106" i="16"/>
  <c r="L106" i="16"/>
  <c r="K106" i="16"/>
  <c r="J106" i="16"/>
  <c r="N105" i="16"/>
  <c r="M105" i="16"/>
  <c r="L105" i="16"/>
  <c r="K105" i="16"/>
  <c r="J105" i="16"/>
  <c r="N104" i="16"/>
  <c r="M104" i="16"/>
  <c r="L104" i="16"/>
  <c r="K104" i="16"/>
  <c r="J104" i="16"/>
  <c r="N103" i="16"/>
  <c r="M103" i="16"/>
  <c r="L103" i="16"/>
  <c r="K103" i="16"/>
  <c r="J103" i="16"/>
  <c r="N102" i="16"/>
  <c r="M102" i="16"/>
  <c r="L102" i="16"/>
  <c r="K102" i="16"/>
  <c r="J102" i="16"/>
  <c r="N101" i="16"/>
  <c r="M101" i="16"/>
  <c r="L101" i="16"/>
  <c r="N116" i="16"/>
  <c r="M116" i="16"/>
  <c r="L116" i="16"/>
  <c r="K116" i="16"/>
  <c r="J116" i="16"/>
  <c r="N26" i="16"/>
  <c r="M26" i="16"/>
  <c r="L26" i="16"/>
  <c r="K26" i="16"/>
  <c r="J26" i="16"/>
  <c r="N25" i="16"/>
  <c r="M25" i="16"/>
  <c r="L25" i="16"/>
  <c r="K25" i="16"/>
  <c r="J25" i="16"/>
  <c r="N24" i="16"/>
  <c r="M24" i="16"/>
  <c r="L24" i="16"/>
  <c r="K24" i="16"/>
  <c r="J24" i="16"/>
  <c r="N23" i="16"/>
  <c r="M23" i="16"/>
  <c r="L23" i="16"/>
  <c r="K23" i="16"/>
  <c r="J23" i="16"/>
  <c r="N22" i="16"/>
  <c r="M22" i="16"/>
  <c r="L22" i="16"/>
  <c r="N21" i="16"/>
  <c r="M21" i="16"/>
  <c r="L21" i="16"/>
  <c r="N20" i="16"/>
  <c r="M20" i="16"/>
  <c r="L20" i="16"/>
  <c r="N19" i="16"/>
  <c r="M19" i="16"/>
  <c r="L19" i="16"/>
  <c r="K19" i="16"/>
  <c r="J19" i="16"/>
  <c r="N18" i="16"/>
  <c r="M18" i="16"/>
  <c r="L18" i="16"/>
  <c r="K18" i="16"/>
  <c r="J18" i="16"/>
  <c r="N17" i="16"/>
  <c r="M17" i="16"/>
  <c r="L17" i="16"/>
  <c r="K17" i="16"/>
  <c r="J17" i="16"/>
  <c r="N77" i="16"/>
  <c r="M77" i="16"/>
  <c r="L77" i="16"/>
  <c r="K77" i="16"/>
  <c r="J77" i="16"/>
  <c r="N76" i="16"/>
  <c r="M76" i="16"/>
  <c r="L76" i="16"/>
  <c r="K76" i="16"/>
  <c r="J76" i="16"/>
  <c r="N75" i="16"/>
  <c r="M75" i="16"/>
  <c r="L75" i="16"/>
  <c r="K75" i="16"/>
  <c r="J75" i="16"/>
  <c r="N61" i="16"/>
  <c r="M61" i="16"/>
  <c r="L61" i="16"/>
  <c r="K61" i="16"/>
  <c r="J61" i="16"/>
  <c r="N60" i="16"/>
  <c r="M60" i="16"/>
  <c r="L60" i="16"/>
  <c r="K60" i="16"/>
  <c r="J60" i="16"/>
  <c r="N59" i="16"/>
  <c r="M59" i="16"/>
  <c r="L59" i="16"/>
  <c r="K59" i="16"/>
  <c r="J59" i="16"/>
  <c r="N58" i="16"/>
  <c r="M58" i="16"/>
  <c r="L58" i="16"/>
  <c r="K58" i="16"/>
  <c r="J58" i="16"/>
  <c r="N57" i="16"/>
  <c r="M57" i="16"/>
  <c r="L57" i="16"/>
  <c r="K57" i="16"/>
  <c r="J57" i="16"/>
  <c r="N56" i="16"/>
  <c r="M56" i="16"/>
  <c r="L56" i="16"/>
  <c r="K56" i="16"/>
  <c r="J56" i="16"/>
  <c r="N55" i="16"/>
  <c r="M55" i="16"/>
  <c r="L55" i="16"/>
  <c r="K55" i="16"/>
  <c r="J55" i="16"/>
  <c r="N54" i="16"/>
  <c r="M54" i="16"/>
  <c r="L54" i="16"/>
  <c r="K54" i="16"/>
  <c r="J54" i="16"/>
  <c r="N53" i="16"/>
  <c r="M53" i="16"/>
  <c r="L53" i="16"/>
  <c r="K53" i="16"/>
  <c r="J53" i="16"/>
  <c r="N52" i="16"/>
  <c r="M52" i="16"/>
  <c r="L52" i="16"/>
  <c r="K52" i="16"/>
  <c r="J52" i="16"/>
  <c r="N51" i="16"/>
  <c r="M51" i="16"/>
  <c r="L51" i="16"/>
  <c r="K51" i="16"/>
  <c r="J51" i="16"/>
  <c r="N50" i="16"/>
  <c r="M50" i="16"/>
  <c r="L50" i="16"/>
  <c r="K50" i="16"/>
  <c r="J50" i="16"/>
  <c r="N131" i="16"/>
  <c r="M131" i="16"/>
  <c r="L131" i="16"/>
  <c r="K131" i="16"/>
  <c r="J131" i="16"/>
  <c r="N189" i="16"/>
  <c r="M189" i="16"/>
  <c r="L189" i="16"/>
  <c r="K189" i="16"/>
  <c r="J189" i="16"/>
  <c r="N188" i="16"/>
  <c r="M188" i="16"/>
  <c r="L188" i="16"/>
  <c r="K188" i="16"/>
  <c r="J188" i="16"/>
  <c r="N187" i="16"/>
  <c r="M187" i="16"/>
  <c r="L187" i="16"/>
  <c r="K187" i="16"/>
  <c r="J187" i="16"/>
  <c r="N186" i="16"/>
  <c r="M186" i="16"/>
  <c r="L186" i="16"/>
  <c r="K186" i="16"/>
  <c r="J186" i="16"/>
  <c r="N185" i="16"/>
  <c r="M185" i="16"/>
  <c r="L185" i="16"/>
  <c r="K185" i="16"/>
  <c r="J185" i="16"/>
  <c r="N88" i="16"/>
  <c r="M88" i="16"/>
  <c r="L88" i="16"/>
  <c r="K88" i="16"/>
  <c r="J88" i="16"/>
  <c r="N74" i="16"/>
  <c r="M74" i="16"/>
  <c r="L74" i="16"/>
  <c r="K74" i="16"/>
  <c r="J74" i="16"/>
  <c r="N73" i="16"/>
  <c r="M73" i="16"/>
  <c r="L73" i="16"/>
  <c r="K73" i="16"/>
  <c r="J73" i="16"/>
  <c r="N176" i="16"/>
  <c r="M176" i="16"/>
  <c r="L176" i="16"/>
  <c r="K176" i="16"/>
  <c r="J176" i="16"/>
  <c r="N70" i="16"/>
  <c r="M70" i="16"/>
  <c r="L70" i="16"/>
  <c r="K70" i="16"/>
  <c r="J70" i="16"/>
  <c r="N69" i="16"/>
  <c r="M69" i="16"/>
  <c r="L69" i="16"/>
  <c r="K69" i="16"/>
  <c r="J69" i="16"/>
  <c r="N68" i="16"/>
  <c r="M68" i="16"/>
  <c r="L68" i="16"/>
  <c r="K68" i="16"/>
  <c r="J68" i="16"/>
  <c r="N67" i="16"/>
  <c r="M67" i="16"/>
  <c r="L67" i="16"/>
  <c r="K67" i="16"/>
  <c r="J67" i="16"/>
  <c r="N66" i="16"/>
  <c r="M66" i="16"/>
  <c r="L66" i="16"/>
  <c r="K66" i="16"/>
  <c r="J66" i="16"/>
  <c r="N100" i="16"/>
  <c r="M100" i="16"/>
  <c r="L100" i="16"/>
  <c r="K100" i="16"/>
  <c r="J100" i="16"/>
  <c r="N99" i="16"/>
  <c r="M99" i="16"/>
  <c r="L99" i="16"/>
  <c r="K99" i="16"/>
  <c r="J99" i="16"/>
  <c r="N98" i="16"/>
  <c r="M98" i="16"/>
  <c r="L98" i="16"/>
  <c r="K98" i="16"/>
  <c r="J98" i="16"/>
  <c r="N97" i="16"/>
  <c r="M97" i="16"/>
  <c r="L97" i="16"/>
  <c r="K97" i="16"/>
  <c r="J97" i="16"/>
  <c r="N16" i="16"/>
  <c r="M16" i="16"/>
  <c r="L16" i="16"/>
  <c r="K16" i="16"/>
  <c r="J16" i="16"/>
  <c r="N15" i="16"/>
  <c r="M15" i="16"/>
  <c r="L15" i="16"/>
  <c r="K15" i="16"/>
  <c r="J15" i="16"/>
  <c r="N14" i="16"/>
  <c r="M14" i="16"/>
  <c r="L14" i="16"/>
  <c r="K14" i="16"/>
  <c r="J14" i="16"/>
  <c r="N87" i="16"/>
  <c r="M87" i="16"/>
  <c r="L87" i="16"/>
  <c r="K87" i="16"/>
  <c r="J87" i="16"/>
  <c r="N124" i="16"/>
  <c r="M124" i="16"/>
  <c r="L124" i="16"/>
  <c r="K124" i="16"/>
  <c r="J124" i="16"/>
  <c r="N49" i="16"/>
  <c r="M49" i="16"/>
  <c r="L49" i="16"/>
  <c r="K49" i="16"/>
  <c r="J49" i="16"/>
  <c r="N48" i="16"/>
  <c r="M48" i="16"/>
  <c r="L48" i="16"/>
  <c r="K48" i="16"/>
  <c r="J48" i="16"/>
  <c r="N47" i="16"/>
  <c r="M47" i="16"/>
  <c r="L47" i="16"/>
  <c r="K47" i="16"/>
  <c r="J47" i="16"/>
  <c r="N184" i="16"/>
  <c r="M184" i="16"/>
  <c r="L184" i="16"/>
  <c r="K184" i="16"/>
  <c r="J184" i="16"/>
  <c r="N175" i="16"/>
  <c r="M175" i="16"/>
  <c r="L175" i="16"/>
  <c r="K175" i="16"/>
  <c r="J175" i="16"/>
  <c r="N174" i="16"/>
  <c r="M174" i="16"/>
  <c r="L174" i="16"/>
  <c r="K174" i="16"/>
  <c r="J174" i="16"/>
  <c r="N115" i="16"/>
  <c r="M115" i="16"/>
  <c r="L115" i="16"/>
  <c r="K115" i="16"/>
  <c r="J115" i="16"/>
  <c r="N65" i="16"/>
  <c r="M65" i="16"/>
  <c r="L65" i="16"/>
  <c r="K65" i="16"/>
  <c r="J65" i="16"/>
  <c r="N173" i="16"/>
  <c r="M173" i="16"/>
  <c r="L173" i="16"/>
  <c r="K173" i="16"/>
  <c r="J173" i="16"/>
  <c r="N46" i="16"/>
  <c r="M46" i="16"/>
  <c r="L46" i="16"/>
  <c r="K46" i="16"/>
  <c r="J46" i="16"/>
  <c r="N45" i="16"/>
  <c r="M45" i="16"/>
  <c r="L45" i="16"/>
  <c r="K45" i="16"/>
  <c r="J45" i="16"/>
  <c r="N130" i="16"/>
  <c r="M130" i="16"/>
  <c r="L130" i="16"/>
  <c r="K130" i="16"/>
  <c r="J130" i="16"/>
  <c r="N44" i="16"/>
  <c r="M44" i="16"/>
  <c r="L44" i="16"/>
  <c r="K44" i="16"/>
  <c r="J44" i="16"/>
  <c r="N72" i="16"/>
  <c r="M72" i="16"/>
  <c r="L72" i="16"/>
  <c r="K72" i="16"/>
  <c r="J72" i="16"/>
  <c r="N13" i="16"/>
  <c r="M13" i="16"/>
  <c r="L13" i="16"/>
  <c r="K13" i="16"/>
  <c r="J13" i="16"/>
  <c r="N62" i="16"/>
  <c r="M62" i="16"/>
  <c r="L62" i="16"/>
  <c r="K62" i="16"/>
  <c r="J62" i="16"/>
  <c r="N86" i="16"/>
  <c r="M86" i="16"/>
  <c r="L86" i="16"/>
  <c r="K86" i="16"/>
  <c r="J86" i="16"/>
  <c r="N85" i="16"/>
  <c r="M85" i="16"/>
  <c r="L85" i="16"/>
  <c r="K85" i="16"/>
  <c r="J85" i="16"/>
  <c r="N84" i="16"/>
  <c r="M84" i="16"/>
  <c r="L84" i="16"/>
  <c r="K84" i="16"/>
  <c r="J84" i="16"/>
  <c r="N83" i="16"/>
  <c r="M83" i="16"/>
  <c r="L83" i="16"/>
  <c r="K83" i="16"/>
  <c r="J83" i="16"/>
  <c r="N82" i="16"/>
  <c r="M82" i="16"/>
  <c r="L82" i="16"/>
  <c r="K82" i="16"/>
  <c r="J82" i="16"/>
  <c r="N81" i="16"/>
  <c r="M81" i="16"/>
  <c r="L81" i="16"/>
  <c r="K81" i="16"/>
  <c r="J81" i="16"/>
  <c r="N80" i="16"/>
  <c r="M80" i="16"/>
  <c r="L80" i="16"/>
  <c r="K80" i="16"/>
  <c r="J80" i="16"/>
  <c r="N79" i="16"/>
  <c r="M79" i="16"/>
  <c r="L79" i="16"/>
  <c r="K79" i="16"/>
  <c r="J79" i="16"/>
  <c r="N123" i="16"/>
  <c r="M123" i="16"/>
  <c r="L123" i="16"/>
  <c r="K123" i="16"/>
  <c r="J123" i="16"/>
  <c r="N122" i="16"/>
  <c r="M122" i="16"/>
  <c r="L122" i="16"/>
  <c r="K122" i="16"/>
  <c r="J122" i="16"/>
  <c r="N121" i="16"/>
  <c r="M121" i="16"/>
  <c r="L121" i="16"/>
  <c r="K121" i="16"/>
  <c r="J121" i="16"/>
  <c r="N96" i="16"/>
  <c r="M96" i="16"/>
  <c r="L96" i="16"/>
  <c r="K96" i="16"/>
  <c r="J96" i="16"/>
  <c r="N95" i="16"/>
  <c r="M95" i="16"/>
  <c r="L95" i="16"/>
  <c r="K95" i="16"/>
  <c r="J95" i="16"/>
  <c r="N94" i="16"/>
  <c r="M94" i="16"/>
  <c r="L94" i="16"/>
  <c r="K94" i="16"/>
  <c r="J94" i="16"/>
  <c r="N93" i="16"/>
  <c r="M93" i="16"/>
  <c r="L93" i="16"/>
  <c r="N92" i="16"/>
  <c r="M92" i="16"/>
  <c r="L92" i="16"/>
  <c r="N193" i="16"/>
  <c r="M193" i="16"/>
  <c r="L193" i="16"/>
  <c r="K193" i="16"/>
  <c r="J193" i="16"/>
  <c r="N192" i="16"/>
  <c r="M192" i="16"/>
  <c r="L192" i="16"/>
  <c r="K192" i="16"/>
  <c r="J192" i="16"/>
  <c r="N109" i="16"/>
  <c r="M109" i="16"/>
  <c r="L109" i="16"/>
  <c r="K109" i="16"/>
  <c r="J109" i="16"/>
  <c r="N108" i="16"/>
  <c r="M108" i="16"/>
  <c r="L108" i="16"/>
  <c r="K108" i="16"/>
  <c r="J108" i="16"/>
  <c r="N120" i="16"/>
  <c r="M120" i="16"/>
  <c r="L120" i="16"/>
  <c r="K120" i="16"/>
  <c r="J120" i="16"/>
  <c r="N119" i="16"/>
  <c r="M119" i="16"/>
  <c r="L119" i="16"/>
  <c r="K119" i="16"/>
  <c r="J119" i="16"/>
  <c r="N12" i="16"/>
  <c r="M12" i="16"/>
  <c r="L12" i="16"/>
  <c r="K12" i="16"/>
  <c r="J12" i="16"/>
  <c r="N114" i="16"/>
  <c r="M114" i="16"/>
  <c r="L114" i="16"/>
  <c r="N183" i="16"/>
  <c r="M183" i="16"/>
  <c r="L183" i="16"/>
  <c r="K183" i="16"/>
  <c r="J183" i="16"/>
  <c r="N182" i="16"/>
  <c r="M182" i="16"/>
  <c r="L182" i="16"/>
  <c r="K182" i="16"/>
  <c r="J182" i="16"/>
  <c r="N181" i="16"/>
  <c r="M181" i="16"/>
  <c r="L181" i="16"/>
  <c r="K181" i="16"/>
  <c r="J181" i="16"/>
  <c r="N180" i="16"/>
  <c r="M180" i="16"/>
  <c r="L180" i="16"/>
  <c r="K180" i="16"/>
  <c r="J180" i="16"/>
  <c r="N179" i="16"/>
  <c r="M179" i="16"/>
  <c r="L179" i="16"/>
  <c r="K179" i="16"/>
  <c r="J179" i="16"/>
  <c r="N178" i="16"/>
  <c r="M178" i="16"/>
  <c r="L178" i="16"/>
  <c r="K178" i="16"/>
  <c r="J178" i="16"/>
  <c r="N172" i="16"/>
  <c r="M172" i="16"/>
  <c r="L172" i="16"/>
  <c r="K172" i="16"/>
  <c r="J172" i="16"/>
  <c r="N171" i="16"/>
  <c r="M171" i="16"/>
  <c r="L171" i="16"/>
  <c r="K171" i="16"/>
  <c r="J171" i="16"/>
  <c r="N170" i="16"/>
  <c r="M170" i="16"/>
  <c r="L170" i="16"/>
  <c r="K170" i="16"/>
  <c r="J170" i="16"/>
  <c r="N169" i="16"/>
  <c r="M169" i="16"/>
  <c r="L169" i="16"/>
  <c r="K169" i="16"/>
  <c r="J169" i="16"/>
  <c r="N168" i="16"/>
  <c r="M168" i="16"/>
  <c r="L168" i="16"/>
  <c r="K168" i="16"/>
  <c r="J168" i="16"/>
  <c r="N167" i="16"/>
  <c r="M167" i="16"/>
  <c r="L167" i="16"/>
  <c r="K167" i="16"/>
  <c r="J167" i="16"/>
  <c r="N166" i="16"/>
  <c r="M166" i="16"/>
  <c r="L166" i="16"/>
  <c r="K166" i="16"/>
  <c r="J166" i="16"/>
  <c r="N165" i="16"/>
  <c r="M165" i="16"/>
  <c r="L165" i="16"/>
  <c r="K165" i="16"/>
  <c r="J165" i="16"/>
  <c r="N164" i="16"/>
  <c r="M164" i="16"/>
  <c r="L164" i="16"/>
  <c r="K164" i="16"/>
  <c r="J164" i="16"/>
  <c r="N163" i="16"/>
  <c r="M163" i="16"/>
  <c r="L163" i="16"/>
  <c r="K163" i="16"/>
  <c r="J163" i="16"/>
  <c r="N162" i="16"/>
  <c r="M162" i="16"/>
  <c r="L162" i="16"/>
  <c r="K162" i="16"/>
  <c r="J162" i="16"/>
  <c r="N161" i="16"/>
  <c r="M161" i="16"/>
  <c r="L161" i="16"/>
  <c r="K161" i="16"/>
  <c r="J161" i="16"/>
  <c r="N160" i="16"/>
  <c r="M160" i="16"/>
  <c r="L160" i="16"/>
  <c r="K160" i="16"/>
  <c r="J160" i="16"/>
  <c r="N159" i="16"/>
  <c r="M159" i="16"/>
  <c r="L159" i="16"/>
  <c r="K159" i="16"/>
  <c r="J159" i="16"/>
  <c r="N158" i="16"/>
  <c r="M158" i="16"/>
  <c r="L158" i="16"/>
  <c r="K158" i="16"/>
  <c r="J158" i="16"/>
  <c r="N157" i="16"/>
  <c r="M157" i="16"/>
  <c r="L157" i="16"/>
  <c r="K157" i="16"/>
  <c r="J157" i="16"/>
  <c r="N156" i="16"/>
  <c r="M156" i="16"/>
  <c r="L156" i="16"/>
  <c r="K156" i="16"/>
  <c r="J156" i="16"/>
  <c r="N155" i="16"/>
  <c r="M155" i="16"/>
  <c r="L155" i="16"/>
  <c r="K155" i="16"/>
  <c r="J155" i="16"/>
  <c r="N154" i="16"/>
  <c r="M154" i="16"/>
  <c r="L154" i="16"/>
  <c r="K154" i="16"/>
  <c r="J154" i="16"/>
  <c r="N153" i="16"/>
  <c r="M153" i="16"/>
  <c r="L153" i="16"/>
  <c r="K153" i="16"/>
  <c r="J153" i="16"/>
  <c r="N152" i="16"/>
  <c r="M152" i="16"/>
  <c r="L152" i="16"/>
  <c r="K152" i="16"/>
  <c r="J152" i="16"/>
  <c r="N151" i="16"/>
  <c r="M151" i="16"/>
  <c r="L151" i="16"/>
  <c r="K151" i="16"/>
  <c r="J151" i="16"/>
  <c r="N150" i="16"/>
  <c r="M150" i="16"/>
  <c r="L150" i="16"/>
  <c r="K150" i="16"/>
  <c r="J150" i="16"/>
  <c r="N149" i="16"/>
  <c r="M149" i="16"/>
  <c r="L149" i="16"/>
  <c r="K149" i="16"/>
  <c r="J149" i="16"/>
  <c r="N148" i="16"/>
  <c r="M148" i="16"/>
  <c r="L148" i="16"/>
  <c r="K148" i="16"/>
  <c r="J148" i="16"/>
  <c r="N129" i="16"/>
  <c r="M129" i="16"/>
  <c r="L129" i="16"/>
  <c r="K129" i="16"/>
  <c r="J129" i="16"/>
  <c r="N113" i="16"/>
  <c r="M113" i="16"/>
  <c r="L113" i="16"/>
  <c r="K113" i="16"/>
  <c r="J113" i="16"/>
  <c r="N112" i="16"/>
  <c r="M112" i="16"/>
  <c r="L112" i="16"/>
  <c r="K112" i="16"/>
  <c r="J112" i="16"/>
  <c r="N147" i="16"/>
  <c r="M147" i="16"/>
  <c r="L147" i="16"/>
  <c r="K147" i="16"/>
  <c r="J147" i="16"/>
  <c r="N111" i="16"/>
  <c r="M111" i="16"/>
  <c r="L111" i="16"/>
  <c r="N110" i="16"/>
  <c r="M110" i="16"/>
  <c r="L110" i="16"/>
  <c r="N146" i="16"/>
  <c r="M146" i="16"/>
  <c r="L146" i="16"/>
  <c r="K146" i="16"/>
  <c r="J146" i="16"/>
  <c r="N145" i="16"/>
  <c r="M145" i="16"/>
  <c r="L145" i="16"/>
  <c r="K145" i="16"/>
  <c r="J145" i="16"/>
  <c r="N144" i="16"/>
  <c r="M144" i="16"/>
  <c r="L144" i="16"/>
  <c r="K144" i="16"/>
  <c r="J144" i="16"/>
  <c r="N128" i="16"/>
  <c r="M128" i="16"/>
  <c r="L128" i="16"/>
  <c r="K128" i="16"/>
  <c r="J128" i="16"/>
  <c r="N177" i="16"/>
  <c r="M177" i="16"/>
  <c r="L177" i="16"/>
  <c r="K177" i="16"/>
  <c r="J177" i="16"/>
  <c r="N78" i="16"/>
  <c r="M78" i="16"/>
  <c r="L78" i="16"/>
  <c r="K78" i="16"/>
  <c r="J78" i="16"/>
  <c r="N64" i="16"/>
  <c r="M64" i="16"/>
  <c r="L64" i="16"/>
  <c r="K64" i="16"/>
  <c r="J64" i="16"/>
  <c r="N63" i="16"/>
  <c r="M63" i="16"/>
  <c r="L63" i="16"/>
  <c r="K63" i="16"/>
  <c r="J63" i="16"/>
  <c r="N127" i="16"/>
  <c r="M127" i="16"/>
  <c r="L127" i="16"/>
  <c r="K127" i="16"/>
  <c r="J127" i="16"/>
  <c r="N143" i="16"/>
  <c r="M143" i="16"/>
  <c r="L143" i="16"/>
  <c r="K143" i="16"/>
  <c r="J143" i="16"/>
  <c r="N142" i="16"/>
  <c r="M142" i="16"/>
  <c r="L142" i="16"/>
  <c r="K142" i="16"/>
  <c r="J142" i="16"/>
  <c r="N43" i="16"/>
  <c r="M43" i="16"/>
  <c r="L43" i="16"/>
  <c r="K43" i="16"/>
  <c r="J43" i="16"/>
  <c r="N141" i="16"/>
  <c r="M141" i="16"/>
  <c r="L141" i="16"/>
  <c r="K141" i="16"/>
  <c r="J141" i="16"/>
  <c r="N42" i="16"/>
  <c r="M42" i="16"/>
  <c r="L42" i="16"/>
  <c r="K42" i="16"/>
  <c r="J42" i="16"/>
  <c r="N140" i="16"/>
  <c r="M140" i="16"/>
  <c r="L140" i="16"/>
  <c r="K140" i="16"/>
  <c r="J140" i="16"/>
  <c r="N41" i="16"/>
  <c r="M41" i="16"/>
  <c r="L41" i="16"/>
  <c r="K41" i="16"/>
  <c r="J41" i="16"/>
  <c r="N40" i="16"/>
  <c r="M40" i="16"/>
  <c r="L40" i="16"/>
  <c r="K40" i="16"/>
  <c r="J40" i="16"/>
  <c r="N39" i="16"/>
  <c r="M39" i="16"/>
  <c r="L39" i="16"/>
  <c r="K39" i="16"/>
  <c r="J39" i="16"/>
  <c r="N38" i="16"/>
  <c r="M38" i="16"/>
  <c r="L38" i="16"/>
  <c r="K38" i="16"/>
  <c r="J38" i="16"/>
  <c r="N37" i="16"/>
  <c r="M37" i="16"/>
  <c r="L37" i="16"/>
  <c r="K37" i="16"/>
  <c r="J37" i="16"/>
  <c r="N71" i="16"/>
  <c r="M71" i="16"/>
  <c r="L71" i="16"/>
  <c r="K71" i="16"/>
  <c r="J71" i="16"/>
  <c r="N139" i="16"/>
  <c r="M139" i="16"/>
  <c r="L139" i="16"/>
  <c r="K139" i="16"/>
  <c r="J139" i="16"/>
  <c r="N36" i="16"/>
  <c r="M36" i="16"/>
  <c r="L36" i="16"/>
  <c r="K36" i="16"/>
  <c r="J36" i="16"/>
  <c r="N138" i="16"/>
  <c r="M138" i="16"/>
  <c r="L138" i="16"/>
  <c r="K138" i="16"/>
  <c r="J138" i="16"/>
  <c r="N137" i="16"/>
  <c r="M137" i="16"/>
  <c r="L137" i="16"/>
  <c r="K137" i="16"/>
  <c r="J137" i="16"/>
  <c r="N35" i="16"/>
  <c r="M35" i="16"/>
  <c r="L35" i="16"/>
  <c r="K35" i="16"/>
  <c r="J35" i="16"/>
  <c r="N136" i="16"/>
  <c r="M136" i="16"/>
  <c r="L136" i="16"/>
  <c r="K136" i="16"/>
  <c r="J136" i="16"/>
  <c r="N34" i="16"/>
  <c r="M34" i="16"/>
  <c r="L34" i="16"/>
  <c r="K34" i="16"/>
  <c r="J34" i="16"/>
  <c r="N135" i="16"/>
  <c r="M135" i="16"/>
  <c r="L135" i="16"/>
  <c r="K135" i="16"/>
  <c r="J135" i="16"/>
  <c r="N134" i="16"/>
  <c r="M134" i="16"/>
  <c r="L134" i="16"/>
  <c r="K134" i="16"/>
  <c r="J134" i="16"/>
  <c r="N133" i="16"/>
  <c r="M133" i="16"/>
  <c r="L133" i="16"/>
  <c r="K133" i="16"/>
  <c r="J133" i="16"/>
  <c r="N33" i="16"/>
  <c r="M33" i="16"/>
  <c r="L33" i="16"/>
  <c r="K33" i="16"/>
  <c r="J33" i="16"/>
  <c r="N32" i="16"/>
  <c r="M32" i="16"/>
  <c r="L32" i="16"/>
  <c r="K32" i="16"/>
  <c r="J32" i="16"/>
  <c r="N31" i="16"/>
  <c r="M31" i="16"/>
  <c r="L31" i="16"/>
  <c r="K31" i="16"/>
  <c r="J31" i="16"/>
  <c r="N30" i="16"/>
  <c r="M30" i="16"/>
  <c r="L30" i="16"/>
  <c r="K30" i="16"/>
  <c r="J30" i="16"/>
  <c r="N29" i="16"/>
  <c r="M29" i="16"/>
  <c r="L29" i="16"/>
  <c r="K29" i="16"/>
  <c r="J29" i="16"/>
  <c r="N28" i="16"/>
  <c r="M28" i="16"/>
  <c r="L28" i="16"/>
  <c r="K28" i="16"/>
  <c r="J28" i="16"/>
  <c r="N27" i="16"/>
  <c r="M27" i="16"/>
  <c r="L27" i="16"/>
  <c r="K27" i="16"/>
  <c r="J27" i="16"/>
  <c r="N11" i="16"/>
  <c r="M11" i="16"/>
  <c r="L11" i="16"/>
  <c r="K11" i="16"/>
  <c r="J11" i="16"/>
  <c r="N10" i="16"/>
  <c r="M10" i="16"/>
  <c r="L10" i="16"/>
  <c r="N9" i="16"/>
  <c r="M9" i="16"/>
  <c r="L9" i="16"/>
  <c r="N8" i="16"/>
  <c r="M8" i="16"/>
  <c r="L8" i="16"/>
  <c r="K8" i="16"/>
  <c r="J8" i="16"/>
  <c r="N7" i="16"/>
  <c r="M7" i="16"/>
  <c r="L7" i="16"/>
  <c r="K7" i="16"/>
  <c r="J7" i="16"/>
  <c r="N6" i="16"/>
  <c r="M6" i="16"/>
  <c r="L6" i="16"/>
  <c r="K6" i="16"/>
  <c r="J6" i="16"/>
  <c r="N5" i="16"/>
  <c r="M5" i="16"/>
  <c r="L5" i="16"/>
  <c r="K5" i="16"/>
  <c r="J5" i="16"/>
  <c r="N4" i="16"/>
  <c r="M4" i="16"/>
  <c r="L4" i="16"/>
  <c r="K4" i="16"/>
  <c r="J4" i="16"/>
  <c r="N3" i="16"/>
  <c r="M3" i="16"/>
  <c r="L3" i="16"/>
  <c r="K3" i="16"/>
  <c r="J3" i="16"/>
  <c r="N132" i="15"/>
  <c r="M132" i="15"/>
  <c r="L132" i="15"/>
  <c r="K132" i="15"/>
  <c r="J132" i="15"/>
  <c r="N118" i="15"/>
  <c r="M118" i="15"/>
  <c r="L118" i="15"/>
  <c r="K118" i="15"/>
  <c r="J118" i="15"/>
  <c r="N117" i="15"/>
  <c r="M117" i="15"/>
  <c r="L117" i="15"/>
  <c r="K117" i="15"/>
  <c r="J117" i="15"/>
  <c r="N107" i="15"/>
  <c r="M107" i="15"/>
  <c r="L107" i="15"/>
  <c r="K107" i="15"/>
  <c r="J107" i="15"/>
  <c r="N191" i="15"/>
  <c r="M191" i="15"/>
  <c r="L191" i="15"/>
  <c r="K191" i="15"/>
  <c r="J191" i="15"/>
  <c r="N190" i="15"/>
  <c r="M190" i="15"/>
  <c r="L190" i="15"/>
  <c r="K190" i="15"/>
  <c r="J190" i="15"/>
  <c r="N91" i="15"/>
  <c r="M91" i="15"/>
  <c r="L91" i="15"/>
  <c r="K91" i="15"/>
  <c r="J91" i="15"/>
  <c r="N90" i="15"/>
  <c r="M90" i="15"/>
  <c r="L90" i="15"/>
  <c r="K90" i="15"/>
  <c r="J90" i="15"/>
  <c r="N89" i="15"/>
  <c r="M89" i="15"/>
  <c r="L89" i="15"/>
  <c r="K89" i="15"/>
  <c r="J89" i="15"/>
  <c r="N106" i="15"/>
  <c r="M106" i="15"/>
  <c r="L106" i="15"/>
  <c r="K106" i="15"/>
  <c r="J106" i="15"/>
  <c r="N105" i="15"/>
  <c r="M105" i="15"/>
  <c r="L105" i="15"/>
  <c r="K105" i="15"/>
  <c r="J105" i="15"/>
  <c r="N104" i="15"/>
  <c r="M104" i="15"/>
  <c r="L104" i="15"/>
  <c r="K104" i="15"/>
  <c r="J104" i="15"/>
  <c r="N103" i="15"/>
  <c r="M103" i="15"/>
  <c r="L103" i="15"/>
  <c r="K103" i="15"/>
  <c r="J103" i="15"/>
  <c r="N102" i="15"/>
  <c r="M102" i="15"/>
  <c r="L102" i="15"/>
  <c r="K102" i="15"/>
  <c r="J102" i="15"/>
  <c r="N101" i="15"/>
  <c r="M101" i="15"/>
  <c r="L101" i="15"/>
  <c r="N116" i="15"/>
  <c r="M116" i="15"/>
  <c r="L116" i="15"/>
  <c r="K116" i="15"/>
  <c r="J116" i="15"/>
  <c r="N26" i="15"/>
  <c r="M26" i="15"/>
  <c r="L26" i="15"/>
  <c r="K26" i="15"/>
  <c r="J26" i="15"/>
  <c r="N25" i="15"/>
  <c r="M25" i="15"/>
  <c r="L25" i="15"/>
  <c r="K25" i="15"/>
  <c r="J25" i="15"/>
  <c r="N24" i="15"/>
  <c r="M24" i="15"/>
  <c r="L24" i="15"/>
  <c r="K24" i="15"/>
  <c r="J24" i="15"/>
  <c r="N23" i="15"/>
  <c r="M23" i="15"/>
  <c r="L23" i="15"/>
  <c r="K23" i="15"/>
  <c r="J23" i="15"/>
  <c r="N22" i="15"/>
  <c r="M22" i="15"/>
  <c r="L22" i="15"/>
  <c r="N21" i="15"/>
  <c r="M21" i="15"/>
  <c r="L21" i="15"/>
  <c r="N20" i="15"/>
  <c r="M20" i="15"/>
  <c r="L20" i="15"/>
  <c r="N19" i="15"/>
  <c r="M19" i="15"/>
  <c r="L19" i="15"/>
  <c r="K19" i="15"/>
  <c r="J19" i="15"/>
  <c r="N18" i="15"/>
  <c r="M18" i="15"/>
  <c r="L18" i="15"/>
  <c r="K18" i="15"/>
  <c r="J18" i="15"/>
  <c r="N17" i="15"/>
  <c r="M17" i="15"/>
  <c r="L17" i="15"/>
  <c r="K17" i="15"/>
  <c r="J17" i="15"/>
  <c r="N77" i="15"/>
  <c r="M77" i="15"/>
  <c r="L77" i="15"/>
  <c r="K77" i="15"/>
  <c r="J77" i="15"/>
  <c r="N76" i="15"/>
  <c r="M76" i="15"/>
  <c r="L76" i="15"/>
  <c r="K76" i="15"/>
  <c r="J76" i="15"/>
  <c r="N75" i="15"/>
  <c r="M75" i="15"/>
  <c r="L75" i="15"/>
  <c r="K75" i="15"/>
  <c r="J75" i="15"/>
  <c r="N61" i="15"/>
  <c r="M61" i="15"/>
  <c r="L61" i="15"/>
  <c r="K61" i="15"/>
  <c r="J61" i="15"/>
  <c r="N60" i="15"/>
  <c r="M60" i="15"/>
  <c r="L60" i="15"/>
  <c r="K60" i="15"/>
  <c r="J60" i="15"/>
  <c r="N59" i="15"/>
  <c r="M59" i="15"/>
  <c r="L59" i="15"/>
  <c r="K59" i="15"/>
  <c r="J59" i="15"/>
  <c r="N58" i="15"/>
  <c r="M58" i="15"/>
  <c r="L58" i="15"/>
  <c r="K58" i="15"/>
  <c r="J58" i="15"/>
  <c r="N57" i="15"/>
  <c r="M57" i="15"/>
  <c r="L57" i="15"/>
  <c r="K57" i="15"/>
  <c r="J57" i="15"/>
  <c r="N56" i="15"/>
  <c r="M56" i="15"/>
  <c r="L56" i="15"/>
  <c r="K56" i="15"/>
  <c r="J56" i="15"/>
  <c r="N55" i="15"/>
  <c r="M55" i="15"/>
  <c r="L55" i="15"/>
  <c r="K55" i="15"/>
  <c r="J55" i="15"/>
  <c r="N54" i="15"/>
  <c r="M54" i="15"/>
  <c r="L54" i="15"/>
  <c r="K54" i="15"/>
  <c r="J54" i="15"/>
  <c r="N53" i="15"/>
  <c r="M53" i="15"/>
  <c r="L53" i="15"/>
  <c r="K53" i="15"/>
  <c r="J53" i="15"/>
  <c r="N52" i="15"/>
  <c r="M52" i="15"/>
  <c r="L52" i="15"/>
  <c r="K52" i="15"/>
  <c r="J52" i="15"/>
  <c r="N51" i="15"/>
  <c r="M51" i="15"/>
  <c r="L51" i="15"/>
  <c r="K51" i="15"/>
  <c r="J51" i="15"/>
  <c r="N50" i="15"/>
  <c r="M50" i="15"/>
  <c r="L50" i="15"/>
  <c r="K50" i="15"/>
  <c r="J50" i="15"/>
  <c r="N131" i="15"/>
  <c r="M131" i="15"/>
  <c r="L131" i="15"/>
  <c r="K131" i="15"/>
  <c r="J131" i="15"/>
  <c r="N189" i="15"/>
  <c r="M189" i="15"/>
  <c r="L189" i="15"/>
  <c r="K189" i="15"/>
  <c r="J189" i="15"/>
  <c r="N188" i="15"/>
  <c r="M188" i="15"/>
  <c r="L188" i="15"/>
  <c r="K188" i="15"/>
  <c r="J188" i="15"/>
  <c r="N187" i="15"/>
  <c r="M187" i="15"/>
  <c r="L187" i="15"/>
  <c r="K187" i="15"/>
  <c r="J187" i="15"/>
  <c r="N186" i="15"/>
  <c r="M186" i="15"/>
  <c r="L186" i="15"/>
  <c r="K186" i="15"/>
  <c r="J186" i="15"/>
  <c r="N185" i="15"/>
  <c r="M185" i="15"/>
  <c r="L185" i="15"/>
  <c r="K185" i="15"/>
  <c r="J185" i="15"/>
  <c r="N88" i="15"/>
  <c r="M88" i="15"/>
  <c r="L88" i="15"/>
  <c r="K88" i="15"/>
  <c r="J88" i="15"/>
  <c r="N74" i="15"/>
  <c r="M74" i="15"/>
  <c r="L74" i="15"/>
  <c r="K74" i="15"/>
  <c r="J74" i="15"/>
  <c r="N73" i="15"/>
  <c r="M73" i="15"/>
  <c r="L73" i="15"/>
  <c r="K73" i="15"/>
  <c r="J73" i="15"/>
  <c r="N176" i="15"/>
  <c r="M176" i="15"/>
  <c r="L176" i="15"/>
  <c r="K176" i="15"/>
  <c r="J176" i="15"/>
  <c r="N70" i="15"/>
  <c r="M70" i="15"/>
  <c r="L70" i="15"/>
  <c r="K70" i="15"/>
  <c r="J70" i="15"/>
  <c r="N69" i="15"/>
  <c r="M69" i="15"/>
  <c r="L69" i="15"/>
  <c r="K69" i="15"/>
  <c r="J69" i="15"/>
  <c r="N68" i="15"/>
  <c r="M68" i="15"/>
  <c r="L68" i="15"/>
  <c r="K68" i="15"/>
  <c r="J68" i="15"/>
  <c r="N67" i="15"/>
  <c r="M67" i="15"/>
  <c r="L67" i="15"/>
  <c r="K67" i="15"/>
  <c r="J67" i="15"/>
  <c r="N66" i="15"/>
  <c r="M66" i="15"/>
  <c r="L66" i="15"/>
  <c r="K66" i="15"/>
  <c r="J66" i="15"/>
  <c r="N100" i="15"/>
  <c r="M100" i="15"/>
  <c r="L100" i="15"/>
  <c r="K100" i="15"/>
  <c r="J100" i="15"/>
  <c r="N99" i="15"/>
  <c r="M99" i="15"/>
  <c r="L99" i="15"/>
  <c r="K99" i="15"/>
  <c r="J99" i="15"/>
  <c r="N98" i="15"/>
  <c r="M98" i="15"/>
  <c r="L98" i="15"/>
  <c r="K98" i="15"/>
  <c r="J98" i="15"/>
  <c r="N97" i="15"/>
  <c r="M97" i="15"/>
  <c r="L97" i="15"/>
  <c r="K97" i="15"/>
  <c r="J97" i="15"/>
  <c r="N16" i="15"/>
  <c r="M16" i="15"/>
  <c r="L16" i="15"/>
  <c r="K16" i="15"/>
  <c r="J16" i="15"/>
  <c r="N15" i="15"/>
  <c r="M15" i="15"/>
  <c r="L15" i="15"/>
  <c r="K15" i="15"/>
  <c r="J15" i="15"/>
  <c r="N14" i="15"/>
  <c r="M14" i="15"/>
  <c r="L14" i="15"/>
  <c r="K14" i="15"/>
  <c r="J14" i="15"/>
  <c r="N87" i="15"/>
  <c r="M87" i="15"/>
  <c r="L87" i="15"/>
  <c r="K87" i="15"/>
  <c r="J87" i="15"/>
  <c r="N124" i="15"/>
  <c r="M124" i="15"/>
  <c r="L124" i="15"/>
  <c r="K124" i="15"/>
  <c r="J124" i="15"/>
  <c r="N49" i="15"/>
  <c r="M49" i="15"/>
  <c r="L49" i="15"/>
  <c r="K49" i="15"/>
  <c r="J49" i="15"/>
  <c r="N48" i="15"/>
  <c r="M48" i="15"/>
  <c r="L48" i="15"/>
  <c r="K48" i="15"/>
  <c r="J48" i="15"/>
  <c r="N47" i="15"/>
  <c r="M47" i="15"/>
  <c r="L47" i="15"/>
  <c r="K47" i="15"/>
  <c r="J47" i="15"/>
  <c r="N184" i="15"/>
  <c r="M184" i="15"/>
  <c r="L184" i="15"/>
  <c r="K184" i="15"/>
  <c r="J184" i="15"/>
  <c r="N175" i="15"/>
  <c r="M175" i="15"/>
  <c r="L175" i="15"/>
  <c r="K175" i="15"/>
  <c r="J175" i="15"/>
  <c r="N174" i="15"/>
  <c r="M174" i="15"/>
  <c r="L174" i="15"/>
  <c r="K174" i="15"/>
  <c r="J174" i="15"/>
  <c r="N115" i="15"/>
  <c r="M115" i="15"/>
  <c r="L115" i="15"/>
  <c r="K115" i="15"/>
  <c r="J115" i="15"/>
  <c r="N65" i="15"/>
  <c r="M65" i="15"/>
  <c r="L65" i="15"/>
  <c r="K65" i="15"/>
  <c r="J65" i="15"/>
  <c r="N173" i="15"/>
  <c r="M173" i="15"/>
  <c r="L173" i="15"/>
  <c r="K173" i="15"/>
  <c r="J173" i="15"/>
  <c r="N46" i="15"/>
  <c r="M46" i="15"/>
  <c r="L46" i="15"/>
  <c r="K46" i="15"/>
  <c r="J46" i="15"/>
  <c r="N45" i="15"/>
  <c r="M45" i="15"/>
  <c r="L45" i="15"/>
  <c r="K45" i="15"/>
  <c r="J45" i="15"/>
  <c r="N130" i="15"/>
  <c r="M130" i="15"/>
  <c r="L130" i="15"/>
  <c r="K130" i="15"/>
  <c r="J130" i="15"/>
  <c r="N44" i="15"/>
  <c r="M44" i="15"/>
  <c r="L44" i="15"/>
  <c r="K44" i="15"/>
  <c r="J44" i="15"/>
  <c r="N72" i="15"/>
  <c r="M72" i="15"/>
  <c r="L72" i="15"/>
  <c r="K72" i="15"/>
  <c r="J72" i="15"/>
  <c r="N13" i="15"/>
  <c r="M13" i="15"/>
  <c r="L13" i="15"/>
  <c r="K13" i="15"/>
  <c r="J13" i="15"/>
  <c r="N62" i="15"/>
  <c r="M62" i="15"/>
  <c r="L62" i="15"/>
  <c r="K62" i="15"/>
  <c r="J62" i="15"/>
  <c r="N86" i="15"/>
  <c r="M86" i="15"/>
  <c r="L86" i="15"/>
  <c r="K86" i="15"/>
  <c r="J86" i="15"/>
  <c r="N85" i="15"/>
  <c r="M85" i="15"/>
  <c r="L85" i="15"/>
  <c r="K85" i="15"/>
  <c r="J85" i="15"/>
  <c r="N84" i="15"/>
  <c r="M84" i="15"/>
  <c r="L84" i="15"/>
  <c r="K84" i="15"/>
  <c r="J84" i="15"/>
  <c r="N83" i="15"/>
  <c r="M83" i="15"/>
  <c r="L83" i="15"/>
  <c r="K83" i="15"/>
  <c r="J83" i="15"/>
  <c r="N82" i="15"/>
  <c r="M82" i="15"/>
  <c r="L82" i="15"/>
  <c r="K82" i="15"/>
  <c r="J82" i="15"/>
  <c r="N81" i="15"/>
  <c r="M81" i="15"/>
  <c r="L81" i="15"/>
  <c r="K81" i="15"/>
  <c r="J81" i="15"/>
  <c r="N80" i="15"/>
  <c r="M80" i="15"/>
  <c r="L80" i="15"/>
  <c r="K80" i="15"/>
  <c r="J80" i="15"/>
  <c r="N79" i="15"/>
  <c r="M79" i="15"/>
  <c r="L79" i="15"/>
  <c r="K79" i="15"/>
  <c r="J79" i="15"/>
  <c r="N123" i="15"/>
  <c r="M123" i="15"/>
  <c r="L123" i="15"/>
  <c r="K123" i="15"/>
  <c r="J123" i="15"/>
  <c r="N122" i="15"/>
  <c r="M122" i="15"/>
  <c r="L122" i="15"/>
  <c r="K122" i="15"/>
  <c r="J122" i="15"/>
  <c r="N121" i="15"/>
  <c r="M121" i="15"/>
  <c r="L121" i="15"/>
  <c r="K121" i="15"/>
  <c r="J121" i="15"/>
  <c r="N96" i="15"/>
  <c r="M96" i="15"/>
  <c r="L96" i="15"/>
  <c r="K96" i="15"/>
  <c r="J96" i="15"/>
  <c r="N95" i="15"/>
  <c r="M95" i="15"/>
  <c r="L95" i="15"/>
  <c r="K95" i="15"/>
  <c r="J95" i="15"/>
  <c r="N94" i="15"/>
  <c r="M94" i="15"/>
  <c r="L94" i="15"/>
  <c r="K94" i="15"/>
  <c r="J94" i="15"/>
  <c r="N93" i="15"/>
  <c r="M93" i="15"/>
  <c r="L93" i="15"/>
  <c r="N92" i="15"/>
  <c r="M92" i="15"/>
  <c r="L92" i="15"/>
  <c r="N193" i="15"/>
  <c r="M193" i="15"/>
  <c r="L193" i="15"/>
  <c r="K193" i="15"/>
  <c r="J193" i="15"/>
  <c r="N192" i="15"/>
  <c r="M192" i="15"/>
  <c r="L192" i="15"/>
  <c r="K192" i="15"/>
  <c r="J192" i="15"/>
  <c r="N109" i="15"/>
  <c r="M109" i="15"/>
  <c r="L109" i="15"/>
  <c r="K109" i="15"/>
  <c r="J109" i="15"/>
  <c r="N108" i="15"/>
  <c r="M108" i="15"/>
  <c r="L108" i="15"/>
  <c r="K108" i="15"/>
  <c r="J108" i="15"/>
  <c r="N120" i="15"/>
  <c r="M120" i="15"/>
  <c r="L120" i="15"/>
  <c r="K120" i="15"/>
  <c r="J120" i="15"/>
  <c r="N119" i="15"/>
  <c r="M119" i="15"/>
  <c r="L119" i="15"/>
  <c r="K119" i="15"/>
  <c r="J119" i="15"/>
  <c r="N12" i="15"/>
  <c r="M12" i="15"/>
  <c r="L12" i="15"/>
  <c r="K12" i="15"/>
  <c r="J12" i="15"/>
  <c r="N114" i="15"/>
  <c r="M114" i="15"/>
  <c r="L114" i="15"/>
  <c r="N183" i="15"/>
  <c r="M183" i="15"/>
  <c r="L183" i="15"/>
  <c r="K183" i="15"/>
  <c r="J183" i="15"/>
  <c r="N182" i="15"/>
  <c r="M182" i="15"/>
  <c r="L182" i="15"/>
  <c r="K182" i="15"/>
  <c r="J182" i="15"/>
  <c r="N181" i="15"/>
  <c r="M181" i="15"/>
  <c r="L181" i="15"/>
  <c r="K181" i="15"/>
  <c r="J181" i="15"/>
  <c r="N180" i="15"/>
  <c r="M180" i="15"/>
  <c r="L180" i="15"/>
  <c r="K180" i="15"/>
  <c r="J180" i="15"/>
  <c r="N179" i="15"/>
  <c r="M179" i="15"/>
  <c r="L179" i="15"/>
  <c r="K179" i="15"/>
  <c r="J179" i="15"/>
  <c r="N178" i="15"/>
  <c r="M178" i="15"/>
  <c r="L178" i="15"/>
  <c r="K178" i="15"/>
  <c r="J178" i="15"/>
  <c r="N172" i="15"/>
  <c r="M172" i="15"/>
  <c r="L172" i="15"/>
  <c r="K172" i="15"/>
  <c r="J172" i="15"/>
  <c r="N171" i="15"/>
  <c r="M171" i="15"/>
  <c r="L171" i="15"/>
  <c r="K171" i="15"/>
  <c r="J171" i="15"/>
  <c r="N170" i="15"/>
  <c r="M170" i="15"/>
  <c r="L170" i="15"/>
  <c r="K170" i="15"/>
  <c r="J170" i="15"/>
  <c r="N169" i="15"/>
  <c r="M169" i="15"/>
  <c r="L169" i="15"/>
  <c r="K169" i="15"/>
  <c r="J169" i="15"/>
  <c r="N168" i="15"/>
  <c r="M168" i="15"/>
  <c r="L168" i="15"/>
  <c r="K168" i="15"/>
  <c r="J168" i="15"/>
  <c r="N167" i="15"/>
  <c r="M167" i="15"/>
  <c r="L167" i="15"/>
  <c r="K167" i="15"/>
  <c r="J167" i="15"/>
  <c r="N166" i="15"/>
  <c r="M166" i="15"/>
  <c r="L166" i="15"/>
  <c r="K166" i="15"/>
  <c r="J166" i="15"/>
  <c r="N165" i="15"/>
  <c r="M165" i="15"/>
  <c r="L165" i="15"/>
  <c r="K165" i="15"/>
  <c r="J165" i="15"/>
  <c r="N164" i="15"/>
  <c r="M164" i="15"/>
  <c r="L164" i="15"/>
  <c r="K164" i="15"/>
  <c r="J164" i="15"/>
  <c r="N163" i="15"/>
  <c r="M163" i="15"/>
  <c r="L163" i="15"/>
  <c r="K163" i="15"/>
  <c r="J163" i="15"/>
  <c r="N162" i="15"/>
  <c r="M162" i="15"/>
  <c r="L162" i="15"/>
  <c r="K162" i="15"/>
  <c r="J162" i="15"/>
  <c r="N161" i="15"/>
  <c r="M161" i="15"/>
  <c r="L161" i="15"/>
  <c r="K161" i="15"/>
  <c r="J161" i="15"/>
  <c r="N160" i="15"/>
  <c r="M160" i="15"/>
  <c r="L160" i="15"/>
  <c r="K160" i="15"/>
  <c r="J160" i="15"/>
  <c r="N159" i="15"/>
  <c r="M159" i="15"/>
  <c r="L159" i="15"/>
  <c r="K159" i="15"/>
  <c r="J159" i="15"/>
  <c r="N158" i="15"/>
  <c r="M158" i="15"/>
  <c r="L158" i="15"/>
  <c r="K158" i="15"/>
  <c r="J158" i="15"/>
  <c r="N157" i="15"/>
  <c r="M157" i="15"/>
  <c r="L157" i="15"/>
  <c r="K157" i="15"/>
  <c r="J157" i="15"/>
  <c r="N156" i="15"/>
  <c r="M156" i="15"/>
  <c r="L156" i="15"/>
  <c r="K156" i="15"/>
  <c r="J156" i="15"/>
  <c r="N155" i="15"/>
  <c r="M155" i="15"/>
  <c r="L155" i="15"/>
  <c r="K155" i="15"/>
  <c r="J155" i="15"/>
  <c r="N154" i="15"/>
  <c r="M154" i="15"/>
  <c r="L154" i="15"/>
  <c r="K154" i="15"/>
  <c r="J154" i="15"/>
  <c r="N153" i="15"/>
  <c r="M153" i="15"/>
  <c r="L153" i="15"/>
  <c r="K153" i="15"/>
  <c r="J153" i="15"/>
  <c r="N152" i="15"/>
  <c r="M152" i="15"/>
  <c r="L152" i="15"/>
  <c r="K152" i="15"/>
  <c r="J152" i="15"/>
  <c r="N151" i="15"/>
  <c r="M151" i="15"/>
  <c r="L151" i="15"/>
  <c r="K151" i="15"/>
  <c r="J151" i="15"/>
  <c r="N150" i="15"/>
  <c r="M150" i="15"/>
  <c r="L150" i="15"/>
  <c r="K150" i="15"/>
  <c r="J150" i="15"/>
  <c r="N149" i="15"/>
  <c r="M149" i="15"/>
  <c r="L149" i="15"/>
  <c r="K149" i="15"/>
  <c r="J149" i="15"/>
  <c r="N148" i="15"/>
  <c r="M148" i="15"/>
  <c r="L148" i="15"/>
  <c r="K148" i="15"/>
  <c r="J148" i="15"/>
  <c r="N129" i="15"/>
  <c r="M129" i="15"/>
  <c r="L129" i="15"/>
  <c r="K129" i="15"/>
  <c r="J129" i="15"/>
  <c r="N113" i="15"/>
  <c r="M113" i="15"/>
  <c r="L113" i="15"/>
  <c r="K113" i="15"/>
  <c r="J113" i="15"/>
  <c r="N112" i="15"/>
  <c r="M112" i="15"/>
  <c r="L112" i="15"/>
  <c r="K112" i="15"/>
  <c r="J112" i="15"/>
  <c r="N147" i="15"/>
  <c r="M147" i="15"/>
  <c r="L147" i="15"/>
  <c r="K147" i="15"/>
  <c r="J147" i="15"/>
  <c r="N111" i="15"/>
  <c r="M111" i="15"/>
  <c r="L111" i="15"/>
  <c r="N110" i="15"/>
  <c r="M110" i="15"/>
  <c r="L110" i="15"/>
  <c r="N146" i="15"/>
  <c r="M146" i="15"/>
  <c r="L146" i="15"/>
  <c r="K146" i="15"/>
  <c r="J146" i="15"/>
  <c r="N145" i="15"/>
  <c r="M145" i="15"/>
  <c r="L145" i="15"/>
  <c r="K145" i="15"/>
  <c r="J145" i="15"/>
  <c r="N144" i="15"/>
  <c r="M144" i="15"/>
  <c r="L144" i="15"/>
  <c r="K144" i="15"/>
  <c r="J144" i="15"/>
  <c r="N128" i="15"/>
  <c r="M128" i="15"/>
  <c r="L128" i="15"/>
  <c r="K128" i="15"/>
  <c r="J128" i="15"/>
  <c r="N177" i="15"/>
  <c r="M177" i="15"/>
  <c r="L177" i="15"/>
  <c r="K177" i="15"/>
  <c r="J177" i="15"/>
  <c r="N78" i="15"/>
  <c r="M78" i="15"/>
  <c r="L78" i="15"/>
  <c r="K78" i="15"/>
  <c r="J78" i="15"/>
  <c r="N64" i="15"/>
  <c r="M64" i="15"/>
  <c r="L64" i="15"/>
  <c r="K64" i="15"/>
  <c r="J64" i="15"/>
  <c r="N63" i="15"/>
  <c r="M63" i="15"/>
  <c r="L63" i="15"/>
  <c r="K63" i="15"/>
  <c r="J63" i="15"/>
  <c r="N127" i="15"/>
  <c r="M127" i="15"/>
  <c r="L127" i="15"/>
  <c r="K127" i="15"/>
  <c r="J127" i="15"/>
  <c r="N143" i="15"/>
  <c r="M143" i="15"/>
  <c r="L143" i="15"/>
  <c r="K143" i="15"/>
  <c r="J143" i="15"/>
  <c r="N142" i="15"/>
  <c r="M142" i="15"/>
  <c r="L142" i="15"/>
  <c r="K142" i="15"/>
  <c r="J142" i="15"/>
  <c r="N43" i="15"/>
  <c r="M43" i="15"/>
  <c r="L43" i="15"/>
  <c r="K43" i="15"/>
  <c r="J43" i="15"/>
  <c r="N141" i="15"/>
  <c r="M141" i="15"/>
  <c r="L141" i="15"/>
  <c r="K141" i="15"/>
  <c r="J141" i="15"/>
  <c r="N42" i="15"/>
  <c r="M42" i="15"/>
  <c r="L42" i="15"/>
  <c r="K42" i="15"/>
  <c r="J42" i="15"/>
  <c r="N140" i="15"/>
  <c r="M140" i="15"/>
  <c r="L140" i="15"/>
  <c r="K140" i="15"/>
  <c r="J140" i="15"/>
  <c r="N41" i="15"/>
  <c r="M41" i="15"/>
  <c r="L41" i="15"/>
  <c r="K41" i="15"/>
  <c r="J41" i="15"/>
  <c r="N40" i="15"/>
  <c r="M40" i="15"/>
  <c r="L40" i="15"/>
  <c r="K40" i="15"/>
  <c r="J40" i="15"/>
  <c r="N39" i="15"/>
  <c r="M39" i="15"/>
  <c r="L39" i="15"/>
  <c r="K39" i="15"/>
  <c r="J39" i="15"/>
  <c r="N38" i="15"/>
  <c r="M38" i="15"/>
  <c r="L38" i="15"/>
  <c r="K38" i="15"/>
  <c r="J38" i="15"/>
  <c r="N37" i="15"/>
  <c r="M37" i="15"/>
  <c r="L37" i="15"/>
  <c r="K37" i="15"/>
  <c r="J37" i="15"/>
  <c r="N71" i="15"/>
  <c r="M71" i="15"/>
  <c r="L71" i="15"/>
  <c r="K71" i="15"/>
  <c r="J71" i="15"/>
  <c r="N139" i="15"/>
  <c r="M139" i="15"/>
  <c r="L139" i="15"/>
  <c r="K139" i="15"/>
  <c r="J139" i="15"/>
  <c r="N36" i="15"/>
  <c r="M36" i="15"/>
  <c r="L36" i="15"/>
  <c r="K36" i="15"/>
  <c r="J36" i="15"/>
  <c r="N138" i="15"/>
  <c r="M138" i="15"/>
  <c r="L138" i="15"/>
  <c r="K138" i="15"/>
  <c r="J138" i="15"/>
  <c r="N137" i="15"/>
  <c r="M137" i="15"/>
  <c r="L137" i="15"/>
  <c r="K137" i="15"/>
  <c r="J137" i="15"/>
  <c r="N35" i="15"/>
  <c r="M35" i="15"/>
  <c r="L35" i="15"/>
  <c r="K35" i="15"/>
  <c r="J35" i="15"/>
  <c r="N136" i="15"/>
  <c r="M136" i="15"/>
  <c r="L136" i="15"/>
  <c r="K136" i="15"/>
  <c r="J136" i="15"/>
  <c r="N34" i="15"/>
  <c r="M34" i="15"/>
  <c r="L34" i="15"/>
  <c r="K34" i="15"/>
  <c r="J34" i="15"/>
  <c r="N135" i="15"/>
  <c r="M135" i="15"/>
  <c r="L135" i="15"/>
  <c r="K135" i="15"/>
  <c r="J135" i="15"/>
  <c r="N134" i="15"/>
  <c r="M134" i="15"/>
  <c r="L134" i="15"/>
  <c r="K134" i="15"/>
  <c r="J134" i="15"/>
  <c r="N133" i="15"/>
  <c r="M133" i="15"/>
  <c r="L133" i="15"/>
  <c r="K133" i="15"/>
  <c r="J133" i="15"/>
  <c r="N33" i="15"/>
  <c r="M33" i="15"/>
  <c r="L33" i="15"/>
  <c r="K33" i="15"/>
  <c r="J33" i="15"/>
  <c r="N32" i="15"/>
  <c r="M32" i="15"/>
  <c r="L32" i="15"/>
  <c r="K32" i="15"/>
  <c r="J32" i="15"/>
  <c r="N31" i="15"/>
  <c r="M31" i="15"/>
  <c r="L31" i="15"/>
  <c r="K31" i="15"/>
  <c r="J31" i="15"/>
  <c r="N30" i="15"/>
  <c r="M30" i="15"/>
  <c r="L30" i="15"/>
  <c r="K30" i="15"/>
  <c r="J30" i="15"/>
  <c r="N29" i="15"/>
  <c r="M29" i="15"/>
  <c r="L29" i="15"/>
  <c r="K29" i="15"/>
  <c r="J29" i="15"/>
  <c r="N28" i="15"/>
  <c r="M28" i="15"/>
  <c r="L28" i="15"/>
  <c r="K28" i="15"/>
  <c r="J28" i="15"/>
  <c r="N27" i="15"/>
  <c r="M27" i="15"/>
  <c r="L27" i="15"/>
  <c r="K27" i="15"/>
  <c r="J27" i="15"/>
  <c r="N11" i="15"/>
  <c r="M11" i="15"/>
  <c r="L11" i="15"/>
  <c r="K11" i="15"/>
  <c r="J11" i="15"/>
  <c r="N10" i="15"/>
  <c r="M10" i="15"/>
  <c r="L10" i="15"/>
  <c r="N9" i="15"/>
  <c r="M9" i="15"/>
  <c r="L9" i="15"/>
  <c r="N8" i="15"/>
  <c r="M8" i="15"/>
  <c r="L8" i="15"/>
  <c r="K8" i="15"/>
  <c r="J8" i="15"/>
  <c r="N7" i="15"/>
  <c r="M7" i="15"/>
  <c r="L7" i="15"/>
  <c r="K7" i="15"/>
  <c r="J7" i="15"/>
  <c r="N6" i="15"/>
  <c r="M6" i="15"/>
  <c r="L6" i="15"/>
  <c r="K6" i="15"/>
  <c r="J6" i="15"/>
  <c r="N5" i="15"/>
  <c r="M5" i="15"/>
  <c r="L5" i="15"/>
  <c r="K5" i="15"/>
  <c r="J5" i="15"/>
  <c r="N4" i="15"/>
  <c r="M4" i="15"/>
  <c r="L4" i="15"/>
  <c r="K4" i="15"/>
  <c r="J4" i="15"/>
  <c r="N3" i="15"/>
  <c r="M3" i="15"/>
  <c r="L3" i="15"/>
  <c r="K3" i="15"/>
  <c r="J3" i="15"/>
  <c r="J104" i="1" l="1"/>
  <c r="K104" i="1"/>
  <c r="L104" i="1"/>
  <c r="M104" i="1"/>
  <c r="N104" i="1"/>
  <c r="J105" i="1"/>
  <c r="K105" i="1"/>
  <c r="L105" i="1"/>
  <c r="M105" i="1"/>
  <c r="N105" i="1"/>
  <c r="J106" i="1"/>
  <c r="K106" i="1"/>
  <c r="L106" i="1"/>
  <c r="M106" i="1"/>
  <c r="N106" i="1"/>
  <c r="J89" i="1"/>
  <c r="K89" i="1"/>
  <c r="L89" i="1"/>
  <c r="M89" i="1"/>
  <c r="N89" i="1"/>
  <c r="J90" i="1"/>
  <c r="K90" i="1"/>
  <c r="L90" i="1"/>
  <c r="M90" i="1"/>
  <c r="N90" i="1"/>
  <c r="J91" i="1"/>
  <c r="K91" i="1"/>
  <c r="L91" i="1"/>
  <c r="M91" i="1"/>
  <c r="N91" i="1"/>
  <c r="J190" i="1"/>
  <c r="K190" i="1"/>
  <c r="L190" i="1"/>
  <c r="M190" i="1"/>
  <c r="N190" i="1"/>
  <c r="J191" i="1"/>
  <c r="K191" i="1"/>
  <c r="L191" i="1"/>
  <c r="M191" i="1"/>
  <c r="N191" i="1"/>
  <c r="J107" i="1"/>
  <c r="K107" i="1"/>
  <c r="L107" i="1"/>
  <c r="M107" i="1"/>
  <c r="N107" i="1"/>
  <c r="J117" i="1"/>
  <c r="K117" i="1"/>
  <c r="L117" i="1"/>
  <c r="M117" i="1"/>
  <c r="N117" i="1"/>
  <c r="J118" i="1"/>
  <c r="K118" i="1"/>
  <c r="L118" i="1"/>
  <c r="M118" i="1"/>
  <c r="N118" i="1"/>
  <c r="J132" i="1"/>
  <c r="K132" i="1"/>
  <c r="L132" i="1"/>
  <c r="M132" i="1"/>
  <c r="N132" i="1"/>
  <c r="J50" i="1" l="1"/>
  <c r="K50" i="1"/>
  <c r="L50" i="1"/>
  <c r="M50" i="1"/>
  <c r="N50" i="1"/>
  <c r="J51" i="1"/>
  <c r="K51" i="1"/>
  <c r="L51" i="1"/>
  <c r="M51" i="1"/>
  <c r="N51" i="1"/>
  <c r="J52" i="1"/>
  <c r="K52" i="1"/>
  <c r="L52" i="1"/>
  <c r="M52" i="1"/>
  <c r="N52" i="1"/>
  <c r="J53" i="1"/>
  <c r="K53" i="1"/>
  <c r="L53" i="1"/>
  <c r="M53" i="1"/>
  <c r="N53" i="1"/>
  <c r="J54" i="1"/>
  <c r="K54" i="1"/>
  <c r="L54" i="1"/>
  <c r="M54" i="1"/>
  <c r="N54" i="1"/>
  <c r="J55" i="1"/>
  <c r="K55" i="1"/>
  <c r="L55" i="1"/>
  <c r="M55" i="1"/>
  <c r="N55" i="1"/>
  <c r="J56" i="1"/>
  <c r="K56" i="1"/>
  <c r="L56" i="1"/>
  <c r="M56" i="1"/>
  <c r="N56" i="1"/>
  <c r="J57" i="1"/>
  <c r="K57" i="1"/>
  <c r="L57" i="1"/>
  <c r="M57" i="1"/>
  <c r="N57" i="1"/>
  <c r="J58" i="1"/>
  <c r="K58" i="1"/>
  <c r="L58" i="1"/>
  <c r="M58" i="1"/>
  <c r="N58" i="1"/>
  <c r="J59" i="1"/>
  <c r="K59" i="1"/>
  <c r="L59" i="1"/>
  <c r="M59" i="1"/>
  <c r="N59" i="1"/>
  <c r="J60" i="1"/>
  <c r="K60" i="1"/>
  <c r="L60" i="1"/>
  <c r="M60" i="1"/>
  <c r="N60" i="1"/>
  <c r="J61" i="1"/>
  <c r="K61" i="1"/>
  <c r="L61" i="1"/>
  <c r="M61" i="1"/>
  <c r="N61" i="1"/>
  <c r="J75" i="1"/>
  <c r="K75" i="1"/>
  <c r="L75" i="1"/>
  <c r="M75" i="1"/>
  <c r="N75" i="1"/>
  <c r="J76" i="1"/>
  <c r="K76" i="1"/>
  <c r="L76" i="1"/>
  <c r="M76" i="1"/>
  <c r="N76" i="1"/>
  <c r="J77" i="1"/>
  <c r="K77" i="1"/>
  <c r="L77" i="1"/>
  <c r="M77" i="1"/>
  <c r="N77" i="1"/>
  <c r="J17" i="1"/>
  <c r="K17" i="1"/>
  <c r="L17" i="1"/>
  <c r="M17" i="1"/>
  <c r="N17" i="1"/>
  <c r="J18" i="1"/>
  <c r="K18" i="1"/>
  <c r="L18" i="1"/>
  <c r="M18" i="1"/>
  <c r="N18" i="1"/>
  <c r="J19" i="1"/>
  <c r="K19" i="1"/>
  <c r="L19" i="1"/>
  <c r="M19" i="1"/>
  <c r="N19" i="1"/>
  <c r="L20" i="1"/>
  <c r="M20" i="1"/>
  <c r="N20" i="1"/>
  <c r="L21" i="1"/>
  <c r="M21" i="1"/>
  <c r="N21" i="1"/>
  <c r="L22" i="1"/>
  <c r="M22" i="1"/>
  <c r="N22" i="1"/>
  <c r="J23" i="1"/>
  <c r="K23" i="1"/>
  <c r="L23" i="1"/>
  <c r="M23" i="1"/>
  <c r="N23" i="1"/>
  <c r="J24" i="1"/>
  <c r="K24" i="1"/>
  <c r="L24" i="1"/>
  <c r="M24" i="1"/>
  <c r="N24" i="1"/>
  <c r="J25" i="1"/>
  <c r="K25" i="1"/>
  <c r="L25" i="1"/>
  <c r="M25" i="1"/>
  <c r="N25" i="1"/>
  <c r="J26" i="1"/>
  <c r="K26" i="1"/>
  <c r="L26" i="1"/>
  <c r="M26" i="1"/>
  <c r="N26" i="1"/>
  <c r="J116" i="1"/>
  <c r="K116" i="1"/>
  <c r="L116" i="1"/>
  <c r="M116" i="1"/>
  <c r="N116" i="1"/>
  <c r="L101" i="1"/>
  <c r="M101" i="1"/>
  <c r="N101" i="1"/>
  <c r="J102" i="1"/>
  <c r="K102" i="1"/>
  <c r="L102" i="1"/>
  <c r="M102" i="1"/>
  <c r="N102" i="1"/>
  <c r="J103" i="1"/>
  <c r="K103" i="1"/>
  <c r="L103" i="1"/>
  <c r="M103" i="1"/>
  <c r="N103" i="1"/>
  <c r="J4" i="1"/>
  <c r="K4" i="1"/>
  <c r="L4" i="1"/>
  <c r="M4" i="1"/>
  <c r="N4" i="1"/>
  <c r="J5" i="1"/>
  <c r="K5" i="1"/>
  <c r="L5" i="1"/>
  <c r="M5" i="1"/>
  <c r="N5" i="1"/>
  <c r="J6" i="1"/>
  <c r="K6" i="1"/>
  <c r="L6" i="1"/>
  <c r="M6" i="1"/>
  <c r="N6" i="1"/>
  <c r="J7" i="1"/>
  <c r="K7" i="1"/>
  <c r="L7" i="1"/>
  <c r="M7" i="1"/>
  <c r="N7" i="1"/>
  <c r="J8" i="1"/>
  <c r="K8" i="1"/>
  <c r="L8" i="1"/>
  <c r="M8" i="1"/>
  <c r="N8" i="1"/>
  <c r="L9" i="1"/>
  <c r="M9" i="1"/>
  <c r="N9" i="1"/>
  <c r="L10" i="1"/>
  <c r="M10" i="1"/>
  <c r="N10" i="1"/>
  <c r="J11" i="1"/>
  <c r="K11" i="1"/>
  <c r="L11" i="1"/>
  <c r="M11" i="1"/>
  <c r="N11" i="1"/>
  <c r="J27" i="1"/>
  <c r="K27" i="1"/>
  <c r="L27" i="1"/>
  <c r="M27" i="1"/>
  <c r="N27" i="1"/>
  <c r="J28" i="1"/>
  <c r="K28" i="1"/>
  <c r="L28" i="1"/>
  <c r="M28" i="1"/>
  <c r="N28" i="1"/>
  <c r="J29" i="1"/>
  <c r="K29" i="1"/>
  <c r="L29" i="1"/>
  <c r="M29" i="1"/>
  <c r="N29" i="1"/>
  <c r="J30" i="1"/>
  <c r="K30" i="1"/>
  <c r="L30" i="1"/>
  <c r="M30" i="1"/>
  <c r="N30" i="1"/>
  <c r="J31" i="1"/>
  <c r="K31" i="1"/>
  <c r="L31" i="1"/>
  <c r="M31" i="1"/>
  <c r="N31" i="1"/>
  <c r="J32" i="1"/>
  <c r="K32" i="1"/>
  <c r="L32" i="1"/>
  <c r="M32" i="1"/>
  <c r="N32" i="1"/>
  <c r="J33" i="1"/>
  <c r="K33" i="1"/>
  <c r="L33" i="1"/>
  <c r="M33" i="1"/>
  <c r="N33" i="1"/>
  <c r="J133" i="1"/>
  <c r="K133" i="1"/>
  <c r="L133" i="1"/>
  <c r="M133" i="1"/>
  <c r="N133" i="1"/>
  <c r="J134" i="1"/>
  <c r="K134" i="1"/>
  <c r="L134" i="1"/>
  <c r="M134" i="1"/>
  <c r="N134" i="1"/>
  <c r="J135" i="1"/>
  <c r="K135" i="1"/>
  <c r="L135" i="1"/>
  <c r="M135" i="1"/>
  <c r="N135" i="1"/>
  <c r="J34" i="1"/>
  <c r="K34" i="1"/>
  <c r="L34" i="1"/>
  <c r="M34" i="1"/>
  <c r="N34" i="1"/>
  <c r="J136" i="1"/>
  <c r="K136" i="1"/>
  <c r="L136" i="1"/>
  <c r="M136" i="1"/>
  <c r="N136" i="1"/>
  <c r="J35" i="1"/>
  <c r="K35" i="1"/>
  <c r="L35" i="1"/>
  <c r="M35" i="1"/>
  <c r="N35" i="1"/>
  <c r="J137" i="1"/>
  <c r="K137" i="1"/>
  <c r="L137" i="1"/>
  <c r="M137" i="1"/>
  <c r="N137" i="1"/>
  <c r="J138" i="1"/>
  <c r="K138" i="1"/>
  <c r="L138" i="1"/>
  <c r="M138" i="1"/>
  <c r="N138" i="1"/>
  <c r="J36" i="1"/>
  <c r="K36" i="1"/>
  <c r="L36" i="1"/>
  <c r="M36" i="1"/>
  <c r="N36" i="1"/>
  <c r="J139" i="1"/>
  <c r="K139" i="1"/>
  <c r="L139" i="1"/>
  <c r="M139" i="1"/>
  <c r="N139" i="1"/>
  <c r="J71" i="1"/>
  <c r="K71" i="1"/>
  <c r="L71" i="1"/>
  <c r="M71" i="1"/>
  <c r="N71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40" i="1"/>
  <c r="K40" i="1"/>
  <c r="L40" i="1"/>
  <c r="M40" i="1"/>
  <c r="N40" i="1"/>
  <c r="J41" i="1"/>
  <c r="K41" i="1"/>
  <c r="L41" i="1"/>
  <c r="M41" i="1"/>
  <c r="N41" i="1"/>
  <c r="J140" i="1"/>
  <c r="K140" i="1"/>
  <c r="L140" i="1"/>
  <c r="M140" i="1"/>
  <c r="N140" i="1"/>
  <c r="J42" i="1"/>
  <c r="K42" i="1"/>
  <c r="L42" i="1"/>
  <c r="M42" i="1"/>
  <c r="N42" i="1"/>
  <c r="J141" i="1"/>
  <c r="K141" i="1"/>
  <c r="L141" i="1"/>
  <c r="M141" i="1"/>
  <c r="N141" i="1"/>
  <c r="J43" i="1"/>
  <c r="K43" i="1"/>
  <c r="L43" i="1"/>
  <c r="M43" i="1"/>
  <c r="N43" i="1"/>
  <c r="J142" i="1"/>
  <c r="K142" i="1"/>
  <c r="L142" i="1"/>
  <c r="M142" i="1"/>
  <c r="N142" i="1"/>
  <c r="J143" i="1"/>
  <c r="K143" i="1"/>
  <c r="L143" i="1"/>
  <c r="M143" i="1"/>
  <c r="N143" i="1"/>
  <c r="J127" i="1"/>
  <c r="K127" i="1"/>
  <c r="L127" i="1"/>
  <c r="M127" i="1"/>
  <c r="N127" i="1"/>
  <c r="J63" i="1"/>
  <c r="K63" i="1"/>
  <c r="L63" i="1"/>
  <c r="M63" i="1"/>
  <c r="N63" i="1"/>
  <c r="J64" i="1"/>
  <c r="K64" i="1"/>
  <c r="L64" i="1"/>
  <c r="M64" i="1"/>
  <c r="N64" i="1"/>
  <c r="J78" i="1"/>
  <c r="K78" i="1"/>
  <c r="L78" i="1"/>
  <c r="M78" i="1"/>
  <c r="N78" i="1"/>
  <c r="J177" i="1"/>
  <c r="K177" i="1"/>
  <c r="L177" i="1"/>
  <c r="M177" i="1"/>
  <c r="N177" i="1"/>
  <c r="J128" i="1"/>
  <c r="K128" i="1"/>
  <c r="L128" i="1"/>
  <c r="M128" i="1"/>
  <c r="N128" i="1"/>
  <c r="J144" i="1"/>
  <c r="K144" i="1"/>
  <c r="L144" i="1"/>
  <c r="M144" i="1"/>
  <c r="N144" i="1"/>
  <c r="J145" i="1"/>
  <c r="K145" i="1"/>
  <c r="L145" i="1"/>
  <c r="M145" i="1"/>
  <c r="N145" i="1"/>
  <c r="J146" i="1"/>
  <c r="K146" i="1"/>
  <c r="L146" i="1"/>
  <c r="M146" i="1"/>
  <c r="N146" i="1"/>
  <c r="L110" i="1"/>
  <c r="M110" i="1"/>
  <c r="N110" i="1"/>
  <c r="L111" i="1"/>
  <c r="M111" i="1"/>
  <c r="N111" i="1"/>
  <c r="J147" i="1"/>
  <c r="K147" i="1"/>
  <c r="L147" i="1"/>
  <c r="M147" i="1"/>
  <c r="N147" i="1"/>
  <c r="J112" i="1"/>
  <c r="K112" i="1"/>
  <c r="L112" i="1"/>
  <c r="M112" i="1"/>
  <c r="N112" i="1"/>
  <c r="J113" i="1"/>
  <c r="K113" i="1"/>
  <c r="L113" i="1"/>
  <c r="M113" i="1"/>
  <c r="N113" i="1"/>
  <c r="J129" i="1"/>
  <c r="K129" i="1"/>
  <c r="L129" i="1"/>
  <c r="M129" i="1"/>
  <c r="N129" i="1"/>
  <c r="J148" i="1"/>
  <c r="K148" i="1"/>
  <c r="L148" i="1"/>
  <c r="M148" i="1"/>
  <c r="N148" i="1"/>
  <c r="J149" i="1"/>
  <c r="K149" i="1"/>
  <c r="L149" i="1"/>
  <c r="M149" i="1"/>
  <c r="N149" i="1"/>
  <c r="J150" i="1"/>
  <c r="K150" i="1"/>
  <c r="L150" i="1"/>
  <c r="M150" i="1"/>
  <c r="N150" i="1"/>
  <c r="J151" i="1"/>
  <c r="K151" i="1"/>
  <c r="L151" i="1"/>
  <c r="M151" i="1"/>
  <c r="N151" i="1"/>
  <c r="J152" i="1"/>
  <c r="K152" i="1"/>
  <c r="L152" i="1"/>
  <c r="M152" i="1"/>
  <c r="N152" i="1"/>
  <c r="J153" i="1"/>
  <c r="K153" i="1"/>
  <c r="L153" i="1"/>
  <c r="M153" i="1"/>
  <c r="N153" i="1"/>
  <c r="J154" i="1"/>
  <c r="K154" i="1"/>
  <c r="L154" i="1"/>
  <c r="M154" i="1"/>
  <c r="N154" i="1"/>
  <c r="J155" i="1"/>
  <c r="K155" i="1"/>
  <c r="L155" i="1"/>
  <c r="M155" i="1"/>
  <c r="N155" i="1"/>
  <c r="J156" i="1"/>
  <c r="K156" i="1"/>
  <c r="L156" i="1"/>
  <c r="M156" i="1"/>
  <c r="N156" i="1"/>
  <c r="J157" i="1"/>
  <c r="K157" i="1"/>
  <c r="L157" i="1"/>
  <c r="M157" i="1"/>
  <c r="N157" i="1"/>
  <c r="J158" i="1"/>
  <c r="K158" i="1"/>
  <c r="L158" i="1"/>
  <c r="M158" i="1"/>
  <c r="N158" i="1"/>
  <c r="J159" i="1"/>
  <c r="K159" i="1"/>
  <c r="L159" i="1"/>
  <c r="M159" i="1"/>
  <c r="N159" i="1"/>
  <c r="J160" i="1"/>
  <c r="K160" i="1"/>
  <c r="L160" i="1"/>
  <c r="M160" i="1"/>
  <c r="N160" i="1"/>
  <c r="J161" i="1"/>
  <c r="K161" i="1"/>
  <c r="L161" i="1"/>
  <c r="M161" i="1"/>
  <c r="N161" i="1"/>
  <c r="J162" i="1"/>
  <c r="K162" i="1"/>
  <c r="L162" i="1"/>
  <c r="M162" i="1"/>
  <c r="N162" i="1"/>
  <c r="J163" i="1"/>
  <c r="K163" i="1"/>
  <c r="L163" i="1"/>
  <c r="M163" i="1"/>
  <c r="N163" i="1"/>
  <c r="J164" i="1"/>
  <c r="K164" i="1"/>
  <c r="L164" i="1"/>
  <c r="M164" i="1"/>
  <c r="N164" i="1"/>
  <c r="J165" i="1"/>
  <c r="K165" i="1"/>
  <c r="L165" i="1"/>
  <c r="M165" i="1"/>
  <c r="N165" i="1"/>
  <c r="J166" i="1"/>
  <c r="K166" i="1"/>
  <c r="L166" i="1"/>
  <c r="M166" i="1"/>
  <c r="N166" i="1"/>
  <c r="J167" i="1"/>
  <c r="K167" i="1"/>
  <c r="L167" i="1"/>
  <c r="M167" i="1"/>
  <c r="N167" i="1"/>
  <c r="J168" i="1"/>
  <c r="K168" i="1"/>
  <c r="L168" i="1"/>
  <c r="M168" i="1"/>
  <c r="N168" i="1"/>
  <c r="J169" i="1"/>
  <c r="K169" i="1"/>
  <c r="L169" i="1"/>
  <c r="M169" i="1"/>
  <c r="N169" i="1"/>
  <c r="J170" i="1"/>
  <c r="K170" i="1"/>
  <c r="L170" i="1"/>
  <c r="M170" i="1"/>
  <c r="N170" i="1"/>
  <c r="J171" i="1"/>
  <c r="K171" i="1"/>
  <c r="L171" i="1"/>
  <c r="M171" i="1"/>
  <c r="N171" i="1"/>
  <c r="J172" i="1"/>
  <c r="K172" i="1"/>
  <c r="L172" i="1"/>
  <c r="M172" i="1"/>
  <c r="N172" i="1"/>
  <c r="J178" i="1"/>
  <c r="K178" i="1"/>
  <c r="L178" i="1"/>
  <c r="M178" i="1"/>
  <c r="N178" i="1"/>
  <c r="J179" i="1"/>
  <c r="K179" i="1"/>
  <c r="L179" i="1"/>
  <c r="M179" i="1"/>
  <c r="N179" i="1"/>
  <c r="J180" i="1"/>
  <c r="K180" i="1"/>
  <c r="L180" i="1"/>
  <c r="M180" i="1"/>
  <c r="N180" i="1"/>
  <c r="J181" i="1"/>
  <c r="K181" i="1"/>
  <c r="L181" i="1"/>
  <c r="M181" i="1"/>
  <c r="N181" i="1"/>
  <c r="J182" i="1"/>
  <c r="K182" i="1"/>
  <c r="L182" i="1"/>
  <c r="M182" i="1"/>
  <c r="N182" i="1"/>
  <c r="J183" i="1"/>
  <c r="K183" i="1"/>
  <c r="L183" i="1"/>
  <c r="M183" i="1"/>
  <c r="N183" i="1"/>
  <c r="L114" i="1"/>
  <c r="M114" i="1"/>
  <c r="N114" i="1"/>
  <c r="J12" i="1"/>
  <c r="K12" i="1"/>
  <c r="L12" i="1"/>
  <c r="M12" i="1"/>
  <c r="N12" i="1"/>
  <c r="J119" i="1"/>
  <c r="K119" i="1"/>
  <c r="L119" i="1"/>
  <c r="M119" i="1"/>
  <c r="N119" i="1"/>
  <c r="J120" i="1"/>
  <c r="K120" i="1"/>
  <c r="L120" i="1"/>
  <c r="M120" i="1"/>
  <c r="N120" i="1"/>
  <c r="J108" i="1"/>
  <c r="K108" i="1"/>
  <c r="L108" i="1"/>
  <c r="M108" i="1"/>
  <c r="N108" i="1"/>
  <c r="J109" i="1"/>
  <c r="K109" i="1"/>
  <c r="L109" i="1"/>
  <c r="M109" i="1"/>
  <c r="N109" i="1"/>
  <c r="J192" i="1"/>
  <c r="K192" i="1"/>
  <c r="L192" i="1"/>
  <c r="M192" i="1"/>
  <c r="N192" i="1"/>
  <c r="J193" i="1"/>
  <c r="K193" i="1"/>
  <c r="L193" i="1"/>
  <c r="M193" i="1"/>
  <c r="N193" i="1"/>
  <c r="L92" i="1"/>
  <c r="M92" i="1"/>
  <c r="N92" i="1"/>
  <c r="L93" i="1"/>
  <c r="M93" i="1"/>
  <c r="N93" i="1"/>
  <c r="J94" i="1"/>
  <c r="K94" i="1"/>
  <c r="L94" i="1"/>
  <c r="M94" i="1"/>
  <c r="N94" i="1"/>
  <c r="J95" i="1"/>
  <c r="K95" i="1"/>
  <c r="L95" i="1"/>
  <c r="M95" i="1"/>
  <c r="N95" i="1"/>
  <c r="J96" i="1"/>
  <c r="K96" i="1"/>
  <c r="L96" i="1"/>
  <c r="M96" i="1"/>
  <c r="N96" i="1"/>
  <c r="J121" i="1"/>
  <c r="K121" i="1"/>
  <c r="L121" i="1"/>
  <c r="M121" i="1"/>
  <c r="N121" i="1"/>
  <c r="J122" i="1"/>
  <c r="K122" i="1"/>
  <c r="L122" i="1"/>
  <c r="M122" i="1"/>
  <c r="N122" i="1"/>
  <c r="J123" i="1"/>
  <c r="K123" i="1"/>
  <c r="L123" i="1"/>
  <c r="M123" i="1"/>
  <c r="N123" i="1"/>
  <c r="J79" i="1"/>
  <c r="K79" i="1"/>
  <c r="L79" i="1"/>
  <c r="M79" i="1"/>
  <c r="N79" i="1"/>
  <c r="J80" i="1"/>
  <c r="K80" i="1"/>
  <c r="L80" i="1"/>
  <c r="M80" i="1"/>
  <c r="N80" i="1"/>
  <c r="J81" i="1"/>
  <c r="K81" i="1"/>
  <c r="L81" i="1"/>
  <c r="M81" i="1"/>
  <c r="N81" i="1"/>
  <c r="J82" i="1"/>
  <c r="K82" i="1"/>
  <c r="L82" i="1"/>
  <c r="M82" i="1"/>
  <c r="N82" i="1"/>
  <c r="J83" i="1"/>
  <c r="K83" i="1"/>
  <c r="L83" i="1"/>
  <c r="M83" i="1"/>
  <c r="N83" i="1"/>
  <c r="J84" i="1"/>
  <c r="K84" i="1"/>
  <c r="L84" i="1"/>
  <c r="M84" i="1"/>
  <c r="N84" i="1"/>
  <c r="J85" i="1"/>
  <c r="K85" i="1"/>
  <c r="L85" i="1"/>
  <c r="M85" i="1"/>
  <c r="N85" i="1"/>
  <c r="J86" i="1"/>
  <c r="K86" i="1"/>
  <c r="L86" i="1"/>
  <c r="M86" i="1"/>
  <c r="N86" i="1"/>
  <c r="J62" i="1"/>
  <c r="K62" i="1"/>
  <c r="L62" i="1"/>
  <c r="M62" i="1"/>
  <c r="N62" i="1"/>
  <c r="J13" i="1"/>
  <c r="K13" i="1"/>
  <c r="L13" i="1"/>
  <c r="M13" i="1"/>
  <c r="N13" i="1"/>
  <c r="J72" i="1"/>
  <c r="K72" i="1"/>
  <c r="L72" i="1"/>
  <c r="M72" i="1"/>
  <c r="N72" i="1"/>
  <c r="J44" i="1"/>
  <c r="K44" i="1"/>
  <c r="L44" i="1"/>
  <c r="M44" i="1"/>
  <c r="N44" i="1"/>
  <c r="J130" i="1"/>
  <c r="K130" i="1"/>
  <c r="L130" i="1"/>
  <c r="M130" i="1"/>
  <c r="N130" i="1"/>
  <c r="J45" i="1"/>
  <c r="K45" i="1"/>
  <c r="L45" i="1"/>
  <c r="M45" i="1"/>
  <c r="N45" i="1"/>
  <c r="J46" i="1"/>
  <c r="K46" i="1"/>
  <c r="L46" i="1"/>
  <c r="M46" i="1"/>
  <c r="N46" i="1"/>
  <c r="J173" i="1"/>
  <c r="K173" i="1"/>
  <c r="L173" i="1"/>
  <c r="M173" i="1"/>
  <c r="N173" i="1"/>
  <c r="J65" i="1"/>
  <c r="K65" i="1"/>
  <c r="L65" i="1"/>
  <c r="M65" i="1"/>
  <c r="N65" i="1"/>
  <c r="J115" i="1"/>
  <c r="K115" i="1"/>
  <c r="L115" i="1"/>
  <c r="M115" i="1"/>
  <c r="N115" i="1"/>
  <c r="J174" i="1"/>
  <c r="K174" i="1"/>
  <c r="L174" i="1"/>
  <c r="M174" i="1"/>
  <c r="N174" i="1"/>
  <c r="J175" i="1"/>
  <c r="K175" i="1"/>
  <c r="L175" i="1"/>
  <c r="M175" i="1"/>
  <c r="N175" i="1"/>
  <c r="J184" i="1"/>
  <c r="K184" i="1"/>
  <c r="L184" i="1"/>
  <c r="M184" i="1"/>
  <c r="N184" i="1"/>
  <c r="J47" i="1"/>
  <c r="K47" i="1"/>
  <c r="L47" i="1"/>
  <c r="M47" i="1"/>
  <c r="N47" i="1"/>
  <c r="J48" i="1"/>
  <c r="K48" i="1"/>
  <c r="L48" i="1"/>
  <c r="M48" i="1"/>
  <c r="N48" i="1"/>
  <c r="J49" i="1"/>
  <c r="K49" i="1"/>
  <c r="L49" i="1"/>
  <c r="M49" i="1"/>
  <c r="N49" i="1"/>
  <c r="J124" i="1"/>
  <c r="K124" i="1"/>
  <c r="L124" i="1"/>
  <c r="M124" i="1"/>
  <c r="N124" i="1"/>
  <c r="J87" i="1"/>
  <c r="K87" i="1"/>
  <c r="L87" i="1"/>
  <c r="M87" i="1"/>
  <c r="N87" i="1"/>
  <c r="J14" i="1"/>
  <c r="K14" i="1"/>
  <c r="L14" i="1"/>
  <c r="M14" i="1"/>
  <c r="N14" i="1"/>
  <c r="J15" i="1"/>
  <c r="K15" i="1"/>
  <c r="L15" i="1"/>
  <c r="M15" i="1"/>
  <c r="N15" i="1"/>
  <c r="J16" i="1"/>
  <c r="K16" i="1"/>
  <c r="L16" i="1"/>
  <c r="M16" i="1"/>
  <c r="N16" i="1"/>
  <c r="J97" i="1"/>
  <c r="K97" i="1"/>
  <c r="L97" i="1"/>
  <c r="M97" i="1"/>
  <c r="N97" i="1"/>
  <c r="J98" i="1"/>
  <c r="K98" i="1"/>
  <c r="L98" i="1"/>
  <c r="M98" i="1"/>
  <c r="N98" i="1"/>
  <c r="J99" i="1"/>
  <c r="K99" i="1"/>
  <c r="L99" i="1"/>
  <c r="M99" i="1"/>
  <c r="N99" i="1"/>
  <c r="J100" i="1"/>
  <c r="K100" i="1"/>
  <c r="L100" i="1"/>
  <c r="M100" i="1"/>
  <c r="N100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0" i="1"/>
  <c r="K70" i="1"/>
  <c r="L70" i="1"/>
  <c r="M70" i="1"/>
  <c r="N70" i="1"/>
  <c r="J176" i="1"/>
  <c r="K176" i="1"/>
  <c r="L176" i="1"/>
  <c r="M176" i="1"/>
  <c r="N176" i="1"/>
  <c r="J73" i="1"/>
  <c r="K73" i="1"/>
  <c r="L73" i="1"/>
  <c r="M73" i="1"/>
  <c r="N73" i="1"/>
  <c r="J74" i="1"/>
  <c r="K74" i="1"/>
  <c r="L74" i="1"/>
  <c r="M74" i="1"/>
  <c r="N74" i="1"/>
  <c r="J88" i="1"/>
  <c r="K88" i="1"/>
  <c r="L88" i="1"/>
  <c r="M88" i="1"/>
  <c r="N88" i="1"/>
  <c r="J185" i="1"/>
  <c r="K185" i="1"/>
  <c r="L185" i="1"/>
  <c r="M185" i="1"/>
  <c r="N185" i="1"/>
  <c r="J186" i="1"/>
  <c r="K186" i="1"/>
  <c r="L186" i="1"/>
  <c r="M186" i="1"/>
  <c r="N186" i="1"/>
  <c r="J187" i="1"/>
  <c r="K187" i="1"/>
  <c r="L187" i="1"/>
  <c r="M187" i="1"/>
  <c r="N187" i="1"/>
  <c r="J188" i="1"/>
  <c r="K188" i="1"/>
  <c r="L188" i="1"/>
  <c r="M188" i="1"/>
  <c r="N188" i="1"/>
  <c r="J189" i="1"/>
  <c r="K189" i="1"/>
  <c r="L189" i="1"/>
  <c r="M189" i="1"/>
  <c r="N189" i="1"/>
  <c r="J131" i="1"/>
  <c r="K131" i="1"/>
  <c r="L131" i="1"/>
  <c r="M131" i="1"/>
  <c r="N131" i="1"/>
  <c r="M3" i="1" l="1"/>
  <c r="N3" i="1"/>
  <c r="J3" i="1" l="1"/>
  <c r="K3" i="1" l="1"/>
  <c r="L3" i="1"/>
</calcChain>
</file>

<file path=xl/sharedStrings.xml><?xml version="1.0" encoding="utf-8"?>
<sst xmlns="http://schemas.openxmlformats.org/spreadsheetml/2006/main" count="1392" uniqueCount="264">
  <si>
    <t>Расчет с НДС в руб.</t>
  </si>
  <si>
    <t>Расчет без НДС в руб.</t>
  </si>
  <si>
    <t>Категория продукта</t>
  </si>
  <si>
    <t>Артикул</t>
  </si>
  <si>
    <t>Наименование</t>
  </si>
  <si>
    <t>РРЦ Стандартная</t>
  </si>
  <si>
    <t>РРЦ
Акция</t>
  </si>
  <si>
    <t>% скидки</t>
  </si>
  <si>
    <t>РМОП Стандарт</t>
  </si>
  <si>
    <t xml:space="preserve">РМОП Акция </t>
  </si>
  <si>
    <t>Ванна</t>
  </si>
  <si>
    <t>Ванна асимметричная JOANNA 140x90 левая</t>
  </si>
  <si>
    <t>Ванна асимметричная JOANNA 140x90 правая</t>
  </si>
  <si>
    <t>Ванна асимметричная JOANNA 150x95 левая</t>
  </si>
  <si>
    <t>Ванна асимметричная JOANNA 150x95 правая</t>
  </si>
  <si>
    <t>Ванна асимметричная JOANNA 160x95 левая</t>
  </si>
  <si>
    <t>Ванна асимметричная JOANNA 160x95 правая</t>
  </si>
  <si>
    <t>Ванна прямоугольная SMART 170x80 левая</t>
  </si>
  <si>
    <t>Ванна прямоугольная SMART 170x80 правая</t>
  </si>
  <si>
    <t>Ванна асимметричная KALIOPE 153x100 левая</t>
  </si>
  <si>
    <t>Ванна асимметричная KALIOPE 153x100 правая</t>
  </si>
  <si>
    <t>Ванна асимметричная KALIOPE 170x110 левая</t>
  </si>
  <si>
    <t>Ванна асимметричная KALIOPE 170x110 правая</t>
  </si>
  <si>
    <t>Ванна прямоугольная NATURE 150x70</t>
  </si>
  <si>
    <t>Ванна прямоугольная LORENA 170x70</t>
  </si>
  <si>
    <t>Комплектующие для ванн</t>
  </si>
  <si>
    <t>K-RW-JOANNA*140n</t>
  </si>
  <si>
    <t>Рама для ванны JOANNA 140</t>
  </si>
  <si>
    <t>K-RW-JOANNA*150n</t>
  </si>
  <si>
    <t>Рама для ванны JOANNA 150</t>
  </si>
  <si>
    <t>K-RW-JOANNA*160n</t>
  </si>
  <si>
    <t>Рама для ванны JOANNA 160</t>
  </si>
  <si>
    <t>K-RW-KALIOPE*153n</t>
  </si>
  <si>
    <t>Рама для ванны KALIOPE 153</t>
  </si>
  <si>
    <t>K-RW-KALIOPE*170n</t>
  </si>
  <si>
    <t>Рама для ванны KALIOPE 170</t>
  </si>
  <si>
    <t>Панель для ванны</t>
  </si>
  <si>
    <t>Панель для ванны фронтальная NATURE 150</t>
  </si>
  <si>
    <t>Инсталляция</t>
  </si>
  <si>
    <t>S-IN-BLACK-Cg-w</t>
  </si>
  <si>
    <t>Инсталляция BLACK 35 для унитаза механическая кнопка LEON пластик хром глянцевый</t>
  </si>
  <si>
    <t>Кнопка</t>
  </si>
  <si>
    <t>Кнопка TWINS для LINK PRO/VECTOR/LINK/HI-TEC пластик хром глянцевый</t>
  </si>
  <si>
    <t>Кнопка TWINS для LINK PRO/VECTOR/LINK/HI-TEC пластик черный матовый с рамкой</t>
  </si>
  <si>
    <t>Кнопка TWINS для LINK PRO/VECTOR/LINK/HI-TEC пластик белый матовый с рамкой</t>
  </si>
  <si>
    <t>Кнопка CORNER для LINK PRO/VECTOR/LINK/HI-TEC пластик белый</t>
  </si>
  <si>
    <t>Кнопка CORNER для LINK PRO/VECTOR/LINK/HI-TEC пластик хром матовый</t>
  </si>
  <si>
    <t>Кнопка ESTETICA для LINK PRO/VECTOR/LINK/HI-TEC пластик хром глянцевый</t>
  </si>
  <si>
    <t>Кнопка ESTETICA для LINK PRO/VECTOR/LINK/HI-TEC пластик белый с рамкой хром</t>
  </si>
  <si>
    <t>Кнопка ESTETICA для LINK PRO/VECTOR/LINK/HI-TEC пластик черный матовый с рамкой хром</t>
  </si>
  <si>
    <t>Комплект</t>
  </si>
  <si>
    <t>Комплект CARINA XL CO DPL EO slim инсталляция VECTOR кнопка CORNER пластик белый</t>
  </si>
  <si>
    <t>Комплект CITY CO DPL EO slim инсталляция LINK PRO кнопка ESTETICA пластик хром глянцевый</t>
  </si>
  <si>
    <t>S-SET-DEL/Black/TPL/Cg-w</t>
  </si>
  <si>
    <t>Комплект DELFI TPL инсталляция BLACK кнопка LEON пластик хром глянцевый</t>
  </si>
  <si>
    <t>Зеркало</t>
  </si>
  <si>
    <t>Зеркало ECLIPSE smart 60x60 с подсветкой круглое</t>
  </si>
  <si>
    <t>Зеркало ECLIPSE smart 80x80 с подсветкой круглое</t>
  </si>
  <si>
    <t>Зеркало ECLIPSE smart 90x90 с подсветкой круглое</t>
  </si>
  <si>
    <t>Зеркало ECLIPSE smart 100x100 с подсветкой круглое</t>
  </si>
  <si>
    <t>Зеркало ECLIPSE smart 76x90 с подсветкой органик</t>
  </si>
  <si>
    <t>Зеркало ECLIPSE smart 50х125 с подсветкой прямоугольное</t>
  </si>
  <si>
    <t>Зеркало ECLIPSE smart 60х145 с подсветкой прямоугольное</t>
  </si>
  <si>
    <t>KN-LU-LED060*80-p-Os</t>
  </si>
  <si>
    <t>Зеркало LED 060 design pro 80x60 с подсветкой часы с антизапотеванием прямоугольное</t>
  </si>
  <si>
    <t>Зеркало ECLIPSE smart 60x60 с подсветкой круглое в черной рамке</t>
  </si>
  <si>
    <t>Зеркало ECLIPSE smart 80x80 с подсветкой круглое в черной рамке</t>
  </si>
  <si>
    <t>Зеркало ECLIPSE smart 90x90 с подсветкой круглое в черной рамке</t>
  </si>
  <si>
    <t>Зеркало ECLIPSE smart 100x100 с подсветкой круглое в черной рамке</t>
  </si>
  <si>
    <t>Зеркало ECLIPSE smart 50x122 с подсветкой овальное в черной рамке</t>
  </si>
  <si>
    <t>Компакт</t>
  </si>
  <si>
    <t>Компакт STAR 031 3/6 DPL EO</t>
  </si>
  <si>
    <t>S-KO-TR011-3/6-PL-w</t>
  </si>
  <si>
    <t>Компакт TRENTO 011 3/6 TPL</t>
  </si>
  <si>
    <t>Компакт JUST 031 3/6 TPL</t>
  </si>
  <si>
    <t>S-KO-PA011-3/6-COn-DL-w</t>
  </si>
  <si>
    <t>Компакт PARVA Clean On 011 3/6 DPL EO</t>
  </si>
  <si>
    <t>Комплект CITY CO DPL EO slim инсталляция LINK PRO кнопка ESTETICA пластик белый с рамкой хром</t>
  </si>
  <si>
    <t>Комплект CARINA XL CO DPL EO slim инсталляция VECTOR кнопка CORNER пластик хром глянцевый</t>
  </si>
  <si>
    <t>Комплект PARVA CO DPL EO инсталляция BLACK кнопка LEON пластик хром глянцевый</t>
  </si>
  <si>
    <t>Подвесной унитаз</t>
  </si>
  <si>
    <t>S-MZ-CITY-COn-S-DL-w</t>
  </si>
  <si>
    <t>Подвесной унитаз CITY Clean On DPL EO slim</t>
  </si>
  <si>
    <t>S-MZ-CARINA-XL-COn-S-DL-w</t>
  </si>
  <si>
    <t>Подвесной унитаз CARINA XL Clean On DPL EO slim</t>
  </si>
  <si>
    <t>Душевая система</t>
  </si>
  <si>
    <t>Душевая система BRASKO (смеситель термостатический) 3 режима шланг 150 металл</t>
  </si>
  <si>
    <t>Душевая система BRASKO BLACK (смеситель термостатический) 3 режима шланг 150 металл черный</t>
  </si>
  <si>
    <t>Душевая система NENO 5 режимов шланг 150 PVC</t>
  </si>
  <si>
    <t>Душевая система MODUO встраиваемая (смеситель стандартный) 6 режимов шланг 150 металл</t>
  </si>
  <si>
    <t>Душевой гарнитур</t>
  </si>
  <si>
    <t>Душевой гарнитур CARI (держатель лейки) 1 режим шланг 150 металл</t>
  </si>
  <si>
    <t>Смеситель</t>
  </si>
  <si>
    <t>Смеситель для раковины высокий BRASKO однорычажный клик клак</t>
  </si>
  <si>
    <t>Смеситель для ванны CARI однорычажный</t>
  </si>
  <si>
    <t>Смеситель для душа CARI однорычажный душ. лейка</t>
  </si>
  <si>
    <t>Смеситель для ванны CERSANIA однорычажный</t>
  </si>
  <si>
    <t>Смеситель для ванны GEO однорычажный</t>
  </si>
  <si>
    <t>Смеситель для раковины высокий GEO однорычажный клик клак</t>
  </si>
  <si>
    <t>Смеситель для ванны ELIO однорычажный</t>
  </si>
  <si>
    <t>Смеситель для душа ELIO однорычажный</t>
  </si>
  <si>
    <t>Смеситель для раковины ODRA однорычажный клик клак</t>
  </si>
  <si>
    <t>Смеситель для ванны ODRA однорычажный</t>
  </si>
  <si>
    <t>Смеситель для душа ODRA однорычажный</t>
  </si>
  <si>
    <t>Смеситель для биде ODRA однорычажный</t>
  </si>
  <si>
    <t>Смеситель для раковины высокий ODRA однорычажный клик клак</t>
  </si>
  <si>
    <t>Смеситель для раковины высокий WISLA однорычажный клик клак</t>
  </si>
  <si>
    <t>Смеситель для биде BRASKO BLACK однорычажный черный</t>
  </si>
  <si>
    <t>Смеситель для раковины MODUO встраиваемый однорычажный</t>
  </si>
  <si>
    <t>Смеситель для душа MODUO однорычажный</t>
  </si>
  <si>
    <t>Смеситель на борт ванны MODUO однорычажный</t>
  </si>
  <si>
    <t>Смеситель для душа BRASKO однорычажный</t>
  </si>
  <si>
    <t>Смеситель для душа BRASKO BLACK однорычажный черный</t>
  </si>
  <si>
    <t>Смеситель для биде WISLA однорычажный</t>
  </si>
  <si>
    <t>Смеситель для душа WISLA однорычажный</t>
  </si>
  <si>
    <t>Смеситель для душа CERSANIA однорычажный</t>
  </si>
  <si>
    <t>Смеситель для ванны BRASKO однорычажный</t>
  </si>
  <si>
    <t>Смеситель для раковины VERO однорычажный</t>
  </si>
  <si>
    <t>Смеситель для биде BRASKO однорычажный</t>
  </si>
  <si>
    <t>Смеситель для ванны BRASKO BLACK с длинным изливом однорычажный черный</t>
  </si>
  <si>
    <t>Смеситель для раковины ELIO однорычажный</t>
  </si>
  <si>
    <t>Компакт NATURE Clean On 011 3/5 DPL EO slim</t>
  </si>
  <si>
    <t/>
  </si>
  <si>
    <t>S-KO-CAR011-3/5-COn-S-DL-w</t>
  </si>
  <si>
    <t>Компакт CARINA Clean On 011 3/5 DPL EO slim</t>
  </si>
  <si>
    <t>S-KO-COL011-3/5-COn-DL-w</t>
  </si>
  <si>
    <t>Компакт COLOUR Clean On 011 3/5 DPL EO</t>
  </si>
  <si>
    <t>Комплект BRASKO SMART CO DPL EO slim инсталляция LINK PRO LP</t>
  </si>
  <si>
    <t>Подвесной унитаз BRASKO SMART Clean On DPL EO slim LP</t>
  </si>
  <si>
    <t>S-UM-CAM45/1-w</t>
  </si>
  <si>
    <t>Раковина подвесная CAMEO 45 правая 1 отв.</t>
  </si>
  <si>
    <t>Раковина подвесная CAMEO 45 левая 1 отв.</t>
  </si>
  <si>
    <t>Раковина на столешницу CREA 35 SQUARE 0 отв.</t>
  </si>
  <si>
    <t>Раковина на столешницу CREA 38 RING 0 отв.</t>
  </si>
  <si>
    <t>Раковина на столешницу CREA 50 RECTANGULAR 0 отв.</t>
  </si>
  <si>
    <t>Комплект CREA SQUARE CO DPL EO slim инсталляция LINK PRO</t>
  </si>
  <si>
    <t>Ножки для ванн тип 01</t>
  </si>
  <si>
    <t>K-RW-UNIVERSAL*140-150</t>
  </si>
  <si>
    <t>Рама для ванны UNIVERSAL 150</t>
  </si>
  <si>
    <t>K-RW-UNIVERSAL*160-170</t>
  </si>
  <si>
    <t>Рама для ванны UNIVERSAL 170</t>
  </si>
  <si>
    <t>SP-SZ-LARA-CO40/Wh</t>
  </si>
  <si>
    <t>Тумба под раковину подвесная LARA 40 для COMO 40 белый</t>
  </si>
  <si>
    <t>Тумба под раковину подвесная LARA 50 для COMO 50 белый</t>
  </si>
  <si>
    <t>Тумба под раковину подвесная LARA 60 для COMO 60 белый</t>
  </si>
  <si>
    <t>Тумба под раковину подвесная LARA 70 для COMO 70 белый</t>
  </si>
  <si>
    <t>Тумба под раковину подвесная LARA 80 для COMO 80 белый</t>
  </si>
  <si>
    <t>SB-SL-LAR/Wh</t>
  </si>
  <si>
    <t>Пенал подвесной LARA 30 универсальный белый</t>
  </si>
  <si>
    <t>Тумба под раковину подвесная LARA 40 для COMO 40 орех</t>
  </si>
  <si>
    <t>Тумба под раковину подвесная LARA 50 для COMO 50 орех</t>
  </si>
  <si>
    <t>Тумба под раковину подвесная LARA 60 для COMO 60 орех</t>
  </si>
  <si>
    <t>Тумба под раковину подвесная LARA 70 для COMO 70 орех</t>
  </si>
  <si>
    <t>Тумба под раковину подвесная LARA 80 для COMO 80 орех</t>
  </si>
  <si>
    <t>Пенал подвесной LARA 30 универсальный орех</t>
  </si>
  <si>
    <t>KN-LU-LED010*40-b-Os</t>
  </si>
  <si>
    <t>Зеркало LED 010 base 40x70 с подсветкой прямоугольное</t>
  </si>
  <si>
    <t>KN-LU-LED020*60-b-Os</t>
  </si>
  <si>
    <t>Зеркало LED 020 base 60x80 с подсветкой прямоугольное</t>
  </si>
  <si>
    <t>KN-LU-LED020*70-b-Os</t>
  </si>
  <si>
    <t>Зеркало LED 020 base 70x80 с подсветкой прямоугольное</t>
  </si>
  <si>
    <t>KN-LU-LED020*80-b-Os</t>
  </si>
  <si>
    <t>Зеркало LED 020 base 80x60 с подсветкой прямоугольное</t>
  </si>
  <si>
    <t>KN-LU-LED050*55-p-Os</t>
  </si>
  <si>
    <t>Зеркало LED 050 design pro 55x80 с подсветкой хол. тепл. cвет часы с антизапотеванием прямоугольное</t>
  </si>
  <si>
    <t>KN-LU-LED050*80-p-Os</t>
  </si>
  <si>
    <t>Зеркало LED 050 design pro 80x55 с подсветкой хол. тепл. cвет часы с антизапотеванием прямоугольное</t>
  </si>
  <si>
    <t>KN-LU-LED051*55-p-Os</t>
  </si>
  <si>
    <t>Зеркало LED 051 design pro 55x80 с подсветкой bluetooth с антизапотеванием прямоугольное</t>
  </si>
  <si>
    <t>KN-LU-LED051*80-p-Os</t>
  </si>
  <si>
    <t>Зеркало LED 051 design pro 80x55 с подсветкой bluetooth с антизапотеванием прямоугольное</t>
  </si>
  <si>
    <t>KN-LU-LED070*80-p-Os</t>
  </si>
  <si>
    <t>Зеркало LED 070 design pro 80x60 с подсветкой bluetooth часы с антизапотеванием прямоугольное</t>
  </si>
  <si>
    <t>KN-LU-LED070*100-p-Os</t>
  </si>
  <si>
    <t>Зеркало LED 070 design pro 100x70 с подсветкой bluetooth часы с антизапотеванием прямоугольное</t>
  </si>
  <si>
    <t>KN-LU-LED080*70-p-Os</t>
  </si>
  <si>
    <t>Зеркало LED 080 design pro 70x85 с подсветкой часы с антизапотеванием прямоугольное</t>
  </si>
  <si>
    <t>KN-LU-LED011*80-d-Os</t>
  </si>
  <si>
    <t>Зеркало LED 011 design 80x70 с подсветкой часы металл. рамка прямоугольное</t>
  </si>
  <si>
    <t>KN-LU-LED011*100-d-Os</t>
  </si>
  <si>
    <t>Зеркало LED 011 design 100x80 с подсветкой часы металл. рамка прямоугольное</t>
  </si>
  <si>
    <t>SP-LU-LOU60-Os</t>
  </si>
  <si>
    <t>Зеркало LOUNA 60 с подсветкой прямоугольное универсальная белый</t>
  </si>
  <si>
    <t>SP-LU-LOU80-Os</t>
  </si>
  <si>
    <t>Зеркало LOUNA 80 с подсветкой прямоугольное универсальная белый</t>
  </si>
  <si>
    <t>Тумба</t>
  </si>
  <si>
    <t>B-SU-MEL-CM40</t>
  </si>
  <si>
    <t>Тумба под раковину напольная MELAR 40 для COMO 40 белый</t>
  </si>
  <si>
    <t>Тумба под раковину напольная MELAR 50 для COMO 50 белый</t>
  </si>
  <si>
    <t>Тумба под раковину напольная MELAR 60 для COMO 60 белый</t>
  </si>
  <si>
    <t>Тумба под раковину напольная MELAR 70 для COMO 70 белый</t>
  </si>
  <si>
    <t>Тумба под раковину напольная MELAR 80 для COMO 80 белый</t>
  </si>
  <si>
    <t>Раковина на столешницу MODUO 40 RING 0 отв.</t>
  </si>
  <si>
    <t>SB-SW-MOD40/Wh</t>
  </si>
  <si>
    <t>Шкафчик настенный MODUO 40 универсальный  белый</t>
  </si>
  <si>
    <t>SB-SW-MOD60/Wh</t>
  </si>
  <si>
    <t>Шкафчик настенный MODUO 60 универсальный  белый</t>
  </si>
  <si>
    <t>Ванна прямоугольная NIKE 150x70</t>
  </si>
  <si>
    <t>Ванна прямоугольная NIKE 170x70</t>
  </si>
  <si>
    <t>Комплект PARVA CO DPL EO slim инсталляция BLACK кнопка LEON пластик хром глянцевый</t>
  </si>
  <si>
    <t>Панель для ванны фронтальная VIRGO 170</t>
  </si>
  <si>
    <t>Ванна прямоугольная VIRGO 150x75</t>
  </si>
  <si>
    <t>Ванна прямоугольная VIRGO 170x75</t>
  </si>
  <si>
    <t>Панель для ванны фронтальная VIRGO 150</t>
  </si>
  <si>
    <t>Панель для ванны боковая VIRGO 75</t>
  </si>
  <si>
    <t>K-RW-VIRGO*150n</t>
  </si>
  <si>
    <t>Рама для ванны VIRGO 150</t>
  </si>
  <si>
    <t>K-RW-VIRGO*170n</t>
  </si>
  <si>
    <t>Рама для ванны VIRGO 170</t>
  </si>
  <si>
    <t>K-RW-VIRGO*180n</t>
  </si>
  <si>
    <t>Рама для ванны VIRGO 180</t>
  </si>
  <si>
    <t>Смеситель для раковины BRASKO однорычажный клик клак</t>
  </si>
  <si>
    <t>Смеситель для ванны BRASKO с длинным изливом однорычажный</t>
  </si>
  <si>
    <t>Смеситель для раковины BRASKO BLACK однорычажный черный клик клак</t>
  </si>
  <si>
    <t>Смеситель для ванны BRASKO BLACK однорычажный черный</t>
  </si>
  <si>
    <t>Смеситель с гигиеническим душем BRASKO BLACK встраиваемый однорычажный черный</t>
  </si>
  <si>
    <t>Смеситель для душа CARI однорычажный</t>
  </si>
  <si>
    <t>Смеситель для раковины CARI однорычажный</t>
  </si>
  <si>
    <t>Смеситель для ванны FLAVIS однорычажный</t>
  </si>
  <si>
    <t>Смеситель для раковины высокий FLAVIS однорычажный</t>
  </si>
  <si>
    <t>Смеситель для раковины GEO однорычажный клик клак</t>
  </si>
  <si>
    <t>Смеситель для ванны MODUO однорычажный</t>
  </si>
  <si>
    <t>Смеситель для раковины MODUO однорычажный</t>
  </si>
  <si>
    <t>Смеситель для раковины высокий MODUO однорычажный</t>
  </si>
  <si>
    <t>Душевой гарнитур NENO (стойка) 5 режимов шланг 200 PVC</t>
  </si>
  <si>
    <t>Смеситель для раковины SENSE сенсорный</t>
  </si>
  <si>
    <t>Смеситель для душа SMART однорычажный</t>
  </si>
  <si>
    <t>Смеситель для ванны VERO однорычажный</t>
  </si>
  <si>
    <t>Душевая система VIVO (смеситель термостатический кнопочный) с изливом 3 режима шланг 150 PVC квадрат</t>
  </si>
  <si>
    <t>Пеналы</t>
  </si>
  <si>
    <t>K-RW-MITO RED*160n</t>
  </si>
  <si>
    <t>K-RW-MITO RED*170n</t>
  </si>
  <si>
    <t>K-RW-MITO RED*150n</t>
  </si>
  <si>
    <t>Комплект BRASKO 2 в 1 смеситель для ванны BRASKO душевой гарнитур NENO</t>
  </si>
  <si>
    <t>Рама для ванны PRIME 170 универсальная усиленная</t>
  </si>
  <si>
    <t>Ванна прямоугольная MITO GREEN 150x70</t>
  </si>
  <si>
    <t>Ванна прямоугольная MITO GREEN 170x70</t>
  </si>
  <si>
    <t>Ванна прямоугольная MITO RED 150x70</t>
  </si>
  <si>
    <t>Ванна прямоугольная MITO RED 160x70</t>
  </si>
  <si>
    <t>Ванна прямоугольная MITO RED 170x70</t>
  </si>
  <si>
    <t>Панель для ванны фронтальная MITO RED 150</t>
  </si>
  <si>
    <t>Панель для ванны фронтальная MITO RED 160</t>
  </si>
  <si>
    <t>Панель для ванны фронтальная MITO RED 170</t>
  </si>
  <si>
    <t>Рама для ванны MITO RED 160</t>
  </si>
  <si>
    <t>Рама для ванны MITO RED 170</t>
  </si>
  <si>
    <t>Рама для ванны MITO RED 150</t>
  </si>
  <si>
    <t>Раковина</t>
  </si>
  <si>
    <t>Комплект CITY SMART CO DPL EO slim инсталляция VECTOR LP</t>
  </si>
  <si>
    <t>Подвесной унитаз CITY SMART Clean On DPL EO slim LP</t>
  </si>
  <si>
    <t>Ванна прямоугольная VIRGO 180x80</t>
  </si>
  <si>
    <t>Столешница Stone из керамогранита Aura 80x45x2 светло-серый сатиновый</t>
  </si>
  <si>
    <t>Столешница Stone из керамогранита Aura 60x45x2 светло-серый сатиновый</t>
  </si>
  <si>
    <t>Комплект CITY SMART CO DPL EO slim инсталляция LINK PRO кнопка TWINS пластик хром глянцевый</t>
  </si>
  <si>
    <t>Комплект CITY SMART CO DPL EO slim инсталляция VECTOR кнопка ESTETICA пластик черный матовый с рамкой хром</t>
  </si>
  <si>
    <t>Комплект BRASKO SMART CO DPL EO slim инсталляция VECTOR кнопка ESTETICA пластик белый</t>
  </si>
  <si>
    <t>Ножки для ванн ТИП 06</t>
  </si>
  <si>
    <t>Панель для ванны фронтальная VIRGO 180</t>
  </si>
  <si>
    <t>Панель для ванны боковая VIRGO 80</t>
  </si>
  <si>
    <t>Комплектующие для мебели</t>
  </si>
  <si>
    <t>Шкафчик</t>
  </si>
  <si>
    <t>S-MZ-PARVA-COn-DL-w</t>
  </si>
  <si>
    <t>Подвесной унитаз PARVA Clean On DPL EO</t>
  </si>
  <si>
    <t>S-MZ-DELFI-PL</t>
  </si>
  <si>
    <t>Подвесной унитаз DELFI TPL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</si>
</sst>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7" formatCode="_-* #,##0.00\ _z_ł_-;\-* #,##0.00\ _z_ł_-;_-* &quot;-&quot;??\ _z_ł_-;_-@_-"/>
    <numFmt numFmtId="168" formatCode="_-* #,##0.00\ [$€]_-;\-* #,##0.00\ [$€]_-;_-* &quot;-&quot;??\ [$€]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</borders>
  <cellStyleXfs count="7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168" fontId="8" fillId="0" borderId="0"/>
    <xf numFmtId="167" fontId="8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0" fontId="20" fillId="0" borderId="0"/>
    <xf numFmtId="0" fontId="3" fillId="0" borderId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0" fontId="10" fillId="0" borderId="0"/>
    <xf numFmtId="0" fontId="3" fillId="0" borderId="0"/>
    <xf numFmtId="43" fontId="1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0" fontId="10" fillId="0" borderId="0"/>
    <xf numFmtId="0" fontId="3" fillId="0" borderId="0"/>
    <xf numFmtId="0" fontId="10" fillId="0" borderId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3" fontId="11" fillId="0" borderId="3" xfId="5" applyNumberFormat="1" applyFont="1" applyFill="1" applyBorder="1" applyAlignment="1">
      <alignment horizontal="left" vertical="top"/>
    </xf>
    <xf numFmtId="0" fontId="12" fillId="0" borderId="3" xfId="6" applyFont="1" applyBorder="1" applyAlignment="1">
      <alignment vertical="center"/>
    </xf>
    <xf numFmtId="0" fontId="13" fillId="2" borderId="1" xfId="3" applyFont="1" applyFill="1" applyBorder="1" applyAlignment="1">
      <alignment vertical="top"/>
    </xf>
    <xf numFmtId="0" fontId="13" fillId="0" borderId="1" xfId="3" applyFont="1" applyBorder="1" applyAlignment="1">
      <alignment horizontal="left" vertical="top"/>
    </xf>
    <xf numFmtId="0" fontId="13" fillId="0" borderId="1" xfId="3" applyFont="1" applyBorder="1" applyAlignment="1">
      <alignment vertical="top"/>
    </xf>
    <xf numFmtId="0" fontId="15" fillId="0" borderId="0" xfId="0" applyFont="1" applyAlignment="1">
      <alignment horizontal="right"/>
    </xf>
    <xf numFmtId="0" fontId="15" fillId="0" borderId="0" xfId="0" applyFont="1"/>
    <xf numFmtId="164" fontId="16" fillId="4" borderId="4" xfId="1" applyFont="1" applyFill="1" applyBorder="1" applyAlignment="1">
      <alignment horizontal="center" vertical="center" wrapText="1"/>
    </xf>
    <xf numFmtId="164" fontId="16" fillId="4" borderId="4" xfId="1" applyFont="1" applyFill="1" applyBorder="1" applyAlignment="1">
      <alignment horizontal="left" vertical="center" wrapText="1"/>
    </xf>
    <xf numFmtId="164" fontId="17" fillId="5" borderId="4" xfId="1" applyFont="1" applyFill="1" applyBorder="1" applyAlignment="1">
      <alignment horizontal="center" vertical="center" wrapText="1"/>
    </xf>
    <xf numFmtId="164" fontId="17" fillId="3" borderId="4" xfId="1" applyFont="1" applyFill="1" applyBorder="1" applyAlignment="1">
      <alignment horizontal="center" vertical="center" wrapText="1"/>
    </xf>
    <xf numFmtId="165" fontId="17" fillId="5" borderId="4" xfId="1" applyNumberFormat="1" applyFont="1" applyFill="1" applyBorder="1" applyAlignment="1">
      <alignment horizontal="center" vertical="center" wrapText="1"/>
    </xf>
    <xf numFmtId="165" fontId="17" fillId="5" borderId="1" xfId="1" applyNumberFormat="1" applyFont="1" applyFill="1" applyBorder="1" applyAlignment="1">
      <alignment horizontal="center" vertical="center" wrapText="1"/>
    </xf>
    <xf numFmtId="165" fontId="17" fillId="3" borderId="1" xfId="1" applyNumberFormat="1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0" fontId="13" fillId="0" borderId="3" xfId="0" applyFont="1" applyBorder="1"/>
    <xf numFmtId="3" fontId="13" fillId="0" borderId="3" xfId="3" applyNumberFormat="1" applyFont="1" applyBorder="1" applyAlignment="1">
      <alignment vertical="top"/>
    </xf>
    <xf numFmtId="3" fontId="13" fillId="0" borderId="3" xfId="2" applyNumberFormat="1" applyFont="1" applyBorder="1" applyAlignment="1">
      <alignment horizontal="center" vertical="top"/>
    </xf>
    <xf numFmtId="10" fontId="13" fillId="0" borderId="3" xfId="2" applyNumberFormat="1" applyFont="1" applyBorder="1" applyAlignment="1">
      <alignment horizontal="center" vertical="top"/>
    </xf>
    <xf numFmtId="0" fontId="13" fillId="2" borderId="0" xfId="3" applyFont="1" applyFill="1" applyAlignment="1">
      <alignment vertical="top"/>
    </xf>
    <xf numFmtId="0" fontId="13" fillId="0" borderId="0" xfId="3" applyFont="1" applyAlignment="1">
      <alignment horizontal="left" vertical="top"/>
    </xf>
    <xf numFmtId="0" fontId="13" fillId="0" borderId="0" xfId="3" applyFont="1" applyAlignment="1">
      <alignment vertical="top"/>
    </xf>
    <xf numFmtId="3" fontId="13" fillId="0" borderId="0" xfId="3" applyNumberFormat="1" applyFont="1" applyAlignment="1">
      <alignment vertical="top"/>
    </xf>
    <xf numFmtId="165" fontId="15" fillId="0" borderId="0" xfId="0" applyNumberFormat="1" applyFont="1"/>
    <xf numFmtId="165" fontId="13" fillId="0" borderId="3" xfId="0" applyNumberFormat="1" applyFont="1" applyBorder="1"/>
    <xf numFmtId="0" fontId="13" fillId="0" borderId="0" xfId="0" applyFont="1"/>
    <xf numFmtId="165" fontId="13" fillId="0" borderId="1" xfId="0" applyNumberFormat="1" applyFont="1" applyBorder="1"/>
    <xf numFmtId="10" fontId="13" fillId="0" borderId="1" xfId="2" applyNumberFormat="1" applyFont="1" applyBorder="1"/>
    <xf numFmtId="9" fontId="14" fillId="3" borderId="2" xfId="4" applyFont="1" applyFill="1" applyBorder="1" applyAlignment="1"/>
    <xf numFmtId="9" fontId="14" fillId="3" borderId="5" xfId="4" applyFont="1" applyFill="1" applyBorder="1" applyAlignment="1">
      <alignment horizontal="center"/>
    </xf>
    <xf numFmtId="9" fontId="14" fillId="3" borderId="6" xfId="4" applyFont="1" applyFill="1" applyBorder="1" applyAlignment="1">
      <alignment horizontal="center"/>
    </xf>
    <xf numFmtId="9" fontId="14" fillId="3" borderId="7" xfId="4" applyFont="1" applyFill="1" applyBorder="1" applyAlignment="1">
      <alignment horizontal="center"/>
    </xf>
    <xf numFmtId="9" fontId="14" fillId="3" borderId="8" xfId="4" applyFont="1" applyFill="1" applyBorder="1" applyAlignment="1">
      <alignment horizontal="center"/>
    </xf>
    <xf numFmtId="9" fontId="14" fillId="3" borderId="9" xfId="4" applyFont="1" applyFill="1" applyBorder="1" applyAlignment="1">
      <alignment horizontal="center"/>
    </xf>
    <xf numFmtId="9" fontId="14" fillId="3" borderId="10" xfId="4" applyFont="1" applyFill="1" applyBorder="1" applyAlignment="1">
      <alignment horizontal="center"/>
    </xf>
  </cellXfs>
  <cellStyles count="73">
    <cellStyle name="Comma 2" xfId="22" xr:uid="{C138F4D7-0ACF-4564-AD99-CBB4E2E562CD}"/>
    <cellStyle name="Comma 2 2" xfId="30" xr:uid="{C55A74FE-7447-476E-90BA-413A94CB99C0}"/>
    <cellStyle name="Comma 2 2 2" xfId="39" xr:uid="{A51A71C4-04AF-4C37-B759-C32927C80944}"/>
    <cellStyle name="Comma 2 2 2 2" xfId="58" xr:uid="{40FF51A7-BA7C-47BE-91F9-82B61E34714D}"/>
    <cellStyle name="Comma 2 2 3" xfId="49" xr:uid="{2247709A-BFA1-4BA1-9C13-50BC07EAC53A}"/>
    <cellStyle name="Comma 2 3" xfId="33" xr:uid="{094382E0-43C2-495A-B506-7476933E6AF6}"/>
    <cellStyle name="Comma 2 3 2" xfId="51" xr:uid="{26F5A858-9F67-45F4-BD0F-AD13F0E0A55B}"/>
    <cellStyle name="Comma 2 4" xfId="42" xr:uid="{2189642B-6356-49F0-AAD7-77429940E949}"/>
    <cellStyle name="Dziesiętny 2 6" xfId="19" xr:uid="{C12821A7-7EB2-48CA-98D4-9B8BF936E0B1}"/>
    <cellStyle name="Normal 2" xfId="20" xr:uid="{065A6E16-C013-4FAD-AB83-C672BB7879CB}"/>
    <cellStyle name="Normal 2 2" xfId="29" xr:uid="{62AB81CD-40A5-4C4A-A515-6FB9E4D43DFA}"/>
    <cellStyle name="Normal 2 2 2" xfId="38" xr:uid="{4C62F6FF-F4C1-43F0-A15E-07DA010553E9}"/>
    <cellStyle name="Normal 2 2 2 2" xfId="57" xr:uid="{881BDF0B-F88F-48CF-8499-E82BC485F931}"/>
    <cellStyle name="Normal 2 2 3" xfId="48" xr:uid="{E666F6DF-8E9A-4444-8303-A80C619A9CC8}"/>
    <cellStyle name="Normal 2 3" xfId="32" xr:uid="{63BE8B66-010E-4D12-ABE7-C18DD8BBF8E6}"/>
    <cellStyle name="Normal 2 3 2" xfId="50" xr:uid="{3D89F5F7-1E4E-4098-8BB2-A8B8F7EB08AD}"/>
    <cellStyle name="Normal 2 4" xfId="41" xr:uid="{E254DD4A-9002-4203-B5A6-A9AD3C50CCDA}"/>
    <cellStyle name="Normal 3" xfId="21" xr:uid="{11F7CE65-50A5-4628-9489-488C180A588C}"/>
    <cellStyle name="Normal 4" xfId="24" xr:uid="{AF2637B9-4F12-42C0-8448-0AA53B41BFA2}"/>
    <cellStyle name="Normalny 2 2 2 3" xfId="6" xr:uid="{18FE20B1-6A55-4026-895E-C874EACD8DF6}"/>
    <cellStyle name="Normalny 2 8" xfId="18" xr:uid="{4FF0BC46-54F8-451F-958C-2E975C2CD8DB}"/>
    <cellStyle name="Normalny 4 4" xfId="17" xr:uid="{38D8DD87-004E-4CF7-BFC1-D95FA99F7E1E}"/>
    <cellStyle name="Percent 2" xfId="23" xr:uid="{38886EB1-EA19-4AAB-B24A-8AC4902B348B}"/>
    <cellStyle name="Procentowy 2 5" xfId="5" xr:uid="{90BC1164-57AB-40F1-B6F8-5FDE702DA3E7}"/>
    <cellStyle name="Обычный" xfId="0" builtinId="0"/>
    <cellStyle name="Обычный 2" xfId="9" xr:uid="{78C434F8-9D03-4CB2-AE7D-0B1E6F0027DF}"/>
    <cellStyle name="Обычный 2 13" xfId="27" xr:uid="{F4246B23-5278-448C-9AA9-48E07D273FF4}"/>
    <cellStyle name="Обычный 2 13 2" xfId="36" xr:uid="{003855C4-F1C7-4165-84C7-012783C72B3C}"/>
    <cellStyle name="Обычный 2 13 2 2" xfId="55" xr:uid="{D327BDE8-FFA1-4193-9DD0-DCA050F3A082}"/>
    <cellStyle name="Обычный 2 13 3" xfId="46" xr:uid="{86FB5614-598C-4C71-A514-CBF40FFB356A}"/>
    <cellStyle name="Обычный 2 2" xfId="12" xr:uid="{2C65858D-1588-4667-A68D-BA01B0E7DA19}"/>
    <cellStyle name="Обычный 2 2 2" xfId="52" xr:uid="{F2B39AC2-4A10-4367-89ED-6596093A1F89}"/>
    <cellStyle name="Обычный 2 3" xfId="43" xr:uid="{C5CC8FD6-67C4-46C0-BF33-D60A301D3C2C}"/>
    <cellStyle name="Обычный 2 4" xfId="61" xr:uid="{29E3AAAE-9375-430A-9C15-19A62E82EC2F}"/>
    <cellStyle name="Обычный 2 5" xfId="63" xr:uid="{BFCCBF7E-F8E9-47C4-814F-A9C2DBD93532}"/>
    <cellStyle name="Обычный 2 6" xfId="68" xr:uid="{3F531DED-6309-434A-99CE-F80835FFFACD}"/>
    <cellStyle name="Обычный 3" xfId="40" xr:uid="{17CC5194-6A31-4997-99A1-DCA2B15E6833}"/>
    <cellStyle name="Обычный 4" xfId="31" xr:uid="{39CE562A-83C8-4B83-BBF5-10507B33E6A9}"/>
    <cellStyle name="Обычный 5" xfId="59" xr:uid="{179E0458-8C4C-46F5-A084-BD293BB53148}"/>
    <cellStyle name="Обычный 6" xfId="60" xr:uid="{04DB40C5-1B09-4DA6-8A51-B616B6B9BCFC}"/>
    <cellStyle name="Обычный 7" xfId="3" xr:uid="{7CE1A112-D50D-4C0E-A9D8-9499CB4B80BF}"/>
    <cellStyle name="Обычный 7 2" xfId="7" xr:uid="{80266E6A-08ED-4BA9-848C-A3449C930EDA}"/>
    <cellStyle name="Обычный 7 3" xfId="62" xr:uid="{3995DAE6-E22B-489B-A636-A7173CAB4CC4}"/>
    <cellStyle name="Процентный" xfId="2" builtinId="5"/>
    <cellStyle name="Процентный 2" xfId="25" xr:uid="{34466468-4A31-459C-82B2-BE1706831B5C}"/>
    <cellStyle name="Процентный 2 2" xfId="34" xr:uid="{7E91686A-006E-4066-9DDF-A110F5E899C7}"/>
    <cellStyle name="Процентный 2 2 2" xfId="53" xr:uid="{5A96889E-3FB4-47F2-9618-981E7EC7A3D9}"/>
    <cellStyle name="Процентный 2 3" xfId="44" xr:uid="{C115538A-8790-4510-9194-A3CAAD8B8CEE}"/>
    <cellStyle name="Процентный 3" xfId="4" xr:uid="{D226F72B-58E5-4267-9330-2550A836828A}"/>
    <cellStyle name="Процентный 3 2" xfId="8" xr:uid="{1CE40AB6-1E3D-4681-A77F-95799258E6BB}"/>
    <cellStyle name="Процентный 4" xfId="67" xr:uid="{4077B972-EF59-442F-AD0D-89FE3D37B7A6}"/>
    <cellStyle name="Процентный 5" xfId="72" xr:uid="{8AD115F0-56C1-41BF-A714-06D5C98CB8EF}"/>
    <cellStyle name="Финансовый" xfId="1" builtinId="3"/>
    <cellStyle name="Финансовый 2" xfId="10" xr:uid="{ED29B416-B982-430F-AF41-B63122F83362}"/>
    <cellStyle name="Финансовый 2 2" xfId="15" xr:uid="{801A30EF-04E7-4E5C-8F32-72D94B982CD9}"/>
    <cellStyle name="Финансовый 2 2 2" xfId="54" xr:uid="{8E50F825-E58D-4360-8A71-751C7F1AC937}"/>
    <cellStyle name="Финансовый 2 2 3" xfId="35" xr:uid="{96F1C39C-3A32-489D-95E7-F13D7084D667}"/>
    <cellStyle name="Финансовый 2 3" xfId="45" xr:uid="{5CB084AB-B6CE-4EC3-8406-202B58AE54A5}"/>
    <cellStyle name="Финансовый 2 4" xfId="26" xr:uid="{FF485249-3C3C-4C30-9F93-67A5592CB241}"/>
    <cellStyle name="Финансовый 2 5" xfId="66" xr:uid="{06153FDF-87F9-4652-82BB-07E5D750CBDF}"/>
    <cellStyle name="Финансовый 2 6" xfId="71" xr:uid="{E63D81BF-3975-4347-8403-7241A361416D}"/>
    <cellStyle name="Финансовый 3" xfId="11" xr:uid="{3BF5D0B9-FCEB-47D5-A8CD-653529ABDA58}"/>
    <cellStyle name="Финансовый 3 2" xfId="14" xr:uid="{66BF3F27-9A65-4478-8553-9C5CB9DBBA1C}"/>
    <cellStyle name="Финансовый 3 2 2" xfId="56" xr:uid="{E0D55088-A22F-4F94-BC97-18EA1D352995}"/>
    <cellStyle name="Финансовый 3 2 3" xfId="37" xr:uid="{D032FC7E-116E-435C-8064-FCD3F181E8C7}"/>
    <cellStyle name="Финансовый 3 3" xfId="47" xr:uid="{D15B07FD-0471-4D0D-95C8-EACAC5FE9767}"/>
    <cellStyle name="Финансовый 3 4" xfId="28" xr:uid="{49231444-9793-4030-91A7-E4FA29FC89DC}"/>
    <cellStyle name="Финансовый 3 5" xfId="65" xr:uid="{2C18498A-5568-4962-82FC-671E75AB2411}"/>
    <cellStyle name="Финансовый 3 6" xfId="70" xr:uid="{0231E638-9098-4D3D-B45D-AC7BC69F42A6}"/>
    <cellStyle name="Финансовый 4" xfId="13" xr:uid="{B2151FB1-913F-40F5-A01D-9CDE1AAAD883}"/>
    <cellStyle name="Финансовый 5" xfId="16" xr:uid="{4329E3CB-34EF-467D-BE02-4308D92EC398}"/>
    <cellStyle name="Финансовый 6" xfId="64" xr:uid="{83179DC6-52C9-4C20-A2D7-5D608AA945D2}"/>
    <cellStyle name="Финансовый 7" xfId="69" xr:uid="{50600D2F-C013-4731-9A75-83BE643A21E3}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.trepakova\&#1056;&#1072;&#1073;&#1086;&#1095;&#1080;&#1081;%20&#1089;&#1090;&#1086;&#1083;\&#1055;&#1088;&#1086;&#1094;&#1077;&#1089;&#1089;&#1099;\&#1055;&#1088;&#1086;&#1084;&#1086;\_2024\3D\&#1040;&#1087;&#1088;&#1077;&#1083;&#1100;-&#1084;&#1072;&#1081;\BSB_&#1082;&#1072;&#1083;&#1100;&#1082;&#1091;&#1083;&#1103;&#1090;&#1086;&#1088;_2024.02.12_25.03.2024_FINAL.xlsx" TargetMode="External"/><Relationship Id="rId1" Type="http://schemas.openxmlformats.org/officeDocument/2006/relationships/externalLinkPath" Target="/Users/t.trepakova/&#1056;&#1072;&#1073;&#1086;&#1095;&#1080;&#1081;%20&#1089;&#1090;&#1086;&#1083;/&#1055;&#1088;&#1086;&#1094;&#1077;&#1089;&#1089;&#1099;/&#1055;&#1088;&#1086;&#1084;&#1086;/_2024/3D/&#1040;&#1087;&#1088;&#1077;&#1083;&#1100;-&#1084;&#1072;&#1081;/BSB_&#1082;&#1072;&#1083;&#1100;&#1082;&#1091;&#1083;&#1103;&#1090;&#1086;&#1088;_2024.02.12_25.03.2024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калькулятор TT (скидка от РРЦ)"/>
      <sheetName val="Лист1"/>
      <sheetName val="Зона 1"/>
      <sheetName val="Зона 2"/>
      <sheetName val="Зона 3"/>
      <sheetName val="Прайс-лист"/>
      <sheetName val="Остатки СКЗ 25.03"/>
      <sheetName val="Остатки СКЗ основной 18.03"/>
      <sheetName val="калькулятор TT (РРЦ от скидки)"/>
      <sheetName val="Адресная программа Список точек"/>
      <sheetName val="эффективность"/>
      <sheetName val="Лист2"/>
      <sheetName val="Калькулятор для DIY и ECOM"/>
      <sheetName val="сегменты 15.01"/>
      <sheetName val="Реестр 15.01"/>
      <sheetName val="D_base"/>
      <sheetName val="Паллетизация"/>
      <sheetName val="lists"/>
      <sheetName val="Bonus"/>
      <sheetName val="Logistics cost"/>
      <sheetName val="ТН ВЭД"/>
      <sheetName val="Транспорт"/>
      <sheetName val="Контейнер"/>
      <sheetName val="цены РРЦ"/>
      <sheetName val="Цены"/>
      <sheetName val="Цены 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CC9" t="str">
            <v>CERSANIT S.A.</v>
          </cell>
        </row>
        <row r="10">
          <cell r="CC10" t="str">
            <v>Cersanit S.A. Китай</v>
          </cell>
        </row>
        <row r="11">
          <cell r="CC11" t="str">
            <v>АВН</v>
          </cell>
        </row>
        <row r="12">
          <cell r="CC12" t="str">
            <v>АВН</v>
          </cell>
        </row>
        <row r="14">
          <cell r="CC14" t="str">
            <v>ВаннВаныч</v>
          </cell>
        </row>
        <row r="15">
          <cell r="CC15" t="str">
            <v>Континент ТД  ООО</v>
          </cell>
        </row>
        <row r="16">
          <cell r="CC16" t="str">
            <v>Крутые лестницы</v>
          </cell>
        </row>
        <row r="17">
          <cell r="CC17" t="str">
            <v>ЛАЙН-ТРЕЙДИНГ (ОНИКА)</v>
          </cell>
        </row>
        <row r="18">
          <cell r="CC18" t="str">
            <v>Модуль Сервис</v>
          </cell>
        </row>
        <row r="19">
          <cell r="CC19" t="str">
            <v>Модуль Сервис</v>
          </cell>
        </row>
        <row r="20">
          <cell r="CC20" t="str">
            <v>НРАВА</v>
          </cell>
        </row>
        <row r="21">
          <cell r="CC21" t="str">
            <v>НРАВА</v>
          </cell>
        </row>
        <row r="22">
          <cell r="CC22" t="str">
            <v>СБ-М</v>
          </cell>
        </row>
        <row r="23">
          <cell r="CC23" t="str">
            <v>СибПласт ООО</v>
          </cell>
        </row>
        <row r="24">
          <cell r="CC24" t="str">
            <v>СПЕКТР-М</v>
          </cell>
        </row>
        <row r="25">
          <cell r="CC25" t="str">
            <v>СПЕКТР-М</v>
          </cell>
        </row>
        <row r="26">
          <cell r="CC26" t="str">
            <v>Спектрум М</v>
          </cell>
        </row>
        <row r="27">
          <cell r="CC27" t="str">
            <v>СТП ООО</v>
          </cell>
        </row>
        <row r="28">
          <cell r="CC28" t="str">
            <v>Феникс</v>
          </cell>
        </row>
        <row r="29">
          <cell r="CC29" t="str">
            <v>ФКЗ</v>
          </cell>
        </row>
        <row r="30">
          <cell r="CC30" t="str">
            <v>СКЗ</v>
          </cell>
        </row>
        <row r="31">
          <cell r="CC31" t="str">
            <v>Виркэн-рус</v>
          </cell>
        </row>
        <row r="32">
          <cell r="CC32" t="str">
            <v>Акватек</v>
          </cell>
        </row>
        <row r="33">
          <cell r="CC33" t="str">
            <v>Акватек</v>
          </cell>
        </row>
        <row r="34">
          <cell r="CC34" t="str">
            <v>БАС</v>
          </cell>
        </row>
        <row r="35">
          <cell r="CC35" t="str">
            <v>Jet-Ceramic</v>
          </cell>
        </row>
        <row r="36">
          <cell r="CC36" t="str">
            <v>Элимет</v>
          </cell>
        </row>
        <row r="37">
          <cell r="CC37" t="str">
            <v>АНИ ПЛАСТ ООО</v>
          </cell>
        </row>
        <row r="38">
          <cell r="CC38" t="str">
            <v>ТД АНГСТРЕМ ООО</v>
          </cell>
        </row>
        <row r="39">
          <cell r="CC39" t="str">
            <v>КК-POL</v>
          </cell>
        </row>
        <row r="40">
          <cell r="CC40" t="str">
            <v>Виго</v>
          </cell>
        </row>
        <row r="44">
          <cell r="CC44" t="str">
            <v>Distribution Channel</v>
          </cell>
        </row>
        <row r="45">
          <cell r="CC45" t="str">
            <v>TT</v>
          </cell>
        </row>
        <row r="46">
          <cell r="CC46" t="str">
            <v>DIY</v>
          </cell>
        </row>
        <row r="47">
          <cell r="CC47" t="str">
            <v>DIY</v>
          </cell>
        </row>
        <row r="48">
          <cell r="CC48" t="str">
            <v>DIY</v>
          </cell>
        </row>
        <row r="49">
          <cell r="CC49" t="str">
            <v>DIY</v>
          </cell>
        </row>
        <row r="50">
          <cell r="CC50" t="str">
            <v>DIY</v>
          </cell>
        </row>
        <row r="57">
          <cell r="CC57" t="str">
            <v>Ровезе</v>
          </cell>
        </row>
        <row r="58">
          <cell r="CC58" t="str">
            <v>Ровезе</v>
          </cell>
        </row>
        <row r="59">
          <cell r="CC59" t="str">
            <v>Ровезе</v>
          </cell>
        </row>
        <row r="60">
          <cell r="CC60" t="str">
            <v>Ровезе</v>
          </cell>
        </row>
        <row r="61">
          <cell r="CC61" t="str">
            <v>АВН</v>
          </cell>
        </row>
        <row r="62">
          <cell r="CC62" t="str">
            <v>АВН</v>
          </cell>
        </row>
        <row r="63">
          <cell r="CC63" t="str">
            <v>АВН</v>
          </cell>
        </row>
        <row r="64">
          <cell r="CC64" t="str">
            <v>АВН - Мос.обл.</v>
          </cell>
        </row>
        <row r="65">
          <cell r="CC65" t="str">
            <v>Континент ТД</v>
          </cell>
        </row>
        <row r="66">
          <cell r="CC66" t="str">
            <v>Континент ТД</v>
          </cell>
        </row>
        <row r="67">
          <cell r="CC67" t="str">
            <v>Континент ТД</v>
          </cell>
        </row>
        <row r="68">
          <cell r="CC68" t="str">
            <v>Трейд Групп</v>
          </cell>
        </row>
        <row r="69">
          <cell r="CC69" t="str">
            <v>Трейд Групп</v>
          </cell>
        </row>
        <row r="70">
          <cell r="CC70" t="str">
            <v>Трейд Групп</v>
          </cell>
        </row>
        <row r="71">
          <cell r="CC71" t="str">
            <v>СибПласт</v>
          </cell>
        </row>
        <row r="72">
          <cell r="CC72" t="str">
            <v>СибПласт</v>
          </cell>
        </row>
        <row r="73">
          <cell r="CC73" t="str">
            <v>СибПласт</v>
          </cell>
        </row>
        <row r="74">
          <cell r="CC74" t="str">
            <v>СПЕКТР-М - Мос.обл.</v>
          </cell>
        </row>
        <row r="75">
          <cell r="CC75" t="str">
            <v>СПЕКТР-М - Сызрань</v>
          </cell>
        </row>
        <row r="76">
          <cell r="CC76" t="str">
            <v>СПЕКТР-М - Сызрань</v>
          </cell>
        </row>
        <row r="77">
          <cell r="CC77" t="str">
            <v>СПЕКТР-М - Сызрань</v>
          </cell>
        </row>
        <row r="78">
          <cell r="CC78" t="str">
            <v>Спектрум М</v>
          </cell>
        </row>
        <row r="79">
          <cell r="CC79" t="str">
            <v>Спектрум М</v>
          </cell>
        </row>
        <row r="80">
          <cell r="CC80" t="str">
            <v>Спектрум М</v>
          </cell>
        </row>
        <row r="81">
          <cell r="CC81" t="str">
            <v>СТП</v>
          </cell>
        </row>
        <row r="82">
          <cell r="CC82" t="str">
            <v>СТП</v>
          </cell>
        </row>
        <row r="83">
          <cell r="CC83" t="str">
            <v>СТП</v>
          </cell>
        </row>
        <row r="84">
          <cell r="CC84" t="str">
            <v>Феникс</v>
          </cell>
        </row>
        <row r="85">
          <cell r="CC85" t="str">
            <v>Феникс</v>
          </cell>
        </row>
        <row r="86">
          <cell r="CC86" t="str">
            <v>Феникс</v>
          </cell>
        </row>
        <row r="87">
          <cell r="CC87" t="str">
            <v>СКЗ</v>
          </cell>
        </row>
        <row r="88">
          <cell r="CC88" t="str">
            <v>СКЗ</v>
          </cell>
        </row>
        <row r="89">
          <cell r="CC89" t="str">
            <v>СКЗ</v>
          </cell>
        </row>
        <row r="91">
          <cell r="CC91" t="str">
            <v>ВаннВаныч - Сызрань</v>
          </cell>
        </row>
        <row r="92">
          <cell r="CC92" t="str">
            <v>ВаннВаныч - Сызрань</v>
          </cell>
        </row>
        <row r="93">
          <cell r="CC93" t="str">
            <v>ВаннВаныч - Сызрань</v>
          </cell>
        </row>
        <row r="94">
          <cell r="CC94" t="str">
            <v>Модуль Сервис - Мос.обл.</v>
          </cell>
        </row>
        <row r="95">
          <cell r="CC95" t="str">
            <v>Модуль Сервис - Сызрань</v>
          </cell>
        </row>
        <row r="96">
          <cell r="CC96" t="str">
            <v>Модуль Сервис - Сызрань</v>
          </cell>
        </row>
        <row r="97">
          <cell r="CC97" t="str">
            <v>Модуль Сервис - Сызрань</v>
          </cell>
        </row>
        <row r="98">
          <cell r="CC98" t="str">
            <v>Нрава - Сызрань</v>
          </cell>
        </row>
        <row r="99">
          <cell r="CC99" t="str">
            <v>Нрава - Сызрань</v>
          </cell>
        </row>
        <row r="100">
          <cell r="CC100" t="str">
            <v>Нрава - Сызрань</v>
          </cell>
        </row>
        <row r="101">
          <cell r="CC101" t="str">
            <v>Нрава - Мос.обл.</v>
          </cell>
        </row>
        <row r="102">
          <cell r="CC102" t="str">
            <v>Ningbo</v>
          </cell>
        </row>
        <row r="103">
          <cell r="CC103" t="str">
            <v>Ningbo</v>
          </cell>
        </row>
        <row r="104">
          <cell r="CC104" t="str">
            <v>Ningbo</v>
          </cell>
        </row>
        <row r="105">
          <cell r="CC105" t="str">
            <v>Виркэн-рус</v>
          </cell>
        </row>
        <row r="106">
          <cell r="CC106" t="str">
            <v>Виркэн-рус</v>
          </cell>
        </row>
        <row r="107">
          <cell r="CC107" t="str">
            <v>Виркэн-рус</v>
          </cell>
        </row>
        <row r="108">
          <cell r="CC108" t="str">
            <v>Акватек - Сызрань</v>
          </cell>
        </row>
        <row r="109">
          <cell r="CC109" t="str">
            <v>Акватек - Сызрань</v>
          </cell>
        </row>
        <row r="110">
          <cell r="CC110" t="str">
            <v>Акватек - Сызрань</v>
          </cell>
        </row>
        <row r="111">
          <cell r="CC111" t="str">
            <v>Акватек - Мос.обл.</v>
          </cell>
        </row>
        <row r="112">
          <cell r="CC112" t="str">
            <v>ДЖЕТ КЕРАМИК</v>
          </cell>
        </row>
        <row r="113">
          <cell r="CC113" t="str">
            <v>ДЖЕТ КЕРАМИК</v>
          </cell>
        </row>
        <row r="114">
          <cell r="CC114" t="str">
            <v>ДЖЕТ КЕРАМИК</v>
          </cell>
        </row>
        <row r="115">
          <cell r="CC115" t="str">
            <v>ЭЛИМЕТ</v>
          </cell>
        </row>
        <row r="116">
          <cell r="CC116" t="str">
            <v>ЭЛИМЕТ</v>
          </cell>
        </row>
        <row r="117">
          <cell r="CC117" t="str">
            <v>ЭЛИМЕТ</v>
          </cell>
        </row>
        <row r="118">
          <cell r="CC118" t="str">
            <v>АНИ ПЛАСТ</v>
          </cell>
        </row>
        <row r="119">
          <cell r="CC119" t="str">
            <v>АНИ ПЛАСТ</v>
          </cell>
        </row>
        <row r="120">
          <cell r="CC120" t="str">
            <v>АНИ ПЛАСТ</v>
          </cell>
        </row>
        <row r="121">
          <cell r="CC121" t="str">
            <v>АНГСТРЕМ</v>
          </cell>
        </row>
        <row r="122">
          <cell r="CC122" t="str">
            <v>АНГСТРЕМ</v>
          </cell>
        </row>
        <row r="123">
          <cell r="CC123" t="str">
            <v>АНГСТРЕМ</v>
          </cell>
        </row>
        <row r="124">
          <cell r="CC124" t="str">
            <v>КК-POL</v>
          </cell>
        </row>
        <row r="125">
          <cell r="CC125" t="str">
            <v>КК-POL</v>
          </cell>
        </row>
        <row r="126">
          <cell r="CC126" t="str">
            <v>КК-POL</v>
          </cell>
        </row>
        <row r="127">
          <cell r="CC127" t="str">
            <v>Виго</v>
          </cell>
        </row>
        <row r="128">
          <cell r="CC128" t="str">
            <v>Виго</v>
          </cell>
        </row>
        <row r="129">
          <cell r="CC129" t="str">
            <v>Виго</v>
          </cell>
        </row>
        <row r="134">
          <cell r="CC134" t="str">
            <v>Leroy Merlin</v>
          </cell>
        </row>
        <row r="135">
          <cell r="CC135" t="str">
            <v>Leroy Merlin</v>
          </cell>
        </row>
        <row r="136">
          <cell r="CC136" t="str">
            <v>Leroy Merlin</v>
          </cell>
        </row>
        <row r="137">
          <cell r="CC137" t="str">
            <v>Leroy Merlin</v>
          </cell>
        </row>
        <row r="138">
          <cell r="CC138" t="str">
            <v>Leroy Merlin</v>
          </cell>
        </row>
        <row r="139">
          <cell r="CC139" t="str">
            <v>OBI</v>
          </cell>
        </row>
        <row r="140">
          <cell r="CC140" t="str">
            <v>OBI</v>
          </cell>
        </row>
        <row r="141">
          <cell r="CC141" t="str">
            <v>OBI</v>
          </cell>
        </row>
        <row r="142">
          <cell r="CC142" t="str">
            <v>Petrovich</v>
          </cell>
        </row>
        <row r="143">
          <cell r="CC143" t="str">
            <v>Petrovich</v>
          </cell>
        </row>
        <row r="144">
          <cell r="CC144" t="str">
            <v>Petrovich</v>
          </cell>
        </row>
        <row r="145">
          <cell r="CC145" t="str">
            <v>Petrovich</v>
          </cell>
        </row>
        <row r="146">
          <cell r="CC146" t="str">
            <v>Petrovich</v>
          </cell>
        </row>
        <row r="147">
          <cell r="CC147" t="str">
            <v>Baucentr</v>
          </cell>
        </row>
        <row r="148">
          <cell r="CC148" t="str">
            <v>Baucentr</v>
          </cell>
        </row>
        <row r="149">
          <cell r="CC149" t="str">
            <v>Baucentr</v>
          </cell>
        </row>
        <row r="150">
          <cell r="CC150" t="str">
            <v>Baucentr</v>
          </cell>
        </row>
        <row r="151">
          <cell r="CC151" t="str">
            <v>Baucentr</v>
          </cell>
        </row>
        <row r="152">
          <cell r="CC152" t="str">
            <v>Baucentr</v>
          </cell>
        </row>
        <row r="153">
          <cell r="CC153" t="str">
            <v>Baucentr</v>
          </cell>
        </row>
        <row r="154">
          <cell r="CC154" t="str">
            <v>Maksidom</v>
          </cell>
        </row>
        <row r="155">
          <cell r="CC155" t="str">
            <v>Maksidom</v>
          </cell>
        </row>
        <row r="156">
          <cell r="CC156" t="str">
            <v>Maksidom</v>
          </cell>
        </row>
        <row r="157">
          <cell r="CC157" t="str">
            <v>Maksidom</v>
          </cell>
        </row>
        <row r="158">
          <cell r="CC158" t="str">
            <v>Maksidom</v>
          </cell>
        </row>
        <row r="159">
          <cell r="CC159" t="str">
            <v>Maksidom</v>
          </cell>
        </row>
        <row r="160">
          <cell r="CC160" t="str">
            <v>Maksidom</v>
          </cell>
        </row>
        <row r="161">
          <cell r="CC161" t="str">
            <v>Maksidom</v>
          </cell>
        </row>
        <row r="162">
          <cell r="CC162" t="str">
            <v>Maksidom</v>
          </cell>
        </row>
        <row r="163">
          <cell r="CC163" t="str">
            <v>Maksidom</v>
          </cell>
        </row>
        <row r="164">
          <cell r="CC164" t="str">
            <v>TT</v>
          </cell>
        </row>
        <row r="165">
          <cell r="CC165" t="str">
            <v>TT</v>
          </cell>
        </row>
        <row r="166">
          <cell r="CC166" t="str">
            <v>TT</v>
          </cell>
        </row>
        <row r="167">
          <cell r="CC167" t="str">
            <v>TT</v>
          </cell>
        </row>
        <row r="175">
          <cell r="CC175" t="str">
            <v>Leroy Merlin</v>
          </cell>
        </row>
        <row r="176">
          <cell r="CC176" t="str">
            <v>Leroy Merlin</v>
          </cell>
        </row>
        <row r="177">
          <cell r="CC177" t="str">
            <v>Leroy Merlin</v>
          </cell>
        </row>
        <row r="178">
          <cell r="CC178" t="str">
            <v>Leroy Merlin</v>
          </cell>
        </row>
        <row r="179">
          <cell r="CC179" t="str">
            <v>Leroy Merlin</v>
          </cell>
        </row>
        <row r="180">
          <cell r="CC180" t="str">
            <v>Leroy Merlin</v>
          </cell>
        </row>
        <row r="181">
          <cell r="CC181" t="str">
            <v>Leroy Merlin</v>
          </cell>
        </row>
        <row r="182">
          <cell r="CC182" t="str">
            <v>Leroy Merlin</v>
          </cell>
        </row>
        <row r="183">
          <cell r="CC183" t="str">
            <v>OBI</v>
          </cell>
        </row>
        <row r="184">
          <cell r="CC184" t="str">
            <v>Petrovich</v>
          </cell>
        </row>
        <row r="185">
          <cell r="CC185" t="str">
            <v>Baucentr</v>
          </cell>
        </row>
        <row r="186">
          <cell r="CC186" t="str">
            <v>Maksidom</v>
          </cell>
        </row>
        <row r="189">
          <cell r="CC189" t="str">
            <v>ЗОНА 1</v>
          </cell>
        </row>
        <row r="190">
          <cell r="CC190" t="str">
            <v>ЗОНА 1</v>
          </cell>
        </row>
        <row r="191">
          <cell r="CC191" t="str">
            <v>ЗОНА 1</v>
          </cell>
        </row>
        <row r="192">
          <cell r="CC192" t="str">
            <v>ЗОНА 1</v>
          </cell>
        </row>
        <row r="193">
          <cell r="CC193" t="str">
            <v>ЗОНА 1</v>
          </cell>
        </row>
        <row r="194">
          <cell r="CC194" t="str">
            <v>ЗОНА 2</v>
          </cell>
        </row>
        <row r="195">
          <cell r="CC195" t="str">
            <v>ЗОНА 2</v>
          </cell>
        </row>
        <row r="196">
          <cell r="CC196" t="str">
            <v>ЗОНА 2</v>
          </cell>
        </row>
        <row r="197">
          <cell r="CC197" t="str">
            <v>ЗОНА 3</v>
          </cell>
        </row>
        <row r="200">
          <cell r="CC200" t="str">
            <v>Центр</v>
          </cell>
        </row>
        <row r="201">
          <cell r="CC201" t="str">
            <v>Центр</v>
          </cell>
        </row>
        <row r="202">
          <cell r="CC202" t="str">
            <v>Центр</v>
          </cell>
        </row>
        <row r="203">
          <cell r="CC203" t="str">
            <v>Центр</v>
          </cell>
        </row>
        <row r="204">
          <cell r="CC204" t="str">
            <v>Центр</v>
          </cell>
        </row>
        <row r="205">
          <cell r="CC205" t="str">
            <v>Центр</v>
          </cell>
        </row>
        <row r="206">
          <cell r="CC206" t="str">
            <v>Центр</v>
          </cell>
        </row>
        <row r="207">
          <cell r="CC207" t="str">
            <v>Центр</v>
          </cell>
        </row>
        <row r="208">
          <cell r="CC208" t="str">
            <v>Центр</v>
          </cell>
        </row>
        <row r="209">
          <cell r="CC209" t="str">
            <v>Центр</v>
          </cell>
        </row>
        <row r="210">
          <cell r="CC210" t="str">
            <v>Центр</v>
          </cell>
        </row>
        <row r="211">
          <cell r="CC211" t="str">
            <v>Центр</v>
          </cell>
        </row>
        <row r="212">
          <cell r="CC212" t="str">
            <v>Центр</v>
          </cell>
        </row>
        <row r="213">
          <cell r="CC213" t="str">
            <v>Центр</v>
          </cell>
        </row>
        <row r="214">
          <cell r="CC214" t="str">
            <v>Северо-Запад 1</v>
          </cell>
        </row>
        <row r="215">
          <cell r="CC215" t="str">
            <v>Северо-Запад 1</v>
          </cell>
        </row>
        <row r="216">
          <cell r="CC216" t="str">
            <v>Северо-Запад 1</v>
          </cell>
        </row>
        <row r="217">
          <cell r="CC217" t="str">
            <v>Северо-Запад 1</v>
          </cell>
        </row>
        <row r="218">
          <cell r="CC218" t="str">
            <v>Северо-Запад 1</v>
          </cell>
        </row>
        <row r="219">
          <cell r="CC219" t="str">
            <v>Северо-Запад 1</v>
          </cell>
        </row>
        <row r="220">
          <cell r="CC220" t="str">
            <v>Юг 1</v>
          </cell>
        </row>
        <row r="221">
          <cell r="CC221" t="str">
            <v>Юг 1</v>
          </cell>
        </row>
        <row r="222">
          <cell r="CC222" t="str">
            <v>Юг 1</v>
          </cell>
        </row>
        <row r="223">
          <cell r="CC223" t="str">
            <v>Юг 1</v>
          </cell>
        </row>
        <row r="224">
          <cell r="CC224" t="str">
            <v>Юг 1</v>
          </cell>
        </row>
        <row r="225">
          <cell r="CC225" t="str">
            <v>Волга</v>
          </cell>
        </row>
        <row r="226">
          <cell r="CC226" t="str">
            <v>Волга</v>
          </cell>
        </row>
        <row r="227">
          <cell r="CC227" t="str">
            <v>Волга</v>
          </cell>
        </row>
        <row r="228">
          <cell r="CC228" t="str">
            <v>Волга</v>
          </cell>
        </row>
        <row r="229">
          <cell r="CC229" t="str">
            <v>Волга</v>
          </cell>
        </row>
        <row r="230">
          <cell r="CC230" t="str">
            <v>Волга</v>
          </cell>
        </row>
        <row r="231">
          <cell r="CC231" t="str">
            <v>Волга</v>
          </cell>
        </row>
        <row r="232">
          <cell r="CC232" t="str">
            <v>Волга</v>
          </cell>
        </row>
        <row r="233">
          <cell r="CC233" t="str">
            <v>Волга</v>
          </cell>
        </row>
        <row r="234">
          <cell r="CC234" t="str">
            <v>Волга</v>
          </cell>
        </row>
        <row r="235">
          <cell r="CC235" t="str">
            <v>Урал 1</v>
          </cell>
        </row>
        <row r="236">
          <cell r="CC236" t="str">
            <v>Урал 1</v>
          </cell>
        </row>
        <row r="237">
          <cell r="CC237" t="str">
            <v>Урал 1</v>
          </cell>
        </row>
        <row r="238">
          <cell r="CC238" t="str">
            <v>Урал 1</v>
          </cell>
        </row>
        <row r="239">
          <cell r="CC239" t="str">
            <v>Урал 1</v>
          </cell>
        </row>
        <row r="240">
          <cell r="CC240" t="str">
            <v>Северо-Запад 2</v>
          </cell>
        </row>
        <row r="241">
          <cell r="CC241" t="str">
            <v>Северо-Запад 2</v>
          </cell>
        </row>
        <row r="242">
          <cell r="CC242" t="str">
            <v>Юг 2</v>
          </cell>
        </row>
        <row r="243">
          <cell r="CC243" t="str">
            <v>Юг 2</v>
          </cell>
        </row>
        <row r="244">
          <cell r="CC244" t="str">
            <v>Сибирь</v>
          </cell>
        </row>
        <row r="245">
          <cell r="CC245" t="str">
            <v>Сибирь</v>
          </cell>
        </row>
        <row r="246">
          <cell r="CC246" t="str">
            <v>Сибирь</v>
          </cell>
        </row>
        <row r="247">
          <cell r="CC247" t="str">
            <v>Сибирь</v>
          </cell>
        </row>
        <row r="248">
          <cell r="CC248" t="str">
            <v>Сибирь</v>
          </cell>
        </row>
        <row r="256">
          <cell r="CC256" t="str">
            <v>TT</v>
          </cell>
        </row>
        <row r="257">
          <cell r="CC257" t="str">
            <v>TT</v>
          </cell>
        </row>
        <row r="258">
          <cell r="CC258" t="str">
            <v>TT</v>
          </cell>
        </row>
        <row r="259">
          <cell r="CC259" t="str">
            <v>DIY</v>
          </cell>
        </row>
        <row r="260">
          <cell r="CC260" t="str">
            <v>DIY</v>
          </cell>
        </row>
        <row r="261">
          <cell r="CC261" t="str">
            <v>DIY</v>
          </cell>
        </row>
        <row r="262">
          <cell r="CC262" t="str">
            <v>ECOM</v>
          </cell>
        </row>
        <row r="263">
          <cell r="CC263" t="str">
            <v>ECOM</v>
          </cell>
        </row>
        <row r="264">
          <cell r="CC264" t="str">
            <v>ECOM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ED53-EABF-4F3E-97E0-D70FC7818ECA}">
  <dimension ref="A1:N193"/>
  <sheetViews>
    <sheetView showGridLines="0" tabSelected="1" zoomScaleNormal="100" zoomScaleSheetLayoutView="69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5" sqref="H5"/>
    </sheetView>
  </sheetViews>
  <sheetFormatPr defaultColWidth="8.6640625" defaultRowHeight="13.8" x14ac:dyDescent="0.25"/>
  <cols>
    <col min="1" max="1" width="15.5546875" style="21" customWidth="1"/>
    <col min="2" max="2" width="17.109375" style="22" customWidth="1"/>
    <col min="3" max="3" width="46.5546875" style="23" customWidth="1"/>
    <col min="4" max="5" width="10.109375" style="24" customWidth="1"/>
    <col min="6" max="6" width="11.88671875" style="7" bestFit="1" customWidth="1"/>
    <col min="7" max="7" width="11" style="25" bestFit="1" customWidth="1"/>
    <col min="8" max="8" width="11.5546875" style="25" bestFit="1" customWidth="1"/>
    <col min="9" max="9" width="1.88671875" style="7" customWidth="1"/>
    <col min="10" max="10" width="10" style="25" customWidth="1"/>
    <col min="11" max="11" width="9" style="25" bestFit="1" customWidth="1"/>
    <col min="12" max="16384" width="8.6640625" style="7"/>
  </cols>
  <sheetData>
    <row r="1" spans="1:14" ht="17.399999999999999" x14ac:dyDescent="0.3">
      <c r="A1" s="3"/>
      <c r="B1" s="4"/>
      <c r="C1" s="5"/>
      <c r="D1" s="31" t="s">
        <v>0</v>
      </c>
      <c r="E1" s="32"/>
      <c r="F1" s="32"/>
      <c r="G1" s="32"/>
      <c r="H1" s="33"/>
      <c r="I1" s="6"/>
      <c r="J1" s="30" t="s">
        <v>1</v>
      </c>
      <c r="K1" s="30"/>
      <c r="L1" s="30"/>
      <c r="M1" s="30"/>
      <c r="N1" s="30"/>
    </row>
    <row r="2" spans="1:14" ht="36" x14ac:dyDescent="0.25">
      <c r="A2" s="8" t="s">
        <v>2</v>
      </c>
      <c r="B2" s="9" t="s">
        <v>3</v>
      </c>
      <c r="C2" s="8" t="s">
        <v>4</v>
      </c>
      <c r="D2" s="10" t="s">
        <v>5</v>
      </c>
      <c r="E2" s="11" t="s">
        <v>6</v>
      </c>
      <c r="F2" s="11" t="s">
        <v>7</v>
      </c>
      <c r="G2" s="12" t="s">
        <v>8</v>
      </c>
      <c r="H2" s="12" t="s">
        <v>9</v>
      </c>
      <c r="J2" s="13" t="s">
        <v>5</v>
      </c>
      <c r="K2" s="14" t="s">
        <v>6</v>
      </c>
      <c r="L2" s="15" t="s">
        <v>7</v>
      </c>
      <c r="M2" s="16" t="s">
        <v>8</v>
      </c>
      <c r="N2" s="16" t="s">
        <v>9</v>
      </c>
    </row>
    <row r="3" spans="1:14" s="27" customFormat="1" ht="13.2" x14ac:dyDescent="0.25">
      <c r="A3" s="17" t="s">
        <v>10</v>
      </c>
      <c r="B3" s="1">
        <v>63336</v>
      </c>
      <c r="C3" s="2" t="s">
        <v>13</v>
      </c>
      <c r="D3" s="18">
        <v>25490.003999999997</v>
      </c>
      <c r="E3" s="19">
        <v>22990</v>
      </c>
      <c r="F3" s="20">
        <v>9.8077819054088633E-2</v>
      </c>
      <c r="G3" s="26">
        <v>19120</v>
      </c>
      <c r="H3" s="26">
        <v>17240</v>
      </c>
      <c r="J3" s="28">
        <f>D3/1.2</f>
        <v>21241.67</v>
      </c>
      <c r="K3" s="28">
        <f>E3/1.2</f>
        <v>19158.333333333336</v>
      </c>
      <c r="L3" s="29">
        <f t="shared" ref="L3:L34" si="0">F3</f>
        <v>9.8077819054088633E-2</v>
      </c>
      <c r="M3" s="28">
        <f t="shared" ref="M3:M34" si="1">G3/1.2</f>
        <v>15933.333333333334</v>
      </c>
      <c r="N3" s="28">
        <f t="shared" ref="N3:N34" si="2">H3/1.2</f>
        <v>14366.666666666668</v>
      </c>
    </row>
    <row r="4" spans="1:14" s="27" customFormat="1" ht="13.2" x14ac:dyDescent="0.25">
      <c r="A4" s="17" t="s">
        <v>10</v>
      </c>
      <c r="B4" s="1">
        <v>63337</v>
      </c>
      <c r="C4" s="2" t="s">
        <v>14</v>
      </c>
      <c r="D4" s="18">
        <v>25490.003999999997</v>
      </c>
      <c r="E4" s="19">
        <v>22990</v>
      </c>
      <c r="F4" s="20">
        <v>9.8077819054088633E-2</v>
      </c>
      <c r="G4" s="26">
        <v>19120</v>
      </c>
      <c r="H4" s="26">
        <v>17240</v>
      </c>
      <c r="J4" s="28">
        <f>D4/1.2</f>
        <v>21241.67</v>
      </c>
      <c r="K4" s="28">
        <f>E4/1.2</f>
        <v>19158.333333333336</v>
      </c>
      <c r="L4" s="29">
        <f t="shared" si="0"/>
        <v>9.8077819054088633E-2</v>
      </c>
      <c r="M4" s="28">
        <f t="shared" si="1"/>
        <v>15933.333333333334</v>
      </c>
      <c r="N4" s="28">
        <f t="shared" si="2"/>
        <v>14366.666666666668</v>
      </c>
    </row>
    <row r="5" spans="1:14" s="27" customFormat="1" ht="13.2" x14ac:dyDescent="0.25">
      <c r="A5" s="17" t="s">
        <v>10</v>
      </c>
      <c r="B5" s="1">
        <v>63338</v>
      </c>
      <c r="C5" s="2" t="s">
        <v>15</v>
      </c>
      <c r="D5" s="18">
        <v>27489.996000000003</v>
      </c>
      <c r="E5" s="19">
        <v>23990</v>
      </c>
      <c r="F5" s="20">
        <v>0.12731889811842823</v>
      </c>
      <c r="G5" s="26">
        <v>20620</v>
      </c>
      <c r="H5" s="26">
        <v>17990</v>
      </c>
      <c r="J5" s="28">
        <f>D5/1.2</f>
        <v>22908.33</v>
      </c>
      <c r="K5" s="28">
        <f>E5/1.2</f>
        <v>19991.666666666668</v>
      </c>
      <c r="L5" s="29">
        <f t="shared" si="0"/>
        <v>0.12731889811842823</v>
      </c>
      <c r="M5" s="28">
        <f t="shared" si="1"/>
        <v>17183.333333333336</v>
      </c>
      <c r="N5" s="28">
        <f t="shared" si="2"/>
        <v>14991.666666666668</v>
      </c>
    </row>
    <row r="6" spans="1:14" s="27" customFormat="1" ht="13.2" x14ac:dyDescent="0.25">
      <c r="A6" s="17" t="s">
        <v>10</v>
      </c>
      <c r="B6" s="1">
        <v>63339</v>
      </c>
      <c r="C6" s="2" t="s">
        <v>16</v>
      </c>
      <c r="D6" s="18">
        <v>27489.996000000003</v>
      </c>
      <c r="E6" s="19">
        <v>23990</v>
      </c>
      <c r="F6" s="20">
        <v>0.12731889811842823</v>
      </c>
      <c r="G6" s="26">
        <v>20620</v>
      </c>
      <c r="H6" s="26">
        <v>17990</v>
      </c>
      <c r="J6" s="28">
        <f>D6/1.2</f>
        <v>22908.33</v>
      </c>
      <c r="K6" s="28">
        <f>E6/1.2</f>
        <v>19991.666666666668</v>
      </c>
      <c r="L6" s="29">
        <f t="shared" si="0"/>
        <v>0.12731889811842823</v>
      </c>
      <c r="M6" s="28">
        <f t="shared" si="1"/>
        <v>17183.333333333336</v>
      </c>
      <c r="N6" s="28">
        <f t="shared" si="2"/>
        <v>14991.666666666668</v>
      </c>
    </row>
    <row r="7" spans="1:14" s="27" customFormat="1" ht="13.2" x14ac:dyDescent="0.25">
      <c r="A7" s="17" t="s">
        <v>10</v>
      </c>
      <c r="B7" s="1">
        <v>63443</v>
      </c>
      <c r="C7" s="2" t="s">
        <v>21</v>
      </c>
      <c r="D7" s="18">
        <v>30990</v>
      </c>
      <c r="E7" s="19">
        <v>26990</v>
      </c>
      <c r="F7" s="20">
        <v>0.12907389480477571</v>
      </c>
      <c r="G7" s="26">
        <v>23240</v>
      </c>
      <c r="H7" s="26">
        <v>20240</v>
      </c>
      <c r="J7" s="28">
        <f>D7/1.2</f>
        <v>25825</v>
      </c>
      <c r="K7" s="28">
        <f>E7/1.2</f>
        <v>22491.666666666668</v>
      </c>
      <c r="L7" s="29">
        <f t="shared" si="0"/>
        <v>0.12907389480477571</v>
      </c>
      <c r="M7" s="28">
        <f t="shared" si="1"/>
        <v>19366.666666666668</v>
      </c>
      <c r="N7" s="28">
        <f t="shared" si="2"/>
        <v>16866.666666666668</v>
      </c>
    </row>
    <row r="8" spans="1:14" s="27" customFormat="1" ht="13.2" x14ac:dyDescent="0.25">
      <c r="A8" s="17" t="s">
        <v>10</v>
      </c>
      <c r="B8" s="1">
        <v>63444</v>
      </c>
      <c r="C8" s="2" t="s">
        <v>22</v>
      </c>
      <c r="D8" s="18">
        <v>30990</v>
      </c>
      <c r="E8" s="19">
        <v>26990</v>
      </c>
      <c r="F8" s="20">
        <v>0.12907389480477571</v>
      </c>
      <c r="G8" s="26">
        <v>23240</v>
      </c>
      <c r="H8" s="26">
        <v>20240</v>
      </c>
      <c r="J8" s="28">
        <f>D8/1.2</f>
        <v>25825</v>
      </c>
      <c r="K8" s="28">
        <f>E8/1.2</f>
        <v>22491.666666666668</v>
      </c>
      <c r="L8" s="29">
        <f t="shared" si="0"/>
        <v>0.12907389480477571</v>
      </c>
      <c r="M8" s="28">
        <f t="shared" si="1"/>
        <v>19366.666666666668</v>
      </c>
      <c r="N8" s="28">
        <f t="shared" si="2"/>
        <v>16866.666666666668</v>
      </c>
    </row>
    <row r="9" spans="1:14" s="27" customFormat="1" ht="13.2" x14ac:dyDescent="0.25">
      <c r="A9" s="17" t="s">
        <v>10</v>
      </c>
      <c r="B9" s="1">
        <v>63375</v>
      </c>
      <c r="C9" s="2" t="s">
        <v>237</v>
      </c>
      <c r="D9" s="18" t="s">
        <v>122</v>
      </c>
      <c r="E9" s="19" t="s">
        <v>122</v>
      </c>
      <c r="F9" s="20">
        <v>0.12884009071956026</v>
      </c>
      <c r="G9" s="26">
        <v>10090</v>
      </c>
      <c r="H9" s="26">
        <v>8790</v>
      </c>
      <c r="J9" s="28"/>
      <c r="K9" s="28"/>
      <c r="L9" s="29">
        <f t="shared" si="0"/>
        <v>0.12884009071956026</v>
      </c>
      <c r="M9" s="28">
        <f t="shared" si="1"/>
        <v>8408.3333333333339</v>
      </c>
      <c r="N9" s="28">
        <f t="shared" si="2"/>
        <v>7325</v>
      </c>
    </row>
    <row r="10" spans="1:14" s="27" customFormat="1" ht="13.2" x14ac:dyDescent="0.25">
      <c r="A10" s="17" t="s">
        <v>10</v>
      </c>
      <c r="B10" s="1">
        <v>63376</v>
      </c>
      <c r="C10" s="2" t="s">
        <v>238</v>
      </c>
      <c r="D10" s="18" t="s">
        <v>122</v>
      </c>
      <c r="E10" s="19" t="s">
        <v>122</v>
      </c>
      <c r="F10" s="20">
        <v>9.7181729834791009E-2</v>
      </c>
      <c r="G10" s="26">
        <v>10290</v>
      </c>
      <c r="H10" s="26">
        <v>9290</v>
      </c>
      <c r="J10" s="28"/>
      <c r="K10" s="28"/>
      <c r="L10" s="29">
        <f t="shared" si="0"/>
        <v>9.7181729834791009E-2</v>
      </c>
      <c r="M10" s="28">
        <f t="shared" si="1"/>
        <v>8575</v>
      </c>
      <c r="N10" s="28">
        <f t="shared" si="2"/>
        <v>7741.666666666667</v>
      </c>
    </row>
    <row r="11" spans="1:14" s="27" customFormat="1" ht="13.2" x14ac:dyDescent="0.25">
      <c r="A11" s="17" t="s">
        <v>10</v>
      </c>
      <c r="B11" s="1">
        <v>64243</v>
      </c>
      <c r="C11" s="2" t="s">
        <v>23</v>
      </c>
      <c r="D11" s="18">
        <v>17990.004000000001</v>
      </c>
      <c r="E11" s="19">
        <v>13990</v>
      </c>
      <c r="F11" s="20">
        <v>0.22234592054565405</v>
      </c>
      <c r="G11" s="26">
        <v>13490</v>
      </c>
      <c r="H11" s="26">
        <v>10490</v>
      </c>
      <c r="J11" s="28">
        <f t="shared" ref="J11:J19" si="3">D11/1.2</f>
        <v>14991.670000000002</v>
      </c>
      <c r="K11" s="28">
        <f t="shared" ref="K11:K19" si="4">E11/1.2</f>
        <v>11658.333333333334</v>
      </c>
      <c r="L11" s="29">
        <f t="shared" si="0"/>
        <v>0.22234592054565405</v>
      </c>
      <c r="M11" s="28">
        <f t="shared" si="1"/>
        <v>11241.666666666668</v>
      </c>
      <c r="N11" s="28">
        <f t="shared" si="2"/>
        <v>8741.6666666666679</v>
      </c>
    </row>
    <row r="12" spans="1:14" s="27" customFormat="1" ht="13.2" x14ac:dyDescent="0.25">
      <c r="A12" s="17" t="s">
        <v>10</v>
      </c>
      <c r="B12" s="1">
        <v>64626</v>
      </c>
      <c r="C12" s="2" t="s">
        <v>249</v>
      </c>
      <c r="D12" s="18">
        <v>25490.003999999997</v>
      </c>
      <c r="E12" s="19">
        <v>23990</v>
      </c>
      <c r="F12" s="20">
        <v>5.8846754202156903E-2</v>
      </c>
      <c r="G12" s="26">
        <v>19120</v>
      </c>
      <c r="H12" s="26">
        <v>17990</v>
      </c>
      <c r="J12" s="28">
        <f t="shared" si="3"/>
        <v>21241.67</v>
      </c>
      <c r="K12" s="28">
        <f t="shared" si="4"/>
        <v>19991.666666666668</v>
      </c>
      <c r="L12" s="29">
        <f t="shared" si="0"/>
        <v>5.8846754202156903E-2</v>
      </c>
      <c r="M12" s="28">
        <f t="shared" si="1"/>
        <v>15933.333333333334</v>
      </c>
      <c r="N12" s="28">
        <f t="shared" si="2"/>
        <v>14991.666666666668</v>
      </c>
    </row>
    <row r="13" spans="1:14" s="27" customFormat="1" ht="13.2" x14ac:dyDescent="0.25">
      <c r="A13" s="17" t="s">
        <v>10</v>
      </c>
      <c r="B13" s="1">
        <v>63441</v>
      </c>
      <c r="C13" s="2" t="s">
        <v>19</v>
      </c>
      <c r="D13" s="18">
        <v>27990</v>
      </c>
      <c r="E13" s="19">
        <v>24590</v>
      </c>
      <c r="F13" s="20">
        <v>0.12147195426938184</v>
      </c>
      <c r="G13" s="26">
        <v>20990</v>
      </c>
      <c r="H13" s="26">
        <v>18440</v>
      </c>
      <c r="J13" s="28">
        <f t="shared" si="3"/>
        <v>23325</v>
      </c>
      <c r="K13" s="28">
        <f t="shared" si="4"/>
        <v>20491.666666666668</v>
      </c>
      <c r="L13" s="29">
        <f t="shared" si="0"/>
        <v>0.12147195426938184</v>
      </c>
      <c r="M13" s="28">
        <f t="shared" si="1"/>
        <v>17491.666666666668</v>
      </c>
      <c r="N13" s="28">
        <f t="shared" si="2"/>
        <v>15366.666666666668</v>
      </c>
    </row>
    <row r="14" spans="1:14" s="27" customFormat="1" ht="13.2" x14ac:dyDescent="0.25">
      <c r="A14" s="17" t="s">
        <v>10</v>
      </c>
      <c r="B14" s="1">
        <v>63334</v>
      </c>
      <c r="C14" s="2" t="s">
        <v>11</v>
      </c>
      <c r="D14" s="18">
        <v>23490</v>
      </c>
      <c r="E14" s="19">
        <v>20990</v>
      </c>
      <c r="F14" s="20">
        <v>0.10642826734780753</v>
      </c>
      <c r="G14" s="26">
        <v>17620</v>
      </c>
      <c r="H14" s="26">
        <v>15740</v>
      </c>
      <c r="J14" s="28">
        <f t="shared" si="3"/>
        <v>19575</v>
      </c>
      <c r="K14" s="28">
        <f t="shared" si="4"/>
        <v>17491.666666666668</v>
      </c>
      <c r="L14" s="29">
        <f t="shared" si="0"/>
        <v>0.10642826734780753</v>
      </c>
      <c r="M14" s="28">
        <f t="shared" si="1"/>
        <v>14683.333333333334</v>
      </c>
      <c r="N14" s="28">
        <f t="shared" si="2"/>
        <v>13116.666666666668</v>
      </c>
    </row>
    <row r="15" spans="1:14" s="27" customFormat="1" ht="13.2" x14ac:dyDescent="0.25">
      <c r="A15" s="17" t="s">
        <v>10</v>
      </c>
      <c r="B15" s="1">
        <v>63335</v>
      </c>
      <c r="C15" s="2" t="s">
        <v>12</v>
      </c>
      <c r="D15" s="18">
        <v>23490</v>
      </c>
      <c r="E15" s="19">
        <v>20990</v>
      </c>
      <c r="F15" s="20">
        <v>0.10642826734780753</v>
      </c>
      <c r="G15" s="26">
        <v>17620</v>
      </c>
      <c r="H15" s="26">
        <v>15740</v>
      </c>
      <c r="J15" s="28">
        <f t="shared" si="3"/>
        <v>19575</v>
      </c>
      <c r="K15" s="28">
        <f t="shared" si="4"/>
        <v>17491.666666666668</v>
      </c>
      <c r="L15" s="29">
        <f t="shared" si="0"/>
        <v>0.10642826734780753</v>
      </c>
      <c r="M15" s="28">
        <f t="shared" si="1"/>
        <v>14683.333333333334</v>
      </c>
      <c r="N15" s="28">
        <f t="shared" si="2"/>
        <v>13116.666666666668</v>
      </c>
    </row>
    <row r="16" spans="1:14" s="27" customFormat="1" ht="13.2" x14ac:dyDescent="0.25">
      <c r="A16" s="17" t="s">
        <v>10</v>
      </c>
      <c r="B16" s="1">
        <v>64265</v>
      </c>
      <c r="C16" s="2" t="s">
        <v>24</v>
      </c>
      <c r="D16" s="18">
        <v>18990</v>
      </c>
      <c r="E16" s="19">
        <v>17990</v>
      </c>
      <c r="F16" s="20">
        <v>5.2659294365455467E-2</v>
      </c>
      <c r="G16" s="26">
        <v>14240</v>
      </c>
      <c r="H16" s="26">
        <v>13490</v>
      </c>
      <c r="J16" s="28">
        <f t="shared" si="3"/>
        <v>15825</v>
      </c>
      <c r="K16" s="28">
        <f t="shared" si="4"/>
        <v>14991.666666666668</v>
      </c>
      <c r="L16" s="29">
        <f t="shared" si="0"/>
        <v>5.2659294365455467E-2</v>
      </c>
      <c r="M16" s="28">
        <f t="shared" si="1"/>
        <v>11866.666666666668</v>
      </c>
      <c r="N16" s="28">
        <f t="shared" si="2"/>
        <v>11241.666666666668</v>
      </c>
    </row>
    <row r="17" spans="1:14" s="27" customFormat="1" ht="13.2" x14ac:dyDescent="0.25">
      <c r="A17" s="17" t="s">
        <v>10</v>
      </c>
      <c r="B17" s="1">
        <v>63352</v>
      </c>
      <c r="C17" s="2" t="s">
        <v>201</v>
      </c>
      <c r="D17" s="18">
        <v>20990.003999999997</v>
      </c>
      <c r="E17" s="19">
        <v>19990</v>
      </c>
      <c r="F17" s="20">
        <v>4.7641915647085864E-2</v>
      </c>
      <c r="G17" s="26">
        <v>15740</v>
      </c>
      <c r="H17" s="26">
        <v>14990</v>
      </c>
      <c r="J17" s="28">
        <f t="shared" si="3"/>
        <v>17491.669999999998</v>
      </c>
      <c r="K17" s="28">
        <f t="shared" si="4"/>
        <v>16658.333333333336</v>
      </c>
      <c r="L17" s="29">
        <f t="shared" si="0"/>
        <v>4.7641915647085864E-2</v>
      </c>
      <c r="M17" s="28">
        <f t="shared" si="1"/>
        <v>13116.666666666668</v>
      </c>
      <c r="N17" s="28">
        <f t="shared" si="2"/>
        <v>12491.666666666668</v>
      </c>
    </row>
    <row r="18" spans="1:14" s="27" customFormat="1" ht="13.2" x14ac:dyDescent="0.25">
      <c r="A18" s="17" t="s">
        <v>10</v>
      </c>
      <c r="B18" s="1">
        <v>63353</v>
      </c>
      <c r="C18" s="2" t="s">
        <v>202</v>
      </c>
      <c r="D18" s="18">
        <v>22490.003999999997</v>
      </c>
      <c r="E18" s="19">
        <v>21490</v>
      </c>
      <c r="F18" s="20">
        <v>4.446437626244959E-2</v>
      </c>
      <c r="G18" s="26">
        <v>16870</v>
      </c>
      <c r="H18" s="26">
        <v>16120</v>
      </c>
      <c r="J18" s="28">
        <f t="shared" si="3"/>
        <v>18741.669999999998</v>
      </c>
      <c r="K18" s="28">
        <f t="shared" si="4"/>
        <v>17908.333333333336</v>
      </c>
      <c r="L18" s="29">
        <f t="shared" si="0"/>
        <v>4.446437626244959E-2</v>
      </c>
      <c r="M18" s="28">
        <f t="shared" si="1"/>
        <v>14058.333333333334</v>
      </c>
      <c r="N18" s="28">
        <f t="shared" si="2"/>
        <v>13433.333333333334</v>
      </c>
    </row>
    <row r="19" spans="1:14" s="27" customFormat="1" ht="13.2" x14ac:dyDescent="0.25">
      <c r="A19" s="17" t="s">
        <v>10</v>
      </c>
      <c r="B19" s="1">
        <v>63442</v>
      </c>
      <c r="C19" s="2" t="s">
        <v>20</v>
      </c>
      <c r="D19" s="18">
        <v>27990</v>
      </c>
      <c r="E19" s="19">
        <v>24590</v>
      </c>
      <c r="F19" s="20">
        <v>0.12147195426938184</v>
      </c>
      <c r="G19" s="26">
        <v>20990</v>
      </c>
      <c r="H19" s="26">
        <v>18440</v>
      </c>
      <c r="J19" s="28">
        <f t="shared" si="3"/>
        <v>23325</v>
      </c>
      <c r="K19" s="28">
        <f t="shared" si="4"/>
        <v>20491.666666666668</v>
      </c>
      <c r="L19" s="29">
        <f t="shared" si="0"/>
        <v>0.12147195426938184</v>
      </c>
      <c r="M19" s="28">
        <f t="shared" si="1"/>
        <v>17491.666666666668</v>
      </c>
      <c r="N19" s="28">
        <f t="shared" si="2"/>
        <v>15366.666666666668</v>
      </c>
    </row>
    <row r="20" spans="1:14" s="27" customFormat="1" ht="13.2" x14ac:dyDescent="0.25">
      <c r="A20" s="17" t="s">
        <v>10</v>
      </c>
      <c r="B20" s="1">
        <v>63378</v>
      </c>
      <c r="C20" s="2" t="s">
        <v>235</v>
      </c>
      <c r="D20" s="18" t="s">
        <v>122</v>
      </c>
      <c r="E20" s="19" t="s">
        <v>122</v>
      </c>
      <c r="F20" s="20">
        <v>9.5329229617071576E-2</v>
      </c>
      <c r="G20" s="26">
        <v>10490</v>
      </c>
      <c r="H20" s="26">
        <v>9490</v>
      </c>
      <c r="J20" s="28"/>
      <c r="K20" s="28"/>
      <c r="L20" s="29">
        <f t="shared" si="0"/>
        <v>9.5329229617071576E-2</v>
      </c>
      <c r="M20" s="28">
        <f t="shared" si="1"/>
        <v>8741.6666666666679</v>
      </c>
      <c r="N20" s="28">
        <f t="shared" si="2"/>
        <v>7908.3333333333339</v>
      </c>
    </row>
    <row r="21" spans="1:14" s="27" customFormat="1" ht="13.2" x14ac:dyDescent="0.25">
      <c r="A21" s="17" t="s">
        <v>10</v>
      </c>
      <c r="B21" s="1">
        <v>63379</v>
      </c>
      <c r="C21" s="2" t="s">
        <v>236</v>
      </c>
      <c r="D21" s="18" t="s">
        <v>122</v>
      </c>
      <c r="E21" s="19" t="s">
        <v>122</v>
      </c>
      <c r="F21" s="20">
        <v>9.6576261079451831E-2</v>
      </c>
      <c r="G21" s="26">
        <v>11390</v>
      </c>
      <c r="H21" s="26">
        <v>10290</v>
      </c>
      <c r="J21" s="28"/>
      <c r="K21" s="28"/>
      <c r="L21" s="29">
        <f t="shared" si="0"/>
        <v>9.6576261079451831E-2</v>
      </c>
      <c r="M21" s="28">
        <f t="shared" si="1"/>
        <v>9491.6666666666679</v>
      </c>
      <c r="N21" s="28">
        <f t="shared" si="2"/>
        <v>8575</v>
      </c>
    </row>
    <row r="22" spans="1:14" s="27" customFormat="1" ht="13.2" x14ac:dyDescent="0.25">
      <c r="A22" s="17" t="s">
        <v>10</v>
      </c>
      <c r="B22" s="1">
        <v>63377</v>
      </c>
      <c r="C22" s="2" t="s">
        <v>239</v>
      </c>
      <c r="D22" s="18" t="s">
        <v>122</v>
      </c>
      <c r="E22" s="19" t="s">
        <v>122</v>
      </c>
      <c r="F22" s="20">
        <v>8.5796344786903789E-2</v>
      </c>
      <c r="G22" s="26">
        <v>10490</v>
      </c>
      <c r="H22" s="26">
        <v>9590</v>
      </c>
      <c r="J22" s="28"/>
      <c r="K22" s="28"/>
      <c r="L22" s="29">
        <f t="shared" si="0"/>
        <v>8.5796344786903789E-2</v>
      </c>
      <c r="M22" s="28">
        <f t="shared" si="1"/>
        <v>8741.6666666666679</v>
      </c>
      <c r="N22" s="28">
        <f t="shared" si="2"/>
        <v>7991.666666666667</v>
      </c>
    </row>
    <row r="23" spans="1:14" s="27" customFormat="1" ht="13.2" x14ac:dyDescent="0.25">
      <c r="A23" s="17" t="s">
        <v>10</v>
      </c>
      <c r="B23" s="1">
        <v>63346</v>
      </c>
      <c r="C23" s="2" t="s">
        <v>197</v>
      </c>
      <c r="D23" s="18">
        <v>17990.004000000001</v>
      </c>
      <c r="E23" s="19">
        <v>17090</v>
      </c>
      <c r="F23" s="20">
        <v>5.0028004440688223E-2</v>
      </c>
      <c r="G23" s="26">
        <v>13490</v>
      </c>
      <c r="H23" s="26">
        <v>12820</v>
      </c>
      <c r="J23" s="28">
        <f t="shared" ref="J23:J54" si="5">D23/1.2</f>
        <v>14991.670000000002</v>
      </c>
      <c r="K23" s="28">
        <f t="shared" ref="K23:K54" si="6">E23/1.2</f>
        <v>14241.666666666668</v>
      </c>
      <c r="L23" s="29">
        <f t="shared" si="0"/>
        <v>5.0028004440688223E-2</v>
      </c>
      <c r="M23" s="28">
        <f t="shared" si="1"/>
        <v>11241.666666666668</v>
      </c>
      <c r="N23" s="28">
        <f t="shared" si="2"/>
        <v>10683.333333333334</v>
      </c>
    </row>
    <row r="24" spans="1:14" s="27" customFormat="1" ht="13.2" x14ac:dyDescent="0.25">
      <c r="A24" s="17" t="s">
        <v>10</v>
      </c>
      <c r="B24" s="1">
        <v>63347</v>
      </c>
      <c r="C24" s="2" t="s">
        <v>198</v>
      </c>
      <c r="D24" s="18">
        <v>19490.004000000001</v>
      </c>
      <c r="E24" s="19">
        <v>18490</v>
      </c>
      <c r="F24" s="20">
        <v>5.1308557966432411E-2</v>
      </c>
      <c r="G24" s="26">
        <v>14620</v>
      </c>
      <c r="H24" s="26">
        <v>13870</v>
      </c>
      <c r="J24" s="28">
        <f t="shared" si="5"/>
        <v>16241.670000000002</v>
      </c>
      <c r="K24" s="28">
        <f t="shared" si="6"/>
        <v>15408.333333333334</v>
      </c>
      <c r="L24" s="29">
        <f t="shared" si="0"/>
        <v>5.1308557966432411E-2</v>
      </c>
      <c r="M24" s="28">
        <f t="shared" si="1"/>
        <v>12183.333333333334</v>
      </c>
      <c r="N24" s="28">
        <f t="shared" si="2"/>
        <v>11558.333333333334</v>
      </c>
    </row>
    <row r="25" spans="1:14" s="27" customFormat="1" ht="13.2" x14ac:dyDescent="0.25">
      <c r="A25" s="17" t="s">
        <v>10</v>
      </c>
      <c r="B25" s="1">
        <v>63351</v>
      </c>
      <c r="C25" s="2" t="s">
        <v>18</v>
      </c>
      <c r="D25" s="18">
        <v>21489.996000000003</v>
      </c>
      <c r="E25" s="19">
        <v>18990</v>
      </c>
      <c r="F25" s="20">
        <v>0.11633301374276672</v>
      </c>
      <c r="G25" s="26">
        <v>16120</v>
      </c>
      <c r="H25" s="26">
        <v>14240</v>
      </c>
      <c r="J25" s="28">
        <f t="shared" si="5"/>
        <v>17908.330000000002</v>
      </c>
      <c r="K25" s="28">
        <f t="shared" si="6"/>
        <v>15825</v>
      </c>
      <c r="L25" s="29">
        <f t="shared" si="0"/>
        <v>0.11633301374276672</v>
      </c>
      <c r="M25" s="28">
        <f t="shared" si="1"/>
        <v>13433.333333333334</v>
      </c>
      <c r="N25" s="28">
        <f t="shared" si="2"/>
        <v>11866.666666666668</v>
      </c>
    </row>
    <row r="26" spans="1:14" s="27" customFormat="1" ht="13.2" x14ac:dyDescent="0.25">
      <c r="A26" s="17" t="s">
        <v>10</v>
      </c>
      <c r="B26" s="1">
        <v>63350</v>
      </c>
      <c r="C26" s="2" t="s">
        <v>17</v>
      </c>
      <c r="D26" s="18">
        <v>21489.996000000003</v>
      </c>
      <c r="E26" s="19">
        <v>18990</v>
      </c>
      <c r="F26" s="20">
        <v>0.11633301374276672</v>
      </c>
      <c r="G26" s="26">
        <v>16120</v>
      </c>
      <c r="H26" s="26">
        <v>14240</v>
      </c>
      <c r="J26" s="28">
        <f t="shared" si="5"/>
        <v>17908.330000000002</v>
      </c>
      <c r="K26" s="28">
        <f t="shared" si="6"/>
        <v>15825</v>
      </c>
      <c r="L26" s="29">
        <f t="shared" si="0"/>
        <v>0.11633301374276672</v>
      </c>
      <c r="M26" s="28">
        <f t="shared" si="1"/>
        <v>13433.333333333334</v>
      </c>
      <c r="N26" s="28">
        <f t="shared" si="2"/>
        <v>11866.666666666668</v>
      </c>
    </row>
    <row r="27" spans="1:14" s="27" customFormat="1" ht="13.2" x14ac:dyDescent="0.25">
      <c r="A27" s="17" t="s">
        <v>85</v>
      </c>
      <c r="B27" s="1">
        <v>63066</v>
      </c>
      <c r="C27" s="2" t="s">
        <v>86</v>
      </c>
      <c r="D27" s="18">
        <v>23990.003999999997</v>
      </c>
      <c r="E27" s="19">
        <v>19990</v>
      </c>
      <c r="F27" s="20">
        <v>0.16673627899353394</v>
      </c>
      <c r="G27" s="26">
        <v>16550</v>
      </c>
      <c r="H27" s="26">
        <v>13790</v>
      </c>
      <c r="J27" s="28">
        <f t="shared" si="5"/>
        <v>19991.669999999998</v>
      </c>
      <c r="K27" s="28">
        <f t="shared" si="6"/>
        <v>16658.333333333336</v>
      </c>
      <c r="L27" s="29">
        <f t="shared" si="0"/>
        <v>0.16673627899353394</v>
      </c>
      <c r="M27" s="28">
        <f t="shared" si="1"/>
        <v>13791.666666666668</v>
      </c>
      <c r="N27" s="28">
        <f t="shared" si="2"/>
        <v>11491.666666666668</v>
      </c>
    </row>
    <row r="28" spans="1:14" s="27" customFormat="1" ht="13.2" x14ac:dyDescent="0.25">
      <c r="A28" s="17" t="s">
        <v>85</v>
      </c>
      <c r="B28" s="1">
        <v>63112</v>
      </c>
      <c r="C28" s="2" t="s">
        <v>87</v>
      </c>
      <c r="D28" s="18">
        <v>29990.003999999997</v>
      </c>
      <c r="E28" s="19">
        <v>19990</v>
      </c>
      <c r="F28" s="20">
        <v>0.33344457039752295</v>
      </c>
      <c r="G28" s="26">
        <v>20690</v>
      </c>
      <c r="H28" s="26">
        <v>13790</v>
      </c>
      <c r="J28" s="28">
        <f t="shared" si="5"/>
        <v>24991.67</v>
      </c>
      <c r="K28" s="28">
        <f t="shared" si="6"/>
        <v>16658.333333333336</v>
      </c>
      <c r="L28" s="29">
        <f t="shared" si="0"/>
        <v>0.33344457039752295</v>
      </c>
      <c r="M28" s="28">
        <f t="shared" si="1"/>
        <v>17241.666666666668</v>
      </c>
      <c r="N28" s="28">
        <f t="shared" si="2"/>
        <v>11491.666666666668</v>
      </c>
    </row>
    <row r="29" spans="1:14" s="27" customFormat="1" ht="13.2" x14ac:dyDescent="0.25">
      <c r="A29" s="17" t="s">
        <v>85</v>
      </c>
      <c r="B29" s="1">
        <v>64087</v>
      </c>
      <c r="C29" s="2" t="s">
        <v>89</v>
      </c>
      <c r="D29" s="18">
        <v>21990</v>
      </c>
      <c r="E29" s="19">
        <v>15990</v>
      </c>
      <c r="F29" s="20">
        <v>0.27285129604365621</v>
      </c>
      <c r="G29" s="26">
        <v>15170</v>
      </c>
      <c r="H29" s="26">
        <v>11030</v>
      </c>
      <c r="J29" s="28">
        <f t="shared" si="5"/>
        <v>18325</v>
      </c>
      <c r="K29" s="28">
        <f t="shared" si="6"/>
        <v>13325</v>
      </c>
      <c r="L29" s="29">
        <f t="shared" si="0"/>
        <v>0.27285129604365621</v>
      </c>
      <c r="M29" s="28">
        <f t="shared" si="1"/>
        <v>12641.666666666668</v>
      </c>
      <c r="N29" s="28">
        <f t="shared" si="2"/>
        <v>9191.6666666666679</v>
      </c>
    </row>
    <row r="30" spans="1:14" s="27" customFormat="1" ht="13.2" x14ac:dyDescent="0.25">
      <c r="A30" s="17" t="s">
        <v>85</v>
      </c>
      <c r="B30" s="1">
        <v>63477</v>
      </c>
      <c r="C30" s="2" t="s">
        <v>88</v>
      </c>
      <c r="D30" s="18">
        <v>14589.995999999999</v>
      </c>
      <c r="E30" s="19">
        <v>12990</v>
      </c>
      <c r="F30" s="20">
        <v>0.10966390943493065</v>
      </c>
      <c r="G30" s="26">
        <v>10070</v>
      </c>
      <c r="H30" s="26">
        <v>8960</v>
      </c>
      <c r="J30" s="28">
        <f t="shared" si="5"/>
        <v>12158.33</v>
      </c>
      <c r="K30" s="28">
        <f t="shared" si="6"/>
        <v>10825</v>
      </c>
      <c r="L30" s="29">
        <f t="shared" si="0"/>
        <v>0.10966390943493065</v>
      </c>
      <c r="M30" s="28">
        <f t="shared" si="1"/>
        <v>8391.6666666666679</v>
      </c>
      <c r="N30" s="28">
        <f t="shared" si="2"/>
        <v>7466.666666666667</v>
      </c>
    </row>
    <row r="31" spans="1:14" s="27" customFormat="1" ht="13.2" x14ac:dyDescent="0.25">
      <c r="A31" s="17" t="s">
        <v>85</v>
      </c>
      <c r="B31" s="1">
        <v>64529</v>
      </c>
      <c r="C31" s="2" t="s">
        <v>228</v>
      </c>
      <c r="D31" s="18">
        <v>39990</v>
      </c>
      <c r="E31" s="19">
        <v>34990</v>
      </c>
      <c r="F31" s="20">
        <v>0.12503125781445357</v>
      </c>
      <c r="G31" s="26">
        <v>27590</v>
      </c>
      <c r="H31" s="26">
        <v>24140</v>
      </c>
      <c r="J31" s="28">
        <f t="shared" si="5"/>
        <v>33325</v>
      </c>
      <c r="K31" s="28">
        <f t="shared" si="6"/>
        <v>29158.333333333336</v>
      </c>
      <c r="L31" s="29">
        <f t="shared" si="0"/>
        <v>0.12503125781445357</v>
      </c>
      <c r="M31" s="28">
        <f t="shared" si="1"/>
        <v>22991.666666666668</v>
      </c>
      <c r="N31" s="28">
        <f t="shared" si="2"/>
        <v>20116.666666666668</v>
      </c>
    </row>
    <row r="32" spans="1:14" s="27" customFormat="1" ht="13.2" x14ac:dyDescent="0.25">
      <c r="A32" s="17" t="s">
        <v>90</v>
      </c>
      <c r="B32" s="1">
        <v>63389</v>
      </c>
      <c r="C32" s="2" t="s">
        <v>91</v>
      </c>
      <c r="D32" s="18">
        <v>2390.0039999999999</v>
      </c>
      <c r="E32" s="19">
        <v>1690</v>
      </c>
      <c r="F32" s="20">
        <v>0.29288821273939281</v>
      </c>
      <c r="G32" s="26">
        <v>1650</v>
      </c>
      <c r="H32" s="26">
        <v>1170</v>
      </c>
      <c r="J32" s="28">
        <f t="shared" si="5"/>
        <v>1991.67</v>
      </c>
      <c r="K32" s="28">
        <f t="shared" si="6"/>
        <v>1408.3333333333335</v>
      </c>
      <c r="L32" s="29">
        <f t="shared" si="0"/>
        <v>0.29288821273939281</v>
      </c>
      <c r="M32" s="28">
        <f t="shared" si="1"/>
        <v>1375</v>
      </c>
      <c r="N32" s="28">
        <f t="shared" si="2"/>
        <v>975</v>
      </c>
    </row>
    <row r="33" spans="1:14" s="27" customFormat="1" ht="13.2" x14ac:dyDescent="0.25">
      <c r="A33" s="17" t="s">
        <v>90</v>
      </c>
      <c r="B33" s="1">
        <v>63068</v>
      </c>
      <c r="C33" s="2" t="s">
        <v>224</v>
      </c>
      <c r="D33" s="18">
        <v>4989.9960000000001</v>
      </c>
      <c r="E33" s="19">
        <v>4590</v>
      </c>
      <c r="F33" s="20">
        <v>8.0159583294255099E-2</v>
      </c>
      <c r="G33" s="26">
        <v>3440</v>
      </c>
      <c r="H33" s="26">
        <v>3170</v>
      </c>
      <c r="J33" s="28">
        <f t="shared" si="5"/>
        <v>4158.33</v>
      </c>
      <c r="K33" s="28">
        <f t="shared" si="6"/>
        <v>3825</v>
      </c>
      <c r="L33" s="29">
        <f t="shared" si="0"/>
        <v>8.0159583294255099E-2</v>
      </c>
      <c r="M33" s="28">
        <f t="shared" si="1"/>
        <v>2866.666666666667</v>
      </c>
      <c r="N33" s="28">
        <f t="shared" si="2"/>
        <v>2641.666666666667</v>
      </c>
    </row>
    <row r="34" spans="1:14" s="27" customFormat="1" ht="13.2" x14ac:dyDescent="0.25">
      <c r="A34" s="17" t="s">
        <v>55</v>
      </c>
      <c r="B34" s="1">
        <v>64154</v>
      </c>
      <c r="C34" s="2" t="s">
        <v>61</v>
      </c>
      <c r="D34" s="18">
        <v>12990</v>
      </c>
      <c r="E34" s="19">
        <v>9990</v>
      </c>
      <c r="F34" s="20">
        <v>0.23094688221709003</v>
      </c>
      <c r="G34" s="26">
        <v>9740</v>
      </c>
      <c r="H34" s="26">
        <v>7490</v>
      </c>
      <c r="J34" s="28">
        <f t="shared" si="5"/>
        <v>10825</v>
      </c>
      <c r="K34" s="28">
        <f t="shared" si="6"/>
        <v>8325</v>
      </c>
      <c r="L34" s="29">
        <f t="shared" si="0"/>
        <v>0.23094688221709003</v>
      </c>
      <c r="M34" s="28">
        <f t="shared" si="1"/>
        <v>8116.666666666667</v>
      </c>
      <c r="N34" s="28">
        <f t="shared" si="2"/>
        <v>6241.666666666667</v>
      </c>
    </row>
    <row r="35" spans="1:14" s="27" customFormat="1" ht="13.2" x14ac:dyDescent="0.25">
      <c r="A35" s="17" t="s">
        <v>55</v>
      </c>
      <c r="B35" s="1">
        <v>64155</v>
      </c>
      <c r="C35" s="2" t="s">
        <v>62</v>
      </c>
      <c r="D35" s="18">
        <v>13989.995999999999</v>
      </c>
      <c r="E35" s="19">
        <v>9990</v>
      </c>
      <c r="F35" s="20">
        <v>0.28591830905455584</v>
      </c>
      <c r="G35" s="26">
        <v>10490</v>
      </c>
      <c r="H35" s="26">
        <v>7490</v>
      </c>
      <c r="J35" s="28">
        <f t="shared" si="5"/>
        <v>11658.33</v>
      </c>
      <c r="K35" s="28">
        <f t="shared" si="6"/>
        <v>8325</v>
      </c>
      <c r="L35" s="29">
        <f t="shared" ref="L35:L66" si="7">F35</f>
        <v>0.28591830905455584</v>
      </c>
      <c r="M35" s="28">
        <f t="shared" ref="M35:M66" si="8">G35/1.2</f>
        <v>8741.6666666666679</v>
      </c>
      <c r="N35" s="28">
        <f t="shared" ref="N35:N66" si="9">H35/1.2</f>
        <v>6241.666666666667</v>
      </c>
    </row>
    <row r="36" spans="1:14" s="27" customFormat="1" ht="13.2" x14ac:dyDescent="0.25">
      <c r="A36" s="17" t="s">
        <v>55</v>
      </c>
      <c r="B36" s="1" t="s">
        <v>179</v>
      </c>
      <c r="C36" s="2" t="s">
        <v>180</v>
      </c>
      <c r="D36" s="18">
        <v>18990</v>
      </c>
      <c r="E36" s="19">
        <v>14990</v>
      </c>
      <c r="F36" s="20">
        <v>0.21063717746182198</v>
      </c>
      <c r="G36" s="26">
        <v>14240</v>
      </c>
      <c r="H36" s="26">
        <v>11240</v>
      </c>
      <c r="J36" s="28">
        <f t="shared" si="5"/>
        <v>15825</v>
      </c>
      <c r="K36" s="28">
        <f t="shared" si="6"/>
        <v>12491.666666666668</v>
      </c>
      <c r="L36" s="29">
        <f t="shared" si="7"/>
        <v>0.21063717746182198</v>
      </c>
      <c r="M36" s="28">
        <f t="shared" si="8"/>
        <v>11866.666666666668</v>
      </c>
      <c r="N36" s="28">
        <f t="shared" si="9"/>
        <v>9366.6666666666679</v>
      </c>
    </row>
    <row r="37" spans="1:14" s="27" customFormat="1" ht="13.2" x14ac:dyDescent="0.25">
      <c r="A37" s="17" t="s">
        <v>55</v>
      </c>
      <c r="B37" s="1" t="s">
        <v>159</v>
      </c>
      <c r="C37" s="2" t="s">
        <v>160</v>
      </c>
      <c r="D37" s="18">
        <v>7989.9959999999992</v>
      </c>
      <c r="E37" s="19">
        <v>5990</v>
      </c>
      <c r="F37" s="20">
        <v>0.25031251580100911</v>
      </c>
      <c r="G37" s="26">
        <v>5990</v>
      </c>
      <c r="H37" s="26">
        <v>4490</v>
      </c>
      <c r="J37" s="28">
        <f t="shared" si="5"/>
        <v>6658.33</v>
      </c>
      <c r="K37" s="28">
        <f t="shared" si="6"/>
        <v>4991.666666666667</v>
      </c>
      <c r="L37" s="29">
        <f t="shared" si="7"/>
        <v>0.25031251580100911</v>
      </c>
      <c r="M37" s="28">
        <f t="shared" si="8"/>
        <v>4991.666666666667</v>
      </c>
      <c r="N37" s="28">
        <f t="shared" si="9"/>
        <v>3741.666666666667</v>
      </c>
    </row>
    <row r="38" spans="1:14" s="27" customFormat="1" ht="13.2" x14ac:dyDescent="0.25">
      <c r="A38" s="17" t="s">
        <v>55</v>
      </c>
      <c r="B38" s="1" t="s">
        <v>165</v>
      </c>
      <c r="C38" s="2" t="s">
        <v>166</v>
      </c>
      <c r="D38" s="18">
        <v>13790.003999999999</v>
      </c>
      <c r="E38" s="19">
        <v>9990</v>
      </c>
      <c r="F38" s="20">
        <v>0.27556221158456518</v>
      </c>
      <c r="G38" s="26">
        <v>10340</v>
      </c>
      <c r="H38" s="26">
        <v>7490</v>
      </c>
      <c r="J38" s="28">
        <f t="shared" si="5"/>
        <v>11491.67</v>
      </c>
      <c r="K38" s="28">
        <f t="shared" si="6"/>
        <v>8325</v>
      </c>
      <c r="L38" s="29">
        <f t="shared" si="7"/>
        <v>0.27556221158456518</v>
      </c>
      <c r="M38" s="28">
        <f t="shared" si="8"/>
        <v>8616.6666666666679</v>
      </c>
      <c r="N38" s="28">
        <f t="shared" si="9"/>
        <v>6241.666666666667</v>
      </c>
    </row>
    <row r="39" spans="1:14" s="27" customFormat="1" ht="13.2" x14ac:dyDescent="0.25">
      <c r="A39" s="17" t="s">
        <v>55</v>
      </c>
      <c r="B39" s="1" t="s">
        <v>167</v>
      </c>
      <c r="C39" s="2" t="s">
        <v>168</v>
      </c>
      <c r="D39" s="18">
        <v>16989.995999999999</v>
      </c>
      <c r="E39" s="19">
        <v>13990</v>
      </c>
      <c r="F39" s="20">
        <v>0.17657426170082668</v>
      </c>
      <c r="G39" s="26">
        <v>12740</v>
      </c>
      <c r="H39" s="26">
        <v>10490</v>
      </c>
      <c r="J39" s="28">
        <f t="shared" si="5"/>
        <v>14158.33</v>
      </c>
      <c r="K39" s="28">
        <f t="shared" si="6"/>
        <v>11658.333333333334</v>
      </c>
      <c r="L39" s="29">
        <f t="shared" si="7"/>
        <v>0.17657426170082668</v>
      </c>
      <c r="M39" s="28">
        <f t="shared" si="8"/>
        <v>10616.666666666668</v>
      </c>
      <c r="N39" s="28">
        <f t="shared" si="9"/>
        <v>8741.6666666666679</v>
      </c>
    </row>
    <row r="40" spans="1:14" s="27" customFormat="1" ht="13.2" x14ac:dyDescent="0.25">
      <c r="A40" s="17" t="s">
        <v>55</v>
      </c>
      <c r="B40" s="1" t="s">
        <v>169</v>
      </c>
      <c r="C40" s="2" t="s">
        <v>170</v>
      </c>
      <c r="D40" s="18">
        <v>16989.995999999999</v>
      </c>
      <c r="E40" s="19">
        <v>14590</v>
      </c>
      <c r="F40" s="20">
        <v>0.14125936227412883</v>
      </c>
      <c r="G40" s="26">
        <v>12740</v>
      </c>
      <c r="H40" s="26">
        <v>10940</v>
      </c>
      <c r="J40" s="28">
        <f t="shared" si="5"/>
        <v>14158.33</v>
      </c>
      <c r="K40" s="28">
        <f t="shared" si="6"/>
        <v>12158.333333333334</v>
      </c>
      <c r="L40" s="29">
        <f t="shared" si="7"/>
        <v>0.14125936227412883</v>
      </c>
      <c r="M40" s="28">
        <f t="shared" si="8"/>
        <v>10616.666666666668</v>
      </c>
      <c r="N40" s="28">
        <f t="shared" si="9"/>
        <v>9116.6666666666679</v>
      </c>
    </row>
    <row r="41" spans="1:14" s="27" customFormat="1" ht="13.2" x14ac:dyDescent="0.25">
      <c r="A41" s="17" t="s">
        <v>55</v>
      </c>
      <c r="B41" s="1" t="s">
        <v>173</v>
      </c>
      <c r="C41" s="2" t="s">
        <v>174</v>
      </c>
      <c r="D41" s="18">
        <v>21489.996000000003</v>
      </c>
      <c r="E41" s="19">
        <v>17990</v>
      </c>
      <c r="F41" s="20">
        <v>0.16286629369312122</v>
      </c>
      <c r="G41" s="26">
        <v>16120</v>
      </c>
      <c r="H41" s="26">
        <v>13490</v>
      </c>
      <c r="J41" s="28">
        <f t="shared" si="5"/>
        <v>17908.330000000002</v>
      </c>
      <c r="K41" s="28">
        <f t="shared" si="6"/>
        <v>14991.666666666668</v>
      </c>
      <c r="L41" s="29">
        <f t="shared" si="7"/>
        <v>0.16286629369312122</v>
      </c>
      <c r="M41" s="28">
        <f t="shared" si="8"/>
        <v>13433.333333333334</v>
      </c>
      <c r="N41" s="28">
        <f t="shared" si="9"/>
        <v>11241.666666666668</v>
      </c>
    </row>
    <row r="42" spans="1:14" s="27" customFormat="1" ht="13.2" x14ac:dyDescent="0.25">
      <c r="A42" s="17" t="s">
        <v>55</v>
      </c>
      <c r="B42" s="1" t="s">
        <v>181</v>
      </c>
      <c r="C42" s="2" t="s">
        <v>182</v>
      </c>
      <c r="D42" s="18">
        <v>16989.995999999999</v>
      </c>
      <c r="E42" s="19">
        <v>13990</v>
      </c>
      <c r="F42" s="20">
        <v>0.17657426170082668</v>
      </c>
      <c r="G42" s="26">
        <v>12740</v>
      </c>
      <c r="H42" s="26">
        <v>10490</v>
      </c>
      <c r="J42" s="28">
        <f t="shared" si="5"/>
        <v>14158.33</v>
      </c>
      <c r="K42" s="28">
        <f t="shared" si="6"/>
        <v>11658.333333333334</v>
      </c>
      <c r="L42" s="29">
        <f t="shared" si="7"/>
        <v>0.17657426170082668</v>
      </c>
      <c r="M42" s="28">
        <f t="shared" si="8"/>
        <v>10616.666666666668</v>
      </c>
      <c r="N42" s="28">
        <f t="shared" si="9"/>
        <v>8741.6666666666679</v>
      </c>
    </row>
    <row r="43" spans="1:14" s="27" customFormat="1" ht="13.2" x14ac:dyDescent="0.25">
      <c r="A43" s="17" t="s">
        <v>55</v>
      </c>
      <c r="B43" s="1" t="s">
        <v>183</v>
      </c>
      <c r="C43" s="2" t="s">
        <v>184</v>
      </c>
      <c r="D43" s="18">
        <v>17990.004000000001</v>
      </c>
      <c r="E43" s="19">
        <v>14990</v>
      </c>
      <c r="F43" s="20">
        <v>0.16675949599566509</v>
      </c>
      <c r="G43" s="26">
        <v>13490</v>
      </c>
      <c r="H43" s="26">
        <v>11240</v>
      </c>
      <c r="J43" s="28">
        <f t="shared" si="5"/>
        <v>14991.670000000002</v>
      </c>
      <c r="K43" s="28">
        <f t="shared" si="6"/>
        <v>12491.666666666668</v>
      </c>
      <c r="L43" s="29">
        <f t="shared" si="7"/>
        <v>0.16675949599566509</v>
      </c>
      <c r="M43" s="28">
        <f t="shared" si="8"/>
        <v>11241.666666666668</v>
      </c>
      <c r="N43" s="28">
        <f t="shared" si="9"/>
        <v>9366.6666666666679</v>
      </c>
    </row>
    <row r="44" spans="1:14" s="27" customFormat="1" ht="13.2" x14ac:dyDescent="0.25">
      <c r="A44" s="17" t="s">
        <v>55</v>
      </c>
      <c r="B44" s="1" t="s">
        <v>155</v>
      </c>
      <c r="C44" s="2" t="s">
        <v>156</v>
      </c>
      <c r="D44" s="18">
        <v>4590</v>
      </c>
      <c r="E44" s="19">
        <v>3390</v>
      </c>
      <c r="F44" s="20">
        <v>0.26143790849673199</v>
      </c>
      <c r="G44" s="26">
        <v>3440</v>
      </c>
      <c r="H44" s="26">
        <v>2540</v>
      </c>
      <c r="J44" s="28">
        <f t="shared" si="5"/>
        <v>3825</v>
      </c>
      <c r="K44" s="28">
        <f t="shared" si="6"/>
        <v>2825</v>
      </c>
      <c r="L44" s="29">
        <f t="shared" si="7"/>
        <v>0.26143790849673199</v>
      </c>
      <c r="M44" s="28">
        <f t="shared" si="8"/>
        <v>2866.666666666667</v>
      </c>
      <c r="N44" s="28">
        <f t="shared" si="9"/>
        <v>2116.666666666667</v>
      </c>
    </row>
    <row r="45" spans="1:14" s="27" customFormat="1" ht="13.2" x14ac:dyDescent="0.25">
      <c r="A45" s="17" t="s">
        <v>55</v>
      </c>
      <c r="B45" s="1" t="s">
        <v>163</v>
      </c>
      <c r="C45" s="2" t="s">
        <v>164</v>
      </c>
      <c r="D45" s="18">
        <v>13790.003999999999</v>
      </c>
      <c r="E45" s="19">
        <v>9990</v>
      </c>
      <c r="F45" s="20">
        <v>0.27556221158456518</v>
      </c>
      <c r="G45" s="26">
        <v>10340</v>
      </c>
      <c r="H45" s="26">
        <v>7490</v>
      </c>
      <c r="J45" s="28">
        <f t="shared" si="5"/>
        <v>11491.67</v>
      </c>
      <c r="K45" s="28">
        <f t="shared" si="6"/>
        <v>8325</v>
      </c>
      <c r="L45" s="29">
        <f t="shared" si="7"/>
        <v>0.27556221158456518</v>
      </c>
      <c r="M45" s="28">
        <f t="shared" si="8"/>
        <v>8616.6666666666679</v>
      </c>
      <c r="N45" s="28">
        <f t="shared" si="9"/>
        <v>6241.666666666667</v>
      </c>
    </row>
    <row r="46" spans="1:14" s="27" customFormat="1" ht="13.2" x14ac:dyDescent="0.25">
      <c r="A46" s="17" t="s">
        <v>55</v>
      </c>
      <c r="B46" s="1" t="s">
        <v>171</v>
      </c>
      <c r="C46" s="2" t="s">
        <v>172</v>
      </c>
      <c r="D46" s="18">
        <v>20490</v>
      </c>
      <c r="E46" s="19">
        <v>16990</v>
      </c>
      <c r="F46" s="20">
        <v>0.17081503172279155</v>
      </c>
      <c r="G46" s="26">
        <v>15370</v>
      </c>
      <c r="H46" s="26">
        <v>12740</v>
      </c>
      <c r="J46" s="28">
        <f t="shared" si="5"/>
        <v>17075</v>
      </c>
      <c r="K46" s="28">
        <f t="shared" si="6"/>
        <v>14158.333333333334</v>
      </c>
      <c r="L46" s="29">
        <f t="shared" si="7"/>
        <v>0.17081503172279155</v>
      </c>
      <c r="M46" s="28">
        <f t="shared" si="8"/>
        <v>12808.333333333334</v>
      </c>
      <c r="N46" s="28">
        <f t="shared" si="9"/>
        <v>10616.666666666668</v>
      </c>
    </row>
    <row r="47" spans="1:14" s="27" customFormat="1" ht="13.2" x14ac:dyDescent="0.25">
      <c r="A47" s="17" t="s">
        <v>55</v>
      </c>
      <c r="B47" s="1">
        <v>64146</v>
      </c>
      <c r="C47" s="2" t="s">
        <v>65</v>
      </c>
      <c r="D47" s="18">
        <v>11990.003999999999</v>
      </c>
      <c r="E47" s="19">
        <v>7990</v>
      </c>
      <c r="F47" s="20">
        <v>0.33361156510039525</v>
      </c>
      <c r="G47" s="26">
        <v>8990</v>
      </c>
      <c r="H47" s="26">
        <v>5990</v>
      </c>
      <c r="J47" s="28">
        <f t="shared" si="5"/>
        <v>9991.67</v>
      </c>
      <c r="K47" s="28">
        <f t="shared" si="6"/>
        <v>6658.3333333333339</v>
      </c>
      <c r="L47" s="29">
        <f t="shared" si="7"/>
        <v>0.33361156510039525</v>
      </c>
      <c r="M47" s="28">
        <f t="shared" si="8"/>
        <v>7491.666666666667</v>
      </c>
      <c r="N47" s="28">
        <f t="shared" si="9"/>
        <v>4991.666666666667</v>
      </c>
    </row>
    <row r="48" spans="1:14" s="27" customFormat="1" ht="13.2" x14ac:dyDescent="0.25">
      <c r="A48" s="17" t="s">
        <v>55</v>
      </c>
      <c r="B48" s="1">
        <v>64147</v>
      </c>
      <c r="C48" s="2" t="s">
        <v>66</v>
      </c>
      <c r="D48" s="18">
        <v>13989.995999999999</v>
      </c>
      <c r="E48" s="19">
        <v>9990</v>
      </c>
      <c r="F48" s="20">
        <v>0.28591830905455584</v>
      </c>
      <c r="G48" s="26">
        <v>10490</v>
      </c>
      <c r="H48" s="26">
        <v>7490</v>
      </c>
      <c r="J48" s="28">
        <f t="shared" si="5"/>
        <v>11658.33</v>
      </c>
      <c r="K48" s="28">
        <f t="shared" si="6"/>
        <v>8325</v>
      </c>
      <c r="L48" s="29">
        <f t="shared" si="7"/>
        <v>0.28591830905455584</v>
      </c>
      <c r="M48" s="28">
        <f t="shared" si="8"/>
        <v>8741.6666666666679</v>
      </c>
      <c r="N48" s="28">
        <f t="shared" si="9"/>
        <v>6241.666666666667</v>
      </c>
    </row>
    <row r="49" spans="1:14" s="27" customFormat="1" ht="13.2" x14ac:dyDescent="0.25">
      <c r="A49" s="17" t="s">
        <v>55</v>
      </c>
      <c r="B49" s="1">
        <v>64148</v>
      </c>
      <c r="C49" s="2" t="s">
        <v>67</v>
      </c>
      <c r="D49" s="18">
        <v>14990.003999999999</v>
      </c>
      <c r="E49" s="19">
        <v>10990</v>
      </c>
      <c r="F49" s="20">
        <v>0.26684475868051794</v>
      </c>
      <c r="G49" s="26">
        <v>11240</v>
      </c>
      <c r="H49" s="26">
        <v>8240</v>
      </c>
      <c r="J49" s="28">
        <f t="shared" si="5"/>
        <v>12491.67</v>
      </c>
      <c r="K49" s="28">
        <f t="shared" si="6"/>
        <v>9158.3333333333339</v>
      </c>
      <c r="L49" s="29">
        <f t="shared" si="7"/>
        <v>0.26684475868051794</v>
      </c>
      <c r="M49" s="28">
        <f t="shared" si="8"/>
        <v>9366.6666666666679</v>
      </c>
      <c r="N49" s="28">
        <f t="shared" si="9"/>
        <v>6866.666666666667</v>
      </c>
    </row>
    <row r="50" spans="1:14" s="27" customFormat="1" ht="13.2" x14ac:dyDescent="0.25">
      <c r="A50" s="17" t="s">
        <v>55</v>
      </c>
      <c r="B50" s="1">
        <v>64142</v>
      </c>
      <c r="C50" s="2" t="s">
        <v>56</v>
      </c>
      <c r="D50" s="18">
        <v>9990</v>
      </c>
      <c r="E50" s="19">
        <v>7490</v>
      </c>
      <c r="F50" s="20">
        <v>0.25025025025025016</v>
      </c>
      <c r="G50" s="26">
        <v>7490</v>
      </c>
      <c r="H50" s="26">
        <v>5620</v>
      </c>
      <c r="J50" s="28">
        <f t="shared" si="5"/>
        <v>8325</v>
      </c>
      <c r="K50" s="28">
        <f t="shared" si="6"/>
        <v>6241.666666666667</v>
      </c>
      <c r="L50" s="29">
        <f t="shared" si="7"/>
        <v>0.25025025025025016</v>
      </c>
      <c r="M50" s="28">
        <f t="shared" si="8"/>
        <v>6241.666666666667</v>
      </c>
      <c r="N50" s="28">
        <f t="shared" si="9"/>
        <v>4683.3333333333339</v>
      </c>
    </row>
    <row r="51" spans="1:14" s="27" customFormat="1" ht="13.2" x14ac:dyDescent="0.25">
      <c r="A51" s="17" t="s">
        <v>55</v>
      </c>
      <c r="B51" s="1">
        <v>64143</v>
      </c>
      <c r="C51" s="2" t="s">
        <v>57</v>
      </c>
      <c r="D51" s="18">
        <v>11990.003999999999</v>
      </c>
      <c r="E51" s="19">
        <v>8990</v>
      </c>
      <c r="F51" s="20">
        <v>0.25020875722810432</v>
      </c>
      <c r="G51" s="26">
        <v>8990</v>
      </c>
      <c r="H51" s="26">
        <v>6740</v>
      </c>
      <c r="J51" s="28">
        <f t="shared" si="5"/>
        <v>9991.67</v>
      </c>
      <c r="K51" s="28">
        <f t="shared" si="6"/>
        <v>7491.666666666667</v>
      </c>
      <c r="L51" s="29">
        <f t="shared" si="7"/>
        <v>0.25020875722810432</v>
      </c>
      <c r="M51" s="28">
        <f t="shared" si="8"/>
        <v>7491.666666666667</v>
      </c>
      <c r="N51" s="28">
        <f t="shared" si="9"/>
        <v>5616.666666666667</v>
      </c>
    </row>
    <row r="52" spans="1:14" s="27" customFormat="1" ht="13.2" x14ac:dyDescent="0.25">
      <c r="A52" s="17" t="s">
        <v>55</v>
      </c>
      <c r="B52" s="1">
        <v>64144</v>
      </c>
      <c r="C52" s="2" t="s">
        <v>58</v>
      </c>
      <c r="D52" s="18">
        <v>12990</v>
      </c>
      <c r="E52" s="19">
        <v>9990</v>
      </c>
      <c r="F52" s="20">
        <v>0.23094688221709003</v>
      </c>
      <c r="G52" s="26">
        <v>9740</v>
      </c>
      <c r="H52" s="26">
        <v>7490</v>
      </c>
      <c r="J52" s="28">
        <f t="shared" si="5"/>
        <v>10825</v>
      </c>
      <c r="K52" s="28">
        <f t="shared" si="6"/>
        <v>8325</v>
      </c>
      <c r="L52" s="29">
        <f t="shared" si="7"/>
        <v>0.23094688221709003</v>
      </c>
      <c r="M52" s="28">
        <f t="shared" si="8"/>
        <v>8116.666666666667</v>
      </c>
      <c r="N52" s="28">
        <f t="shared" si="9"/>
        <v>6241.666666666667</v>
      </c>
    </row>
    <row r="53" spans="1:14" s="27" customFormat="1" ht="13.2" x14ac:dyDescent="0.25">
      <c r="A53" s="17" t="s">
        <v>55</v>
      </c>
      <c r="B53" s="1">
        <v>64145</v>
      </c>
      <c r="C53" s="2" t="s">
        <v>59</v>
      </c>
      <c r="D53" s="18">
        <v>13989.995999999999</v>
      </c>
      <c r="E53" s="19">
        <v>9990</v>
      </c>
      <c r="F53" s="20">
        <v>0.28591830905455584</v>
      </c>
      <c r="G53" s="26">
        <v>10490</v>
      </c>
      <c r="H53" s="26">
        <v>7490</v>
      </c>
      <c r="J53" s="28">
        <f t="shared" si="5"/>
        <v>11658.33</v>
      </c>
      <c r="K53" s="28">
        <f t="shared" si="6"/>
        <v>8325</v>
      </c>
      <c r="L53" s="29">
        <f t="shared" si="7"/>
        <v>0.28591830905455584</v>
      </c>
      <c r="M53" s="28">
        <f t="shared" si="8"/>
        <v>8741.6666666666679</v>
      </c>
      <c r="N53" s="28">
        <f t="shared" si="9"/>
        <v>6241.666666666667</v>
      </c>
    </row>
    <row r="54" spans="1:14" s="27" customFormat="1" ht="13.2" x14ac:dyDescent="0.25">
      <c r="A54" s="17" t="s">
        <v>55</v>
      </c>
      <c r="B54" s="1">
        <v>64152</v>
      </c>
      <c r="C54" s="2" t="s">
        <v>60</v>
      </c>
      <c r="D54" s="18">
        <v>12990</v>
      </c>
      <c r="E54" s="19">
        <v>9990</v>
      </c>
      <c r="F54" s="20">
        <v>0.23094688221709003</v>
      </c>
      <c r="G54" s="26">
        <v>9740</v>
      </c>
      <c r="H54" s="26">
        <v>7490</v>
      </c>
      <c r="J54" s="28">
        <f t="shared" si="5"/>
        <v>10825</v>
      </c>
      <c r="K54" s="28">
        <f t="shared" si="6"/>
        <v>8325</v>
      </c>
      <c r="L54" s="29">
        <f t="shared" si="7"/>
        <v>0.23094688221709003</v>
      </c>
      <c r="M54" s="28">
        <f t="shared" si="8"/>
        <v>8116.666666666667</v>
      </c>
      <c r="N54" s="28">
        <f t="shared" si="9"/>
        <v>6241.666666666667</v>
      </c>
    </row>
    <row r="55" spans="1:14" s="27" customFormat="1" ht="13.2" x14ac:dyDescent="0.25">
      <c r="A55" s="17" t="s">
        <v>55</v>
      </c>
      <c r="B55" s="1">
        <v>64149</v>
      </c>
      <c r="C55" s="2" t="s">
        <v>68</v>
      </c>
      <c r="D55" s="18">
        <v>15990</v>
      </c>
      <c r="E55" s="19">
        <v>11990</v>
      </c>
      <c r="F55" s="20">
        <v>0.2501563477173232</v>
      </c>
      <c r="G55" s="26">
        <v>11990</v>
      </c>
      <c r="H55" s="26">
        <v>8990</v>
      </c>
      <c r="J55" s="28">
        <f t="shared" ref="J55:J91" si="10">D55/1.2</f>
        <v>13325</v>
      </c>
      <c r="K55" s="28">
        <f t="shared" ref="K55:K91" si="11">E55/1.2</f>
        <v>9991.6666666666679</v>
      </c>
      <c r="L55" s="29">
        <f t="shared" si="7"/>
        <v>0.2501563477173232</v>
      </c>
      <c r="M55" s="28">
        <f t="shared" si="8"/>
        <v>9991.6666666666679</v>
      </c>
      <c r="N55" s="28">
        <f t="shared" si="9"/>
        <v>7491.666666666667</v>
      </c>
    </row>
    <row r="56" spans="1:14" s="27" customFormat="1" ht="13.2" x14ac:dyDescent="0.25">
      <c r="A56" s="17" t="s">
        <v>55</v>
      </c>
      <c r="B56" s="1">
        <v>64151</v>
      </c>
      <c r="C56" s="2" t="s">
        <v>69</v>
      </c>
      <c r="D56" s="18">
        <v>13989.995999999999</v>
      </c>
      <c r="E56" s="19">
        <v>9990</v>
      </c>
      <c r="F56" s="20">
        <v>0.28591830905455584</v>
      </c>
      <c r="G56" s="26">
        <v>10490</v>
      </c>
      <c r="H56" s="26">
        <v>7490</v>
      </c>
      <c r="J56" s="28">
        <f t="shared" si="10"/>
        <v>11658.33</v>
      </c>
      <c r="K56" s="28">
        <f t="shared" si="11"/>
        <v>8325</v>
      </c>
      <c r="L56" s="29">
        <f t="shared" si="7"/>
        <v>0.28591830905455584</v>
      </c>
      <c r="M56" s="28">
        <f t="shared" si="8"/>
        <v>8741.6666666666679</v>
      </c>
      <c r="N56" s="28">
        <f t="shared" si="9"/>
        <v>6241.666666666667</v>
      </c>
    </row>
    <row r="57" spans="1:14" s="27" customFormat="1" ht="13.2" x14ac:dyDescent="0.25">
      <c r="A57" s="17" t="s">
        <v>55</v>
      </c>
      <c r="B57" s="1" t="s">
        <v>161</v>
      </c>
      <c r="C57" s="2" t="s">
        <v>162</v>
      </c>
      <c r="D57" s="18">
        <v>7790.0039999999999</v>
      </c>
      <c r="E57" s="19">
        <v>5990</v>
      </c>
      <c r="F57" s="20">
        <v>0.2310658633808147</v>
      </c>
      <c r="G57" s="26">
        <v>5840</v>
      </c>
      <c r="H57" s="26">
        <v>4490</v>
      </c>
      <c r="J57" s="28">
        <f t="shared" si="10"/>
        <v>6491.67</v>
      </c>
      <c r="K57" s="28">
        <f t="shared" si="11"/>
        <v>4991.666666666667</v>
      </c>
      <c r="L57" s="29">
        <f t="shared" si="7"/>
        <v>0.2310658633808147</v>
      </c>
      <c r="M57" s="28">
        <f t="shared" si="8"/>
        <v>4866.666666666667</v>
      </c>
      <c r="N57" s="28">
        <f t="shared" si="9"/>
        <v>3741.666666666667</v>
      </c>
    </row>
    <row r="58" spans="1:14" s="27" customFormat="1" ht="13.2" x14ac:dyDescent="0.25">
      <c r="A58" s="17" t="s">
        <v>55</v>
      </c>
      <c r="B58" s="1" t="s">
        <v>175</v>
      </c>
      <c r="C58" s="2" t="s">
        <v>176</v>
      </c>
      <c r="D58" s="18">
        <v>14589.995999999999</v>
      </c>
      <c r="E58" s="19">
        <v>10990</v>
      </c>
      <c r="F58" s="20">
        <v>0.24674413892916758</v>
      </c>
      <c r="G58" s="26">
        <v>10940</v>
      </c>
      <c r="H58" s="26">
        <v>8240</v>
      </c>
      <c r="J58" s="28">
        <f t="shared" si="10"/>
        <v>12158.33</v>
      </c>
      <c r="K58" s="28">
        <f t="shared" si="11"/>
        <v>9158.3333333333339</v>
      </c>
      <c r="L58" s="29">
        <f t="shared" si="7"/>
        <v>0.24674413892916758</v>
      </c>
      <c r="M58" s="28">
        <f t="shared" si="8"/>
        <v>9116.6666666666679</v>
      </c>
      <c r="N58" s="28">
        <f t="shared" si="9"/>
        <v>6866.666666666667</v>
      </c>
    </row>
    <row r="59" spans="1:14" s="27" customFormat="1" ht="13.2" x14ac:dyDescent="0.25">
      <c r="A59" s="17" t="s">
        <v>55</v>
      </c>
      <c r="B59" s="1" t="s">
        <v>177</v>
      </c>
      <c r="C59" s="2" t="s">
        <v>178</v>
      </c>
      <c r="D59" s="18">
        <v>16989.995999999999</v>
      </c>
      <c r="E59" s="19">
        <v>13990</v>
      </c>
      <c r="F59" s="20">
        <v>0.17657426170082668</v>
      </c>
      <c r="G59" s="26">
        <v>12740</v>
      </c>
      <c r="H59" s="26">
        <v>10490</v>
      </c>
      <c r="J59" s="28">
        <f t="shared" si="10"/>
        <v>14158.33</v>
      </c>
      <c r="K59" s="28">
        <f t="shared" si="11"/>
        <v>11658.333333333334</v>
      </c>
      <c r="L59" s="29">
        <f t="shared" si="7"/>
        <v>0.17657426170082668</v>
      </c>
      <c r="M59" s="28">
        <f t="shared" si="8"/>
        <v>10616.666666666668</v>
      </c>
      <c r="N59" s="28">
        <f t="shared" si="9"/>
        <v>8741.6666666666679</v>
      </c>
    </row>
    <row r="60" spans="1:14" s="27" customFormat="1" ht="13.2" x14ac:dyDescent="0.25">
      <c r="A60" s="17" t="s">
        <v>55</v>
      </c>
      <c r="B60" s="1" t="s">
        <v>157</v>
      </c>
      <c r="C60" s="2" t="s">
        <v>158</v>
      </c>
      <c r="D60" s="18">
        <v>6990</v>
      </c>
      <c r="E60" s="19">
        <v>5990</v>
      </c>
      <c r="F60" s="20">
        <v>0.14306151645207432</v>
      </c>
      <c r="G60" s="26">
        <v>5240</v>
      </c>
      <c r="H60" s="26">
        <v>4490</v>
      </c>
      <c r="J60" s="28">
        <f t="shared" si="10"/>
        <v>5825</v>
      </c>
      <c r="K60" s="28">
        <f t="shared" si="11"/>
        <v>4991.666666666667</v>
      </c>
      <c r="L60" s="29">
        <f t="shared" si="7"/>
        <v>0.14306151645207432</v>
      </c>
      <c r="M60" s="28">
        <f t="shared" si="8"/>
        <v>4366.666666666667</v>
      </c>
      <c r="N60" s="28">
        <f t="shared" si="9"/>
        <v>3741.666666666667</v>
      </c>
    </row>
    <row r="61" spans="1:14" s="27" customFormat="1" ht="13.2" x14ac:dyDescent="0.25">
      <c r="A61" s="17" t="s">
        <v>55</v>
      </c>
      <c r="B61" s="1" t="s">
        <v>63</v>
      </c>
      <c r="C61" s="2" t="s">
        <v>64</v>
      </c>
      <c r="D61" s="18">
        <v>12590.003999999999</v>
      </c>
      <c r="E61" s="19">
        <v>8990</v>
      </c>
      <c r="F61" s="20">
        <v>0.28594145005831606</v>
      </c>
      <c r="G61" s="26">
        <v>9440</v>
      </c>
      <c r="H61" s="26">
        <v>6740</v>
      </c>
      <c r="J61" s="28">
        <f t="shared" si="10"/>
        <v>10491.67</v>
      </c>
      <c r="K61" s="28">
        <f t="shared" si="11"/>
        <v>7491.666666666667</v>
      </c>
      <c r="L61" s="29">
        <f t="shared" si="7"/>
        <v>0.28594145005831606</v>
      </c>
      <c r="M61" s="28">
        <f t="shared" si="8"/>
        <v>7866.666666666667</v>
      </c>
      <c r="N61" s="28">
        <f t="shared" si="9"/>
        <v>5616.666666666667</v>
      </c>
    </row>
    <row r="62" spans="1:14" s="27" customFormat="1" ht="13.2" x14ac:dyDescent="0.25">
      <c r="A62" s="17" t="s">
        <v>38</v>
      </c>
      <c r="B62" s="1" t="s">
        <v>39</v>
      </c>
      <c r="C62" s="2" t="s">
        <v>40</v>
      </c>
      <c r="D62" s="18">
        <v>18990</v>
      </c>
      <c r="E62" s="19">
        <v>12990</v>
      </c>
      <c r="F62" s="20">
        <v>0.31595576619273302</v>
      </c>
      <c r="G62" s="26">
        <v>14240</v>
      </c>
      <c r="H62" s="26">
        <v>9740</v>
      </c>
      <c r="J62" s="28">
        <f t="shared" si="10"/>
        <v>15825</v>
      </c>
      <c r="K62" s="28">
        <f t="shared" si="11"/>
        <v>10825</v>
      </c>
      <c r="L62" s="29">
        <f t="shared" si="7"/>
        <v>0.31595576619273302</v>
      </c>
      <c r="M62" s="28">
        <f t="shared" si="8"/>
        <v>11866.666666666668</v>
      </c>
      <c r="N62" s="28">
        <f t="shared" si="9"/>
        <v>8116.666666666667</v>
      </c>
    </row>
    <row r="63" spans="1:14" s="27" customFormat="1" ht="13.2" x14ac:dyDescent="0.25">
      <c r="A63" s="17" t="s">
        <v>41</v>
      </c>
      <c r="B63" s="1">
        <v>63523</v>
      </c>
      <c r="C63" s="2" t="s">
        <v>42</v>
      </c>
      <c r="D63" s="18">
        <v>4490.0039999999999</v>
      </c>
      <c r="E63" s="19">
        <v>3990</v>
      </c>
      <c r="F63" s="20">
        <v>0.11135936627227949</v>
      </c>
      <c r="G63" s="26">
        <v>3370</v>
      </c>
      <c r="H63" s="26">
        <v>2990</v>
      </c>
      <c r="J63" s="28">
        <f t="shared" si="10"/>
        <v>3741.67</v>
      </c>
      <c r="K63" s="28">
        <f t="shared" si="11"/>
        <v>3325</v>
      </c>
      <c r="L63" s="29">
        <f t="shared" si="7"/>
        <v>0.11135936627227949</v>
      </c>
      <c r="M63" s="28">
        <f t="shared" si="8"/>
        <v>2808.3333333333335</v>
      </c>
      <c r="N63" s="28">
        <f t="shared" si="9"/>
        <v>2491.666666666667</v>
      </c>
    </row>
    <row r="64" spans="1:14" s="27" customFormat="1" ht="13.2" x14ac:dyDescent="0.25">
      <c r="A64" s="17" t="s">
        <v>41</v>
      </c>
      <c r="B64" s="1">
        <v>63534</v>
      </c>
      <c r="C64" s="2" t="s">
        <v>43</v>
      </c>
      <c r="D64" s="18">
        <v>5390.0039999999999</v>
      </c>
      <c r="E64" s="19">
        <v>4490</v>
      </c>
      <c r="F64" s="20">
        <v>0.1669764994608538</v>
      </c>
      <c r="G64" s="26">
        <v>4040</v>
      </c>
      <c r="H64" s="26">
        <v>3370</v>
      </c>
      <c r="J64" s="28">
        <f t="shared" si="10"/>
        <v>4491.67</v>
      </c>
      <c r="K64" s="28">
        <f t="shared" si="11"/>
        <v>3741.666666666667</v>
      </c>
      <c r="L64" s="29">
        <f t="shared" si="7"/>
        <v>0.1669764994608538</v>
      </c>
      <c r="M64" s="28">
        <f t="shared" si="8"/>
        <v>3366.666666666667</v>
      </c>
      <c r="N64" s="28">
        <f t="shared" si="9"/>
        <v>2808.3333333333335</v>
      </c>
    </row>
    <row r="65" spans="1:14" s="27" customFormat="1" ht="13.2" x14ac:dyDescent="0.25">
      <c r="A65" s="17" t="s">
        <v>41</v>
      </c>
      <c r="B65" s="1">
        <v>64110</v>
      </c>
      <c r="C65" s="2" t="s">
        <v>47</v>
      </c>
      <c r="D65" s="18">
        <v>5490</v>
      </c>
      <c r="E65" s="19">
        <v>3990</v>
      </c>
      <c r="F65" s="20">
        <v>0.27322404371584696</v>
      </c>
      <c r="G65" s="26">
        <v>4120</v>
      </c>
      <c r="H65" s="26">
        <v>2990</v>
      </c>
      <c r="J65" s="28">
        <f t="shared" si="10"/>
        <v>4575</v>
      </c>
      <c r="K65" s="28">
        <f t="shared" si="11"/>
        <v>3325</v>
      </c>
      <c r="L65" s="29">
        <f t="shared" si="7"/>
        <v>0.27322404371584696</v>
      </c>
      <c r="M65" s="28">
        <f t="shared" si="8"/>
        <v>3433.3333333333335</v>
      </c>
      <c r="N65" s="28">
        <f t="shared" si="9"/>
        <v>2491.666666666667</v>
      </c>
    </row>
    <row r="66" spans="1:14" s="27" customFormat="1" ht="13.2" x14ac:dyDescent="0.25">
      <c r="A66" s="17" t="s">
        <v>41</v>
      </c>
      <c r="B66" s="1">
        <v>63535</v>
      </c>
      <c r="C66" s="2" t="s">
        <v>44</v>
      </c>
      <c r="D66" s="18">
        <v>3990</v>
      </c>
      <c r="E66" s="19">
        <v>2990</v>
      </c>
      <c r="F66" s="20">
        <v>0.25062656641603998</v>
      </c>
      <c r="G66" s="26">
        <v>2990</v>
      </c>
      <c r="H66" s="26">
        <v>2240</v>
      </c>
      <c r="J66" s="28">
        <f t="shared" si="10"/>
        <v>3325</v>
      </c>
      <c r="K66" s="28">
        <f t="shared" si="11"/>
        <v>2491.666666666667</v>
      </c>
      <c r="L66" s="29">
        <f t="shared" si="7"/>
        <v>0.25062656641603998</v>
      </c>
      <c r="M66" s="28">
        <f t="shared" si="8"/>
        <v>2491.666666666667</v>
      </c>
      <c r="N66" s="28">
        <f t="shared" si="9"/>
        <v>1866.6666666666667</v>
      </c>
    </row>
    <row r="67" spans="1:14" s="27" customFormat="1" ht="13.2" x14ac:dyDescent="0.25">
      <c r="A67" s="17" t="s">
        <v>41</v>
      </c>
      <c r="B67" s="1">
        <v>64077</v>
      </c>
      <c r="C67" s="2" t="s">
        <v>45</v>
      </c>
      <c r="D67" s="18">
        <v>2990.0039999999999</v>
      </c>
      <c r="E67" s="19">
        <v>1990</v>
      </c>
      <c r="F67" s="20">
        <v>0.33444905090427968</v>
      </c>
      <c r="G67" s="26">
        <v>2240</v>
      </c>
      <c r="H67" s="26">
        <v>1490</v>
      </c>
      <c r="J67" s="28">
        <f t="shared" si="10"/>
        <v>2491.67</v>
      </c>
      <c r="K67" s="28">
        <f t="shared" si="11"/>
        <v>1658.3333333333335</v>
      </c>
      <c r="L67" s="29">
        <f t="shared" ref="L67:L98" si="12">F67</f>
        <v>0.33444905090427968</v>
      </c>
      <c r="M67" s="28">
        <f t="shared" ref="M67:M98" si="13">G67/1.2</f>
        <v>1866.6666666666667</v>
      </c>
      <c r="N67" s="28">
        <f t="shared" ref="N67:N98" si="14">H67/1.2</f>
        <v>1241.6666666666667</v>
      </c>
    </row>
    <row r="68" spans="1:14" s="27" customFormat="1" ht="13.2" x14ac:dyDescent="0.25">
      <c r="A68" s="17" t="s">
        <v>41</v>
      </c>
      <c r="B68" s="1">
        <v>64107</v>
      </c>
      <c r="C68" s="2" t="s">
        <v>46</v>
      </c>
      <c r="D68" s="18">
        <v>3990</v>
      </c>
      <c r="E68" s="19">
        <v>1990</v>
      </c>
      <c r="F68" s="20">
        <v>0.50125313283208017</v>
      </c>
      <c r="G68" s="26">
        <v>2990</v>
      </c>
      <c r="H68" s="26">
        <v>1490</v>
      </c>
      <c r="J68" s="28">
        <f t="shared" si="10"/>
        <v>3325</v>
      </c>
      <c r="K68" s="28">
        <f t="shared" si="11"/>
        <v>1658.3333333333335</v>
      </c>
      <c r="L68" s="29">
        <f t="shared" si="12"/>
        <v>0.50125313283208017</v>
      </c>
      <c r="M68" s="28">
        <f t="shared" si="13"/>
        <v>2491.666666666667</v>
      </c>
      <c r="N68" s="28">
        <f t="shared" si="14"/>
        <v>1241.6666666666667</v>
      </c>
    </row>
    <row r="69" spans="1:14" s="27" customFormat="1" ht="13.2" x14ac:dyDescent="0.25">
      <c r="A69" s="17" t="s">
        <v>41</v>
      </c>
      <c r="B69" s="1">
        <v>64111</v>
      </c>
      <c r="C69" s="2" t="s">
        <v>48</v>
      </c>
      <c r="D69" s="18">
        <v>4490.0039999999999</v>
      </c>
      <c r="E69" s="19">
        <v>3990</v>
      </c>
      <c r="F69" s="20">
        <v>0.11135936627227949</v>
      </c>
      <c r="G69" s="26">
        <v>3370</v>
      </c>
      <c r="H69" s="26">
        <v>2990</v>
      </c>
      <c r="J69" s="28">
        <f t="shared" si="10"/>
        <v>3741.67</v>
      </c>
      <c r="K69" s="28">
        <f t="shared" si="11"/>
        <v>3325</v>
      </c>
      <c r="L69" s="29">
        <f t="shared" si="12"/>
        <v>0.11135936627227949</v>
      </c>
      <c r="M69" s="28">
        <f t="shared" si="13"/>
        <v>2808.3333333333335</v>
      </c>
      <c r="N69" s="28">
        <f t="shared" si="14"/>
        <v>2491.666666666667</v>
      </c>
    </row>
    <row r="70" spans="1:14" s="27" customFormat="1" ht="13.2" x14ac:dyDescent="0.25">
      <c r="A70" s="17" t="s">
        <v>41</v>
      </c>
      <c r="B70" s="1">
        <v>64112</v>
      </c>
      <c r="C70" s="2" t="s">
        <v>49</v>
      </c>
      <c r="D70" s="18">
        <v>5990.0039999999999</v>
      </c>
      <c r="E70" s="19">
        <v>4490</v>
      </c>
      <c r="F70" s="20">
        <v>0.25041786282613498</v>
      </c>
      <c r="G70" s="26">
        <v>4490</v>
      </c>
      <c r="H70" s="26">
        <v>3370</v>
      </c>
      <c r="J70" s="28">
        <f t="shared" si="10"/>
        <v>4991.67</v>
      </c>
      <c r="K70" s="28">
        <f t="shared" si="11"/>
        <v>3741.666666666667</v>
      </c>
      <c r="L70" s="29">
        <f t="shared" si="12"/>
        <v>0.25041786282613498</v>
      </c>
      <c r="M70" s="28">
        <f t="shared" si="13"/>
        <v>3741.666666666667</v>
      </c>
      <c r="N70" s="28">
        <f t="shared" si="14"/>
        <v>2808.3333333333335</v>
      </c>
    </row>
    <row r="71" spans="1:14" s="27" customFormat="1" ht="13.2" x14ac:dyDescent="0.25">
      <c r="A71" s="17" t="s">
        <v>70</v>
      </c>
      <c r="B71" s="1">
        <v>65410</v>
      </c>
      <c r="C71" s="2" t="s">
        <v>121</v>
      </c>
      <c r="D71" s="18">
        <v>13989.995999999999</v>
      </c>
      <c r="E71" s="19">
        <v>11990</v>
      </c>
      <c r="F71" s="20">
        <v>0.1429590115679803</v>
      </c>
      <c r="G71" s="26">
        <v>10490</v>
      </c>
      <c r="H71" s="26">
        <v>8990</v>
      </c>
      <c r="J71" s="28">
        <f t="shared" si="10"/>
        <v>11658.33</v>
      </c>
      <c r="K71" s="28">
        <f t="shared" si="11"/>
        <v>9991.6666666666679</v>
      </c>
      <c r="L71" s="29">
        <f t="shared" si="12"/>
        <v>0.1429590115679803</v>
      </c>
      <c r="M71" s="28">
        <f t="shared" si="13"/>
        <v>8741.6666666666679</v>
      </c>
      <c r="N71" s="28">
        <f t="shared" si="14"/>
        <v>7491.666666666667</v>
      </c>
    </row>
    <row r="72" spans="1:14" s="27" customFormat="1" ht="13.2" x14ac:dyDescent="0.25">
      <c r="A72" s="17" t="s">
        <v>70</v>
      </c>
      <c r="B72" s="1" t="s">
        <v>75</v>
      </c>
      <c r="C72" s="2" t="s">
        <v>76</v>
      </c>
      <c r="D72" s="18">
        <v>11990.003999999999</v>
      </c>
      <c r="E72" s="19">
        <v>9990</v>
      </c>
      <c r="F72" s="20">
        <v>0.16680594935581339</v>
      </c>
      <c r="G72" s="26">
        <v>8990</v>
      </c>
      <c r="H72" s="26">
        <v>7490</v>
      </c>
      <c r="J72" s="28">
        <f t="shared" si="10"/>
        <v>9991.67</v>
      </c>
      <c r="K72" s="28">
        <f t="shared" si="11"/>
        <v>8325</v>
      </c>
      <c r="L72" s="29">
        <f t="shared" si="12"/>
        <v>0.16680594935581339</v>
      </c>
      <c r="M72" s="28">
        <f t="shared" si="13"/>
        <v>7491.666666666667</v>
      </c>
      <c r="N72" s="28">
        <f t="shared" si="14"/>
        <v>6241.666666666667</v>
      </c>
    </row>
    <row r="73" spans="1:14" s="27" customFormat="1" ht="13.2" x14ac:dyDescent="0.25">
      <c r="A73" s="17" t="s">
        <v>70</v>
      </c>
      <c r="B73" s="1">
        <v>63423</v>
      </c>
      <c r="C73" s="2" t="s">
        <v>71</v>
      </c>
      <c r="D73" s="18">
        <v>8990.003999999999</v>
      </c>
      <c r="E73" s="19">
        <v>7990</v>
      </c>
      <c r="F73" s="20">
        <v>0.11123510067403741</v>
      </c>
      <c r="G73" s="26">
        <v>6740</v>
      </c>
      <c r="H73" s="26">
        <v>5990</v>
      </c>
      <c r="J73" s="28">
        <f t="shared" si="10"/>
        <v>7491.6699999999992</v>
      </c>
      <c r="K73" s="28">
        <f t="shared" si="11"/>
        <v>6658.3333333333339</v>
      </c>
      <c r="L73" s="29">
        <f t="shared" si="12"/>
        <v>0.11123510067403741</v>
      </c>
      <c r="M73" s="28">
        <f t="shared" si="13"/>
        <v>5616.666666666667</v>
      </c>
      <c r="N73" s="28">
        <f t="shared" si="14"/>
        <v>4991.666666666667</v>
      </c>
    </row>
    <row r="74" spans="1:14" s="27" customFormat="1" ht="13.2" x14ac:dyDescent="0.25">
      <c r="A74" s="17" t="s">
        <v>70</v>
      </c>
      <c r="B74" s="1" t="s">
        <v>72</v>
      </c>
      <c r="C74" s="2" t="s">
        <v>73</v>
      </c>
      <c r="D74" s="18">
        <v>8990.003999999999</v>
      </c>
      <c r="E74" s="19">
        <v>7990</v>
      </c>
      <c r="F74" s="20">
        <v>0.11123510067403741</v>
      </c>
      <c r="G74" s="26">
        <v>6740</v>
      </c>
      <c r="H74" s="26">
        <v>5990</v>
      </c>
      <c r="J74" s="28">
        <f t="shared" si="10"/>
        <v>7491.6699999999992</v>
      </c>
      <c r="K74" s="28">
        <f t="shared" si="11"/>
        <v>6658.3333333333339</v>
      </c>
      <c r="L74" s="29">
        <f t="shared" si="12"/>
        <v>0.11123510067403741</v>
      </c>
      <c r="M74" s="28">
        <f t="shared" si="13"/>
        <v>5616.666666666667</v>
      </c>
      <c r="N74" s="28">
        <f t="shared" si="14"/>
        <v>4991.666666666667</v>
      </c>
    </row>
    <row r="75" spans="1:14" s="27" customFormat="1" ht="13.2" x14ac:dyDescent="0.25">
      <c r="A75" s="17" t="s">
        <v>70</v>
      </c>
      <c r="B75" s="1">
        <v>64073</v>
      </c>
      <c r="C75" s="2" t="s">
        <v>74</v>
      </c>
      <c r="D75" s="18">
        <v>8990.003999999999</v>
      </c>
      <c r="E75" s="19">
        <v>7990</v>
      </c>
      <c r="F75" s="20">
        <v>0.11123510067403741</v>
      </c>
      <c r="G75" s="26">
        <v>6740</v>
      </c>
      <c r="H75" s="26">
        <v>5990</v>
      </c>
      <c r="J75" s="28">
        <f t="shared" si="10"/>
        <v>7491.6699999999992</v>
      </c>
      <c r="K75" s="28">
        <f t="shared" si="11"/>
        <v>6658.3333333333339</v>
      </c>
      <c r="L75" s="29">
        <f t="shared" si="12"/>
        <v>0.11123510067403741</v>
      </c>
      <c r="M75" s="28">
        <f t="shared" si="13"/>
        <v>5616.666666666667</v>
      </c>
      <c r="N75" s="28">
        <f t="shared" si="14"/>
        <v>4991.666666666667</v>
      </c>
    </row>
    <row r="76" spans="1:14" s="27" customFormat="1" ht="13.2" x14ac:dyDescent="0.25">
      <c r="A76" s="17" t="s">
        <v>70</v>
      </c>
      <c r="B76" s="1" t="s">
        <v>123</v>
      </c>
      <c r="C76" s="2" t="s">
        <v>124</v>
      </c>
      <c r="D76" s="18">
        <v>13989.995999999999</v>
      </c>
      <c r="E76" s="19">
        <v>11490</v>
      </c>
      <c r="F76" s="20">
        <v>0.17869883593962432</v>
      </c>
      <c r="G76" s="26">
        <v>10490</v>
      </c>
      <c r="H76" s="26">
        <v>8620</v>
      </c>
      <c r="J76" s="28">
        <f t="shared" si="10"/>
        <v>11658.33</v>
      </c>
      <c r="K76" s="28">
        <f t="shared" si="11"/>
        <v>9575</v>
      </c>
      <c r="L76" s="29">
        <f t="shared" si="12"/>
        <v>0.17869883593962432</v>
      </c>
      <c r="M76" s="28">
        <f t="shared" si="13"/>
        <v>8741.6666666666679</v>
      </c>
      <c r="N76" s="28">
        <f t="shared" si="14"/>
        <v>7183.3333333333339</v>
      </c>
    </row>
    <row r="77" spans="1:14" s="27" customFormat="1" ht="13.2" x14ac:dyDescent="0.25">
      <c r="A77" s="17" t="s">
        <v>70</v>
      </c>
      <c r="B77" s="1" t="s">
        <v>125</v>
      </c>
      <c r="C77" s="2" t="s">
        <v>126</v>
      </c>
      <c r="D77" s="18">
        <v>13989.995999999999</v>
      </c>
      <c r="E77" s="19">
        <v>11990</v>
      </c>
      <c r="F77" s="20">
        <v>0.1429590115679803</v>
      </c>
      <c r="G77" s="26">
        <v>10490</v>
      </c>
      <c r="H77" s="26">
        <v>8990</v>
      </c>
      <c r="J77" s="28">
        <f t="shared" si="10"/>
        <v>11658.33</v>
      </c>
      <c r="K77" s="28">
        <f t="shared" si="11"/>
        <v>9991.6666666666679</v>
      </c>
      <c r="L77" s="29">
        <f t="shared" si="12"/>
        <v>0.1429590115679803</v>
      </c>
      <c r="M77" s="28">
        <f t="shared" si="13"/>
        <v>8741.6666666666679</v>
      </c>
      <c r="N77" s="28">
        <f t="shared" si="14"/>
        <v>7491.666666666667</v>
      </c>
    </row>
    <row r="78" spans="1:14" s="27" customFormat="1" ht="13.2" x14ac:dyDescent="0.25">
      <c r="A78" s="17" t="s">
        <v>50</v>
      </c>
      <c r="B78" s="1">
        <v>64625</v>
      </c>
      <c r="C78" s="2" t="s">
        <v>233</v>
      </c>
      <c r="D78" s="18">
        <v>11990.003999999999</v>
      </c>
      <c r="E78" s="19">
        <v>10990</v>
      </c>
      <c r="F78" s="20">
        <v>8.3403141483522347E-2</v>
      </c>
      <c r="G78" s="26">
        <v>8270</v>
      </c>
      <c r="H78" s="26">
        <v>7580</v>
      </c>
      <c r="J78" s="28">
        <f t="shared" si="10"/>
        <v>9991.67</v>
      </c>
      <c r="K78" s="28">
        <f t="shared" si="11"/>
        <v>9158.3333333333339</v>
      </c>
      <c r="L78" s="29">
        <f t="shared" si="12"/>
        <v>8.3403141483522347E-2</v>
      </c>
      <c r="M78" s="28">
        <f t="shared" si="13"/>
        <v>6891.666666666667</v>
      </c>
      <c r="N78" s="28">
        <f t="shared" si="14"/>
        <v>6316.666666666667</v>
      </c>
    </row>
    <row r="79" spans="1:14" s="27" customFormat="1" ht="13.2" x14ac:dyDescent="0.25">
      <c r="A79" s="17" t="s">
        <v>50</v>
      </c>
      <c r="B79" s="1">
        <v>63997</v>
      </c>
      <c r="C79" s="2" t="s">
        <v>135</v>
      </c>
      <c r="D79" s="18">
        <v>29990.003999999997</v>
      </c>
      <c r="E79" s="19">
        <v>26990</v>
      </c>
      <c r="F79" s="20">
        <v>0.10003346448369921</v>
      </c>
      <c r="G79" s="26">
        <v>22490</v>
      </c>
      <c r="H79" s="26">
        <v>20240</v>
      </c>
      <c r="J79" s="28">
        <f t="shared" si="10"/>
        <v>24991.67</v>
      </c>
      <c r="K79" s="28">
        <f t="shared" si="11"/>
        <v>22491.666666666668</v>
      </c>
      <c r="L79" s="29">
        <f t="shared" si="12"/>
        <v>0.10003346448369921</v>
      </c>
      <c r="M79" s="28">
        <f t="shared" si="13"/>
        <v>18741.666666666668</v>
      </c>
      <c r="N79" s="28">
        <f t="shared" si="14"/>
        <v>16866.666666666668</v>
      </c>
    </row>
    <row r="80" spans="1:14" s="27" customFormat="1" ht="13.2" x14ac:dyDescent="0.25">
      <c r="A80" s="17" t="s">
        <v>50</v>
      </c>
      <c r="B80" s="1">
        <v>64917</v>
      </c>
      <c r="C80" s="2" t="s">
        <v>247</v>
      </c>
      <c r="D80" s="18">
        <v>28989.996000000003</v>
      </c>
      <c r="E80" s="19">
        <v>25990</v>
      </c>
      <c r="F80" s="20">
        <v>0.10348383628614499</v>
      </c>
      <c r="G80" s="26">
        <v>21740</v>
      </c>
      <c r="H80" s="26">
        <v>19490</v>
      </c>
      <c r="J80" s="28">
        <f t="shared" si="10"/>
        <v>24158.33</v>
      </c>
      <c r="K80" s="28">
        <f t="shared" si="11"/>
        <v>21658.333333333336</v>
      </c>
      <c r="L80" s="29">
        <f t="shared" si="12"/>
        <v>0.10348383628614499</v>
      </c>
      <c r="M80" s="28">
        <f t="shared" si="13"/>
        <v>18116.666666666668</v>
      </c>
      <c r="N80" s="28">
        <f t="shared" si="14"/>
        <v>16241.666666666668</v>
      </c>
    </row>
    <row r="81" spans="1:14" s="27" customFormat="1" ht="13.2" x14ac:dyDescent="0.25">
      <c r="A81" s="17" t="s">
        <v>50</v>
      </c>
      <c r="B81" s="1">
        <v>64119</v>
      </c>
      <c r="C81" s="2" t="s">
        <v>51</v>
      </c>
      <c r="D81" s="18">
        <v>22989.996000000003</v>
      </c>
      <c r="E81" s="19">
        <v>18990</v>
      </c>
      <c r="F81" s="20">
        <v>0.17398854701845101</v>
      </c>
      <c r="G81" s="26">
        <v>17240</v>
      </c>
      <c r="H81" s="26">
        <v>14240</v>
      </c>
      <c r="J81" s="28">
        <f t="shared" si="10"/>
        <v>19158.330000000002</v>
      </c>
      <c r="K81" s="28">
        <f t="shared" si="11"/>
        <v>15825</v>
      </c>
      <c r="L81" s="29">
        <f t="shared" si="12"/>
        <v>0.17398854701845101</v>
      </c>
      <c r="M81" s="28">
        <f t="shared" si="13"/>
        <v>14366.666666666668</v>
      </c>
      <c r="N81" s="28">
        <f t="shared" si="14"/>
        <v>11866.666666666668</v>
      </c>
    </row>
    <row r="82" spans="1:14" s="27" customFormat="1" ht="13.2" x14ac:dyDescent="0.25">
      <c r="A82" s="17" t="s">
        <v>50</v>
      </c>
      <c r="B82" s="1">
        <v>64121</v>
      </c>
      <c r="C82" s="2" t="s">
        <v>52</v>
      </c>
      <c r="D82" s="18">
        <v>26990.003999999997</v>
      </c>
      <c r="E82" s="19">
        <v>22990</v>
      </c>
      <c r="F82" s="20">
        <v>0.1482031644011611</v>
      </c>
      <c r="G82" s="26">
        <v>20240</v>
      </c>
      <c r="H82" s="26">
        <v>17240</v>
      </c>
      <c r="J82" s="28">
        <f t="shared" si="10"/>
        <v>22491.67</v>
      </c>
      <c r="K82" s="28">
        <f t="shared" si="11"/>
        <v>19158.333333333336</v>
      </c>
      <c r="L82" s="29">
        <f t="shared" si="12"/>
        <v>0.1482031644011611</v>
      </c>
      <c r="M82" s="28">
        <f t="shared" si="13"/>
        <v>16866.666666666668</v>
      </c>
      <c r="N82" s="28">
        <f t="shared" si="14"/>
        <v>14366.666666666668</v>
      </c>
    </row>
    <row r="83" spans="1:14" s="27" customFormat="1" ht="13.2" x14ac:dyDescent="0.25">
      <c r="A83" s="17" t="s">
        <v>50</v>
      </c>
      <c r="B83" s="1">
        <v>64229</v>
      </c>
      <c r="C83" s="2" t="s">
        <v>79</v>
      </c>
      <c r="D83" s="18">
        <v>21990</v>
      </c>
      <c r="E83" s="19">
        <v>19990</v>
      </c>
      <c r="F83" s="20">
        <v>9.0950432014551885E-2</v>
      </c>
      <c r="G83" s="26">
        <v>16490</v>
      </c>
      <c r="H83" s="26">
        <v>14990</v>
      </c>
      <c r="J83" s="28">
        <f t="shared" si="10"/>
        <v>18325</v>
      </c>
      <c r="K83" s="28">
        <f t="shared" si="11"/>
        <v>16658.333333333336</v>
      </c>
      <c r="L83" s="29">
        <f t="shared" si="12"/>
        <v>9.0950432014551885E-2</v>
      </c>
      <c r="M83" s="28">
        <f t="shared" si="13"/>
        <v>13741.666666666668</v>
      </c>
      <c r="N83" s="28">
        <f t="shared" si="14"/>
        <v>12491.666666666668</v>
      </c>
    </row>
    <row r="84" spans="1:14" s="27" customFormat="1" ht="13.2" x14ac:dyDescent="0.25">
      <c r="A84" s="17" t="s">
        <v>50</v>
      </c>
      <c r="B84" s="1">
        <v>64231</v>
      </c>
      <c r="C84" s="2" t="s">
        <v>199</v>
      </c>
      <c r="D84" s="18">
        <v>21990</v>
      </c>
      <c r="E84" s="19">
        <v>19990</v>
      </c>
      <c r="F84" s="20">
        <v>9.0950432014551885E-2</v>
      </c>
      <c r="G84" s="26">
        <v>16490</v>
      </c>
      <c r="H84" s="26">
        <v>14990</v>
      </c>
      <c r="J84" s="28">
        <f t="shared" si="10"/>
        <v>18325</v>
      </c>
      <c r="K84" s="28">
        <f t="shared" si="11"/>
        <v>16658.333333333336</v>
      </c>
      <c r="L84" s="29">
        <f t="shared" si="12"/>
        <v>9.0950432014551885E-2</v>
      </c>
      <c r="M84" s="28">
        <f t="shared" si="13"/>
        <v>13741.666666666668</v>
      </c>
      <c r="N84" s="28">
        <f t="shared" si="14"/>
        <v>12491.666666666668</v>
      </c>
    </row>
    <row r="85" spans="1:14" s="27" customFormat="1" ht="13.2" x14ac:dyDescent="0.25">
      <c r="A85" s="17" t="s">
        <v>50</v>
      </c>
      <c r="B85" s="1">
        <v>64277</v>
      </c>
      <c r="C85" s="2" t="s">
        <v>77</v>
      </c>
      <c r="D85" s="18">
        <v>23990.003999999997</v>
      </c>
      <c r="E85" s="19">
        <v>20990</v>
      </c>
      <c r="F85" s="20">
        <v>0.12505225092917849</v>
      </c>
      <c r="G85" s="26">
        <v>17990</v>
      </c>
      <c r="H85" s="26">
        <v>15740</v>
      </c>
      <c r="J85" s="28">
        <f t="shared" si="10"/>
        <v>19991.669999999998</v>
      </c>
      <c r="K85" s="28">
        <f t="shared" si="11"/>
        <v>17491.666666666668</v>
      </c>
      <c r="L85" s="29">
        <f t="shared" si="12"/>
        <v>0.12505225092917849</v>
      </c>
      <c r="M85" s="28">
        <f t="shared" si="13"/>
        <v>14991.666666666668</v>
      </c>
      <c r="N85" s="28">
        <f t="shared" si="14"/>
        <v>13116.666666666668</v>
      </c>
    </row>
    <row r="86" spans="1:14" s="27" customFormat="1" ht="13.2" x14ac:dyDescent="0.25">
      <c r="A86" s="17" t="s">
        <v>50</v>
      </c>
      <c r="B86" s="1">
        <v>64441</v>
      </c>
      <c r="C86" s="2" t="s">
        <v>78</v>
      </c>
      <c r="D86" s="18">
        <v>22989.996000000003</v>
      </c>
      <c r="E86" s="19">
        <v>19900</v>
      </c>
      <c r="F86" s="20">
        <v>0.13440611298931926</v>
      </c>
      <c r="G86" s="26">
        <v>17240</v>
      </c>
      <c r="H86" s="26">
        <v>14930</v>
      </c>
      <c r="J86" s="28">
        <f t="shared" si="10"/>
        <v>19158.330000000002</v>
      </c>
      <c r="K86" s="28">
        <f t="shared" si="11"/>
        <v>16583.333333333336</v>
      </c>
      <c r="L86" s="29">
        <f t="shared" si="12"/>
        <v>0.13440611298931926</v>
      </c>
      <c r="M86" s="28">
        <f t="shared" si="13"/>
        <v>14366.666666666668</v>
      </c>
      <c r="N86" s="28">
        <f t="shared" si="14"/>
        <v>12441.666666666668</v>
      </c>
    </row>
    <row r="87" spans="1:14" s="27" customFormat="1" ht="13.2" x14ac:dyDescent="0.25">
      <c r="A87" s="17" t="s">
        <v>50</v>
      </c>
      <c r="B87" s="1">
        <v>64916</v>
      </c>
      <c r="C87" s="2" t="s">
        <v>127</v>
      </c>
      <c r="D87" s="18">
        <v>29990.003999999997</v>
      </c>
      <c r="E87" s="19">
        <v>26990</v>
      </c>
      <c r="F87" s="20">
        <v>0.10003346448369921</v>
      </c>
      <c r="G87" s="26">
        <v>22490</v>
      </c>
      <c r="H87" s="26">
        <v>20240</v>
      </c>
      <c r="J87" s="28">
        <f t="shared" si="10"/>
        <v>24991.67</v>
      </c>
      <c r="K87" s="28">
        <f t="shared" si="11"/>
        <v>22491.666666666668</v>
      </c>
      <c r="L87" s="29">
        <f t="shared" si="12"/>
        <v>0.10003346448369921</v>
      </c>
      <c r="M87" s="28">
        <f t="shared" si="13"/>
        <v>18741.666666666668</v>
      </c>
      <c r="N87" s="28">
        <f t="shared" si="14"/>
        <v>16866.666666666668</v>
      </c>
    </row>
    <row r="88" spans="1:14" s="27" customFormat="1" ht="13.2" x14ac:dyDescent="0.25">
      <c r="A88" s="17" t="s">
        <v>50</v>
      </c>
      <c r="B88" s="1" t="s">
        <v>53</v>
      </c>
      <c r="C88" s="2" t="s">
        <v>54</v>
      </c>
      <c r="D88" s="18">
        <v>24990</v>
      </c>
      <c r="E88" s="19">
        <v>17990</v>
      </c>
      <c r="F88" s="20">
        <v>0.28011204481792706</v>
      </c>
      <c r="G88" s="26">
        <v>18740</v>
      </c>
      <c r="H88" s="26">
        <v>13490</v>
      </c>
      <c r="J88" s="28">
        <f t="shared" si="10"/>
        <v>20825</v>
      </c>
      <c r="K88" s="28">
        <f t="shared" si="11"/>
        <v>14991.666666666668</v>
      </c>
      <c r="L88" s="29">
        <f t="shared" si="12"/>
        <v>0.28011204481792706</v>
      </c>
      <c r="M88" s="28">
        <f t="shared" si="13"/>
        <v>15616.666666666668</v>
      </c>
      <c r="N88" s="28">
        <f t="shared" si="14"/>
        <v>11241.666666666668</v>
      </c>
    </row>
    <row r="89" spans="1:14" s="27" customFormat="1" ht="13.2" x14ac:dyDescent="0.25">
      <c r="A89" s="17" t="s">
        <v>50</v>
      </c>
      <c r="B89" s="1">
        <v>68306</v>
      </c>
      <c r="C89" s="2" t="s">
        <v>252</v>
      </c>
      <c r="D89" s="18">
        <v>32490</v>
      </c>
      <c r="E89" s="19">
        <v>29490</v>
      </c>
      <c r="F89" s="20">
        <v>9.2336103416435833E-2</v>
      </c>
      <c r="G89" s="26">
        <v>24370</v>
      </c>
      <c r="H89" s="26">
        <v>22120</v>
      </c>
      <c r="J89" s="28">
        <f t="shared" si="10"/>
        <v>27075</v>
      </c>
      <c r="K89" s="28">
        <f t="shared" si="11"/>
        <v>24575</v>
      </c>
      <c r="L89" s="29">
        <f t="shared" si="12"/>
        <v>9.2336103416435833E-2</v>
      </c>
      <c r="M89" s="28">
        <f t="shared" si="13"/>
        <v>20308.333333333336</v>
      </c>
      <c r="N89" s="28">
        <f t="shared" si="14"/>
        <v>18433.333333333336</v>
      </c>
    </row>
    <row r="90" spans="1:14" s="27" customFormat="1" ht="13.2" x14ac:dyDescent="0.25">
      <c r="A90" s="17" t="s">
        <v>50</v>
      </c>
      <c r="B90" s="1">
        <v>68305</v>
      </c>
      <c r="C90" s="2" t="s">
        <v>253</v>
      </c>
      <c r="D90" s="18">
        <v>31490.003999999997</v>
      </c>
      <c r="E90" s="19">
        <v>28990</v>
      </c>
      <c r="F90" s="20">
        <v>7.9390399569336245E-2</v>
      </c>
      <c r="G90" s="26">
        <v>23620</v>
      </c>
      <c r="H90" s="26">
        <v>21740</v>
      </c>
      <c r="J90" s="28">
        <f t="shared" si="10"/>
        <v>26241.67</v>
      </c>
      <c r="K90" s="28">
        <f t="shared" si="11"/>
        <v>24158.333333333336</v>
      </c>
      <c r="L90" s="29">
        <f t="shared" si="12"/>
        <v>7.9390399569336245E-2</v>
      </c>
      <c r="M90" s="28">
        <f t="shared" si="13"/>
        <v>19683.333333333336</v>
      </c>
      <c r="N90" s="28">
        <f t="shared" si="14"/>
        <v>18116.666666666668</v>
      </c>
    </row>
    <row r="91" spans="1:14" s="27" customFormat="1" ht="13.2" x14ac:dyDescent="0.25">
      <c r="A91" s="17" t="s">
        <v>50</v>
      </c>
      <c r="B91" s="1">
        <v>68304</v>
      </c>
      <c r="C91" s="2" t="s">
        <v>254</v>
      </c>
      <c r="D91" s="18">
        <v>29490</v>
      </c>
      <c r="E91" s="19">
        <v>26990</v>
      </c>
      <c r="F91" s="20">
        <v>8.4774499830450933E-2</v>
      </c>
      <c r="G91" s="26">
        <v>22120</v>
      </c>
      <c r="H91" s="26">
        <v>20240</v>
      </c>
      <c r="J91" s="28">
        <f t="shared" si="10"/>
        <v>24575</v>
      </c>
      <c r="K91" s="28">
        <f t="shared" si="11"/>
        <v>22491.666666666668</v>
      </c>
      <c r="L91" s="29">
        <f t="shared" si="12"/>
        <v>8.4774499830450933E-2</v>
      </c>
      <c r="M91" s="28">
        <f t="shared" si="13"/>
        <v>18433.333333333336</v>
      </c>
      <c r="N91" s="28">
        <f t="shared" si="14"/>
        <v>16866.666666666668</v>
      </c>
    </row>
    <row r="92" spans="1:14" s="27" customFormat="1" ht="13.2" x14ac:dyDescent="0.25">
      <c r="A92" s="17" t="s">
        <v>25</v>
      </c>
      <c r="B92" s="1" t="s">
        <v>230</v>
      </c>
      <c r="C92" s="2" t="s">
        <v>243</v>
      </c>
      <c r="D92" s="18" t="s">
        <v>122</v>
      </c>
      <c r="E92" s="19" t="s">
        <v>122</v>
      </c>
      <c r="F92" s="20">
        <v>3.8608553835604353E-2</v>
      </c>
      <c r="G92" s="26">
        <v>2590</v>
      </c>
      <c r="H92" s="26">
        <v>2490</v>
      </c>
      <c r="J92" s="28"/>
      <c r="K92" s="28"/>
      <c r="L92" s="29">
        <f t="shared" si="12"/>
        <v>3.8608553835604353E-2</v>
      </c>
      <c r="M92" s="28">
        <f t="shared" si="13"/>
        <v>2158.3333333333335</v>
      </c>
      <c r="N92" s="28">
        <f t="shared" si="14"/>
        <v>2075</v>
      </c>
    </row>
    <row r="93" spans="1:14" s="27" customFormat="1" ht="13.2" x14ac:dyDescent="0.25">
      <c r="A93" s="17" t="s">
        <v>25</v>
      </c>
      <c r="B93" s="1" t="s">
        <v>231</v>
      </c>
      <c r="C93" s="2" t="s">
        <v>244</v>
      </c>
      <c r="D93" s="18" t="s">
        <v>122</v>
      </c>
      <c r="E93" s="19" t="s">
        <v>122</v>
      </c>
      <c r="F93" s="20">
        <v>3.8608553835604353E-2</v>
      </c>
      <c r="G93" s="26">
        <v>2590</v>
      </c>
      <c r="H93" s="26">
        <v>2490</v>
      </c>
      <c r="J93" s="28"/>
      <c r="K93" s="28"/>
      <c r="L93" s="29">
        <f t="shared" si="12"/>
        <v>3.8608553835604353E-2</v>
      </c>
      <c r="M93" s="28">
        <f t="shared" si="13"/>
        <v>2158.3333333333335</v>
      </c>
      <c r="N93" s="28">
        <f t="shared" si="14"/>
        <v>2075</v>
      </c>
    </row>
    <row r="94" spans="1:14" s="27" customFormat="1" ht="13.2" x14ac:dyDescent="0.25">
      <c r="A94" s="17" t="s">
        <v>25</v>
      </c>
      <c r="B94" s="1" t="s">
        <v>205</v>
      </c>
      <c r="C94" s="2" t="s">
        <v>206</v>
      </c>
      <c r="D94" s="18">
        <v>4089.9959999999996</v>
      </c>
      <c r="E94" s="19">
        <v>3890</v>
      </c>
      <c r="F94" s="20">
        <v>4.8898825328924422E-2</v>
      </c>
      <c r="G94" s="26">
        <v>3070</v>
      </c>
      <c r="H94" s="26">
        <v>2920</v>
      </c>
      <c r="J94" s="28">
        <f t="shared" ref="J94:K100" si="15">D94/1.2</f>
        <v>3408.33</v>
      </c>
      <c r="K94" s="28">
        <f t="shared" si="15"/>
        <v>3241.666666666667</v>
      </c>
      <c r="L94" s="29">
        <f t="shared" si="12"/>
        <v>4.8898825328924422E-2</v>
      </c>
      <c r="M94" s="28">
        <f t="shared" si="13"/>
        <v>2558.3333333333335</v>
      </c>
      <c r="N94" s="28">
        <f t="shared" si="14"/>
        <v>2433.3333333333335</v>
      </c>
    </row>
    <row r="95" spans="1:14" s="27" customFormat="1" ht="13.2" x14ac:dyDescent="0.25">
      <c r="A95" s="17" t="s">
        <v>25</v>
      </c>
      <c r="B95" s="1" t="s">
        <v>209</v>
      </c>
      <c r="C95" s="2" t="s">
        <v>210</v>
      </c>
      <c r="D95" s="18">
        <v>5090.0039999999999</v>
      </c>
      <c r="E95" s="19">
        <v>4590</v>
      </c>
      <c r="F95" s="20">
        <v>9.8232535770109375E-2</v>
      </c>
      <c r="G95" s="26">
        <v>3820</v>
      </c>
      <c r="H95" s="26">
        <v>3440</v>
      </c>
      <c r="J95" s="28">
        <f t="shared" si="15"/>
        <v>4241.67</v>
      </c>
      <c r="K95" s="28">
        <f t="shared" si="15"/>
        <v>3825</v>
      </c>
      <c r="L95" s="29">
        <f t="shared" si="12"/>
        <v>9.8232535770109375E-2</v>
      </c>
      <c r="M95" s="28">
        <f t="shared" si="13"/>
        <v>3183.3333333333335</v>
      </c>
      <c r="N95" s="28">
        <f t="shared" si="14"/>
        <v>2866.666666666667</v>
      </c>
    </row>
    <row r="96" spans="1:14" s="27" customFormat="1" ht="13.2" x14ac:dyDescent="0.25">
      <c r="A96" s="17" t="s">
        <v>25</v>
      </c>
      <c r="B96" s="1">
        <v>64247</v>
      </c>
      <c r="C96" s="2" t="s">
        <v>234</v>
      </c>
      <c r="D96" s="18">
        <v>5490</v>
      </c>
      <c r="E96" s="19">
        <v>4990</v>
      </c>
      <c r="F96" s="20">
        <v>9.1074681238615507E-2</v>
      </c>
      <c r="G96" s="26">
        <v>4120</v>
      </c>
      <c r="H96" s="26">
        <v>3740</v>
      </c>
      <c r="J96" s="28">
        <f t="shared" si="15"/>
        <v>4575</v>
      </c>
      <c r="K96" s="28">
        <f t="shared" si="15"/>
        <v>4158.3333333333339</v>
      </c>
      <c r="L96" s="29">
        <f t="shared" si="12"/>
        <v>9.1074681238615507E-2</v>
      </c>
      <c r="M96" s="28">
        <f t="shared" si="13"/>
        <v>3433.3333333333335</v>
      </c>
      <c r="N96" s="28">
        <f t="shared" si="14"/>
        <v>3116.666666666667</v>
      </c>
    </row>
    <row r="97" spans="1:14" s="27" customFormat="1" ht="13.2" x14ac:dyDescent="0.25">
      <c r="A97" s="17" t="s">
        <v>25</v>
      </c>
      <c r="B97" s="1" t="s">
        <v>26</v>
      </c>
      <c r="C97" s="2" t="s">
        <v>27</v>
      </c>
      <c r="D97" s="18">
        <v>4089.9959999999996</v>
      </c>
      <c r="E97" s="19">
        <v>3590</v>
      </c>
      <c r="F97" s="20">
        <v>0.12224853031641092</v>
      </c>
      <c r="G97" s="26">
        <v>3070</v>
      </c>
      <c r="H97" s="26">
        <v>2690</v>
      </c>
      <c r="J97" s="28">
        <f t="shared" si="15"/>
        <v>3408.33</v>
      </c>
      <c r="K97" s="28">
        <f t="shared" si="15"/>
        <v>2991.666666666667</v>
      </c>
      <c r="L97" s="29">
        <f t="shared" si="12"/>
        <v>0.12224853031641092</v>
      </c>
      <c r="M97" s="28">
        <f t="shared" si="13"/>
        <v>2558.3333333333335</v>
      </c>
      <c r="N97" s="28">
        <f t="shared" si="14"/>
        <v>2241.666666666667</v>
      </c>
    </row>
    <row r="98" spans="1:14" s="27" customFormat="1" ht="13.2" x14ac:dyDescent="0.25">
      <c r="A98" s="17" t="s">
        <v>25</v>
      </c>
      <c r="B98" s="1" t="s">
        <v>30</v>
      </c>
      <c r="C98" s="2" t="s">
        <v>31</v>
      </c>
      <c r="D98" s="18">
        <v>4089.9959999999996</v>
      </c>
      <c r="E98" s="19">
        <v>3590</v>
      </c>
      <c r="F98" s="20">
        <v>0.12224853031641092</v>
      </c>
      <c r="G98" s="26">
        <v>3070</v>
      </c>
      <c r="H98" s="26">
        <v>2690</v>
      </c>
      <c r="J98" s="28">
        <f t="shared" si="15"/>
        <v>3408.33</v>
      </c>
      <c r="K98" s="28">
        <f t="shared" si="15"/>
        <v>2991.666666666667</v>
      </c>
      <c r="L98" s="29">
        <f t="shared" si="12"/>
        <v>0.12224853031641092</v>
      </c>
      <c r="M98" s="28">
        <f t="shared" si="13"/>
        <v>2558.3333333333335</v>
      </c>
      <c r="N98" s="28">
        <f t="shared" si="14"/>
        <v>2241.666666666667</v>
      </c>
    </row>
    <row r="99" spans="1:14" s="27" customFormat="1" ht="13.2" x14ac:dyDescent="0.25">
      <c r="A99" s="17" t="s">
        <v>25</v>
      </c>
      <c r="B99" s="1" t="s">
        <v>32</v>
      </c>
      <c r="C99" s="2" t="s">
        <v>33</v>
      </c>
      <c r="D99" s="18">
        <v>4089.9959999999996</v>
      </c>
      <c r="E99" s="19">
        <v>3590</v>
      </c>
      <c r="F99" s="20">
        <v>0.12224853031641092</v>
      </c>
      <c r="G99" s="26">
        <v>3070</v>
      </c>
      <c r="H99" s="26">
        <v>2690</v>
      </c>
      <c r="J99" s="28">
        <f t="shared" si="15"/>
        <v>3408.33</v>
      </c>
      <c r="K99" s="28">
        <f t="shared" si="15"/>
        <v>2991.666666666667</v>
      </c>
      <c r="L99" s="29">
        <f t="shared" ref="L99:L130" si="16">F99</f>
        <v>0.12224853031641092</v>
      </c>
      <c r="M99" s="28">
        <f t="shared" ref="M99:M130" si="17">G99/1.2</f>
        <v>2558.3333333333335</v>
      </c>
      <c r="N99" s="28">
        <f t="shared" ref="N99:N130" si="18">H99/1.2</f>
        <v>2241.666666666667</v>
      </c>
    </row>
    <row r="100" spans="1:14" s="27" customFormat="1" ht="13.2" x14ac:dyDescent="0.25">
      <c r="A100" s="17" t="s">
        <v>25</v>
      </c>
      <c r="B100" s="1" t="s">
        <v>34</v>
      </c>
      <c r="C100" s="2" t="s">
        <v>35</v>
      </c>
      <c r="D100" s="18">
        <v>4089.9959999999996</v>
      </c>
      <c r="E100" s="19">
        <v>3590</v>
      </c>
      <c r="F100" s="20">
        <v>0.12224853031641092</v>
      </c>
      <c r="G100" s="26">
        <v>3070</v>
      </c>
      <c r="H100" s="26">
        <v>2690</v>
      </c>
      <c r="J100" s="28">
        <f t="shared" si="15"/>
        <v>3408.33</v>
      </c>
      <c r="K100" s="28">
        <f t="shared" si="15"/>
        <v>2991.666666666667</v>
      </c>
      <c r="L100" s="29">
        <f t="shared" si="16"/>
        <v>0.12224853031641092</v>
      </c>
      <c r="M100" s="28">
        <f t="shared" si="17"/>
        <v>2558.3333333333335</v>
      </c>
      <c r="N100" s="28">
        <f t="shared" si="18"/>
        <v>2241.666666666667</v>
      </c>
    </row>
    <row r="101" spans="1:14" s="27" customFormat="1" ht="13.2" x14ac:dyDescent="0.25">
      <c r="A101" s="17" t="s">
        <v>25</v>
      </c>
      <c r="B101" s="1" t="s">
        <v>232</v>
      </c>
      <c r="C101" s="2" t="s">
        <v>245</v>
      </c>
      <c r="D101" s="18" t="s">
        <v>122</v>
      </c>
      <c r="E101" s="19" t="s">
        <v>122</v>
      </c>
      <c r="F101" s="20">
        <v>4.0160642570281069E-2</v>
      </c>
      <c r="G101" s="26">
        <v>2490</v>
      </c>
      <c r="H101" s="26">
        <v>2390</v>
      </c>
      <c r="J101" s="28"/>
      <c r="K101" s="28"/>
      <c r="L101" s="29">
        <f t="shared" si="16"/>
        <v>4.0160642570281069E-2</v>
      </c>
      <c r="M101" s="28">
        <f t="shared" si="17"/>
        <v>2075</v>
      </c>
      <c r="N101" s="28">
        <f t="shared" si="18"/>
        <v>1991.6666666666667</v>
      </c>
    </row>
    <row r="102" spans="1:14" s="27" customFormat="1" ht="13.2" x14ac:dyDescent="0.25">
      <c r="A102" s="17" t="s">
        <v>25</v>
      </c>
      <c r="B102" s="1" t="s">
        <v>28</v>
      </c>
      <c r="C102" s="2" t="s">
        <v>29</v>
      </c>
      <c r="D102" s="18">
        <v>4089.9959999999996</v>
      </c>
      <c r="E102" s="19">
        <v>3590</v>
      </c>
      <c r="F102" s="20">
        <v>0.12224853031641092</v>
      </c>
      <c r="G102" s="26">
        <v>3070</v>
      </c>
      <c r="H102" s="26">
        <v>2690</v>
      </c>
      <c r="J102" s="28">
        <f t="shared" ref="J102:K109" si="19">D102/1.2</f>
        <v>3408.33</v>
      </c>
      <c r="K102" s="28">
        <f t="shared" si="19"/>
        <v>2991.666666666667</v>
      </c>
      <c r="L102" s="29">
        <f t="shared" si="16"/>
        <v>0.12224853031641092</v>
      </c>
      <c r="M102" s="28">
        <f t="shared" si="17"/>
        <v>2558.3333333333335</v>
      </c>
      <c r="N102" s="28">
        <f t="shared" si="18"/>
        <v>2241.666666666667</v>
      </c>
    </row>
    <row r="103" spans="1:14" s="27" customFormat="1" ht="13.2" x14ac:dyDescent="0.25">
      <c r="A103" s="17" t="s">
        <v>25</v>
      </c>
      <c r="B103" s="1" t="s">
        <v>139</v>
      </c>
      <c r="C103" s="2" t="s">
        <v>140</v>
      </c>
      <c r="D103" s="18">
        <v>2090.0039999999999</v>
      </c>
      <c r="E103" s="19">
        <v>1990.4799999999998</v>
      </c>
      <c r="F103" s="20">
        <v>4.7619047619047783E-2</v>
      </c>
      <c r="G103" s="26">
        <v>1570</v>
      </c>
      <c r="H103" s="26">
        <v>1490</v>
      </c>
      <c r="J103" s="28">
        <f t="shared" si="19"/>
        <v>1741.67</v>
      </c>
      <c r="K103" s="28">
        <f t="shared" si="19"/>
        <v>1658.7333333333331</v>
      </c>
      <c r="L103" s="29">
        <f t="shared" si="16"/>
        <v>4.7619047619047783E-2</v>
      </c>
      <c r="M103" s="28">
        <f t="shared" si="17"/>
        <v>1308.3333333333335</v>
      </c>
      <c r="N103" s="28">
        <f t="shared" si="18"/>
        <v>1241.6666666666667</v>
      </c>
    </row>
    <row r="104" spans="1:14" s="27" customFormat="1" ht="13.2" x14ac:dyDescent="0.25">
      <c r="A104" s="17" t="s">
        <v>25</v>
      </c>
      <c r="B104" s="1" t="s">
        <v>137</v>
      </c>
      <c r="C104" s="2" t="s">
        <v>138</v>
      </c>
      <c r="D104" s="18">
        <v>1989.9959999999999</v>
      </c>
      <c r="E104" s="19">
        <v>1890</v>
      </c>
      <c r="F104" s="20">
        <v>5.0249347234868735E-2</v>
      </c>
      <c r="G104" s="26">
        <v>1490</v>
      </c>
      <c r="H104" s="26">
        <v>1420</v>
      </c>
      <c r="J104" s="28">
        <f t="shared" si="19"/>
        <v>1658.33</v>
      </c>
      <c r="K104" s="28">
        <f t="shared" si="19"/>
        <v>1575</v>
      </c>
      <c r="L104" s="29">
        <f t="shared" si="16"/>
        <v>5.0249347234868735E-2</v>
      </c>
      <c r="M104" s="28">
        <f t="shared" si="17"/>
        <v>1241.6666666666667</v>
      </c>
      <c r="N104" s="28">
        <f t="shared" si="18"/>
        <v>1183.3333333333335</v>
      </c>
    </row>
    <row r="105" spans="1:14" s="27" customFormat="1" ht="13.2" x14ac:dyDescent="0.25">
      <c r="A105" s="17" t="s">
        <v>25</v>
      </c>
      <c r="B105" s="1" t="s">
        <v>207</v>
      </c>
      <c r="C105" s="2" t="s">
        <v>208</v>
      </c>
      <c r="D105" s="18">
        <v>4790.0039999999999</v>
      </c>
      <c r="E105" s="19">
        <v>4590</v>
      </c>
      <c r="F105" s="20">
        <v>4.175445364972552E-2</v>
      </c>
      <c r="G105" s="26">
        <v>3590</v>
      </c>
      <c r="H105" s="26">
        <v>3440</v>
      </c>
      <c r="J105" s="28">
        <f t="shared" si="19"/>
        <v>3991.67</v>
      </c>
      <c r="K105" s="28">
        <f t="shared" si="19"/>
        <v>3825</v>
      </c>
      <c r="L105" s="29">
        <f t="shared" si="16"/>
        <v>4.175445364972552E-2</v>
      </c>
      <c r="M105" s="28">
        <f t="shared" si="17"/>
        <v>2991.666666666667</v>
      </c>
      <c r="N105" s="28">
        <f t="shared" si="18"/>
        <v>2866.666666666667</v>
      </c>
    </row>
    <row r="106" spans="1:14" s="27" customFormat="1" ht="13.2" x14ac:dyDescent="0.25">
      <c r="A106" s="17" t="s">
        <v>25</v>
      </c>
      <c r="B106" s="1">
        <v>64279</v>
      </c>
      <c r="C106" s="2" t="s">
        <v>136</v>
      </c>
      <c r="D106" s="18">
        <v>1290</v>
      </c>
      <c r="E106" s="19">
        <v>1190</v>
      </c>
      <c r="F106" s="20">
        <v>7.7519379844961156E-2</v>
      </c>
      <c r="G106" s="26">
        <v>970</v>
      </c>
      <c r="H106" s="26">
        <v>890</v>
      </c>
      <c r="J106" s="28">
        <f t="shared" si="19"/>
        <v>1075</v>
      </c>
      <c r="K106" s="28">
        <f t="shared" si="19"/>
        <v>991.66666666666674</v>
      </c>
      <c r="L106" s="29">
        <f t="shared" si="16"/>
        <v>7.7519379844961156E-2</v>
      </c>
      <c r="M106" s="28">
        <f t="shared" si="17"/>
        <v>808.33333333333337</v>
      </c>
      <c r="N106" s="28">
        <f t="shared" si="18"/>
        <v>741.66666666666674</v>
      </c>
    </row>
    <row r="107" spans="1:14" s="27" customFormat="1" ht="13.2" x14ac:dyDescent="0.25">
      <c r="A107" s="17" t="s">
        <v>25</v>
      </c>
      <c r="B107" s="1">
        <v>68176</v>
      </c>
      <c r="C107" s="2" t="s">
        <v>255</v>
      </c>
      <c r="D107" s="18">
        <v>1490.0040000000001</v>
      </c>
      <c r="E107" s="19">
        <v>1290</v>
      </c>
      <c r="F107" s="20">
        <v>0.13423051213285342</v>
      </c>
      <c r="G107" s="26">
        <v>1120</v>
      </c>
      <c r="H107" s="26">
        <v>970</v>
      </c>
      <c r="J107" s="28">
        <f t="shared" si="19"/>
        <v>1241.67</v>
      </c>
      <c r="K107" s="28">
        <f t="shared" si="19"/>
        <v>1075</v>
      </c>
      <c r="L107" s="29">
        <f t="shared" si="16"/>
        <v>0.13423051213285342</v>
      </c>
      <c r="M107" s="28">
        <f t="shared" si="17"/>
        <v>933.33333333333337</v>
      </c>
      <c r="N107" s="28">
        <f t="shared" si="18"/>
        <v>808.33333333333337</v>
      </c>
    </row>
    <row r="108" spans="1:14" s="27" customFormat="1" ht="13.2" x14ac:dyDescent="0.25">
      <c r="A108" s="17" t="s">
        <v>258</v>
      </c>
      <c r="B108" s="1">
        <v>63854</v>
      </c>
      <c r="C108" s="2" t="s">
        <v>250</v>
      </c>
      <c r="D108" s="18">
        <v>14990.003999999999</v>
      </c>
      <c r="E108" s="19">
        <v>9990</v>
      </c>
      <c r="F108" s="20">
        <v>0.33355588163952454</v>
      </c>
      <c r="G108" s="26">
        <v>11240</v>
      </c>
      <c r="H108" s="26">
        <v>7490</v>
      </c>
      <c r="J108" s="28">
        <f t="shared" si="19"/>
        <v>12491.67</v>
      </c>
      <c r="K108" s="28">
        <f t="shared" si="19"/>
        <v>8325</v>
      </c>
      <c r="L108" s="29">
        <f t="shared" si="16"/>
        <v>0.33355588163952454</v>
      </c>
      <c r="M108" s="28">
        <f t="shared" si="17"/>
        <v>9366.6666666666679</v>
      </c>
      <c r="N108" s="28">
        <f t="shared" si="18"/>
        <v>6241.666666666667</v>
      </c>
    </row>
    <row r="109" spans="1:14" s="27" customFormat="1" ht="13.2" x14ac:dyDescent="0.25">
      <c r="A109" s="17" t="s">
        <v>258</v>
      </c>
      <c r="B109" s="1">
        <v>63857</v>
      </c>
      <c r="C109" s="2" t="s">
        <v>251</v>
      </c>
      <c r="D109" s="18">
        <v>12990</v>
      </c>
      <c r="E109" s="19">
        <v>8990</v>
      </c>
      <c r="F109" s="20">
        <v>0.30792917628945338</v>
      </c>
      <c r="G109" s="26">
        <v>9740</v>
      </c>
      <c r="H109" s="26">
        <v>6740</v>
      </c>
      <c r="J109" s="28">
        <f t="shared" si="19"/>
        <v>10825</v>
      </c>
      <c r="K109" s="28">
        <f t="shared" si="19"/>
        <v>7491.666666666667</v>
      </c>
      <c r="L109" s="29">
        <f t="shared" si="16"/>
        <v>0.30792917628945338</v>
      </c>
      <c r="M109" s="28">
        <f t="shared" si="17"/>
        <v>8116.666666666667</v>
      </c>
      <c r="N109" s="28">
        <f t="shared" si="18"/>
        <v>5616.666666666667</v>
      </c>
    </row>
    <row r="110" spans="1:14" s="27" customFormat="1" ht="13.2" x14ac:dyDescent="0.25">
      <c r="A110" s="17" t="s">
        <v>36</v>
      </c>
      <c r="B110" s="1">
        <v>63380</v>
      </c>
      <c r="C110" s="2" t="s">
        <v>240</v>
      </c>
      <c r="D110" s="18" t="s">
        <v>122</v>
      </c>
      <c r="E110" s="19" t="s">
        <v>122</v>
      </c>
      <c r="F110" s="20">
        <v>5.4200542005420016E-2</v>
      </c>
      <c r="G110" s="26">
        <v>3690</v>
      </c>
      <c r="H110" s="26">
        <v>3490</v>
      </c>
      <c r="J110" s="28"/>
      <c r="K110" s="28"/>
      <c r="L110" s="29">
        <f t="shared" si="16"/>
        <v>5.4200542005420016E-2</v>
      </c>
      <c r="M110" s="28">
        <f t="shared" si="17"/>
        <v>3075</v>
      </c>
      <c r="N110" s="28">
        <f t="shared" si="18"/>
        <v>2908.3333333333335</v>
      </c>
    </row>
    <row r="111" spans="1:14" s="27" customFormat="1" ht="13.2" x14ac:dyDescent="0.25">
      <c r="A111" s="17" t="s">
        <v>36</v>
      </c>
      <c r="B111" s="1">
        <v>63382</v>
      </c>
      <c r="C111" s="2" t="s">
        <v>242</v>
      </c>
      <c r="D111" s="18" t="s">
        <v>122</v>
      </c>
      <c r="E111" s="19" t="s">
        <v>122</v>
      </c>
      <c r="F111" s="20">
        <v>4.6620046620046596E-2</v>
      </c>
      <c r="G111" s="26">
        <v>4290</v>
      </c>
      <c r="H111" s="26">
        <v>4090</v>
      </c>
      <c r="J111" s="28"/>
      <c r="K111" s="28"/>
      <c r="L111" s="29">
        <f t="shared" si="16"/>
        <v>4.6620046620046596E-2</v>
      </c>
      <c r="M111" s="28">
        <f t="shared" si="17"/>
        <v>3575</v>
      </c>
      <c r="N111" s="28">
        <f t="shared" si="18"/>
        <v>3408.3333333333335</v>
      </c>
    </row>
    <row r="112" spans="1:14" s="27" customFormat="1" ht="13.2" x14ac:dyDescent="0.25">
      <c r="A112" s="17" t="s">
        <v>36</v>
      </c>
      <c r="B112" s="1">
        <v>64255</v>
      </c>
      <c r="C112" s="2" t="s">
        <v>37</v>
      </c>
      <c r="D112" s="18">
        <v>4290</v>
      </c>
      <c r="E112" s="19">
        <v>2990</v>
      </c>
      <c r="F112" s="20">
        <v>0.30303030303030298</v>
      </c>
      <c r="G112" s="26">
        <v>3220</v>
      </c>
      <c r="H112" s="26">
        <v>2240</v>
      </c>
      <c r="J112" s="28">
        <f>D112/1.2</f>
        <v>3575</v>
      </c>
      <c r="K112" s="28">
        <f>E112/1.2</f>
        <v>2491.666666666667</v>
      </c>
      <c r="L112" s="29">
        <f t="shared" si="16"/>
        <v>0.30303030303030298</v>
      </c>
      <c r="M112" s="28">
        <f t="shared" si="17"/>
        <v>2683.3333333333335</v>
      </c>
      <c r="N112" s="28">
        <f t="shared" si="18"/>
        <v>1866.6666666666667</v>
      </c>
    </row>
    <row r="113" spans="1:14" s="27" customFormat="1" ht="13.2" x14ac:dyDescent="0.25">
      <c r="A113" s="17" t="s">
        <v>36</v>
      </c>
      <c r="B113" s="1">
        <v>63366</v>
      </c>
      <c r="C113" s="2" t="s">
        <v>203</v>
      </c>
      <c r="D113" s="18">
        <v>6990</v>
      </c>
      <c r="E113" s="19">
        <v>6590</v>
      </c>
      <c r="F113" s="20">
        <v>5.7224606580829729E-2</v>
      </c>
      <c r="G113" s="26">
        <v>5240</v>
      </c>
      <c r="H113" s="26">
        <v>4940</v>
      </c>
      <c r="J113" s="28">
        <f>D113/1.2</f>
        <v>5825</v>
      </c>
      <c r="K113" s="28">
        <f>E113/1.2</f>
        <v>5491.666666666667</v>
      </c>
      <c r="L113" s="29">
        <f t="shared" si="16"/>
        <v>5.7224606580829729E-2</v>
      </c>
      <c r="M113" s="28">
        <f t="shared" si="17"/>
        <v>4366.666666666667</v>
      </c>
      <c r="N113" s="28">
        <f t="shared" si="18"/>
        <v>4116.666666666667</v>
      </c>
    </row>
    <row r="114" spans="1:14" s="27" customFormat="1" ht="13.2" x14ac:dyDescent="0.25">
      <c r="A114" s="17" t="s">
        <v>36</v>
      </c>
      <c r="B114" s="1">
        <v>63381</v>
      </c>
      <c r="C114" s="2" t="s">
        <v>241</v>
      </c>
      <c r="D114" s="18" t="s">
        <v>122</v>
      </c>
      <c r="E114" s="19" t="s">
        <v>122</v>
      </c>
      <c r="F114" s="20">
        <v>5.1414857156959259E-2</v>
      </c>
      <c r="G114" s="26">
        <v>3890</v>
      </c>
      <c r="H114" s="26">
        <v>3690</v>
      </c>
      <c r="J114" s="28"/>
      <c r="K114" s="28"/>
      <c r="L114" s="29">
        <f t="shared" si="16"/>
        <v>5.1414857156959259E-2</v>
      </c>
      <c r="M114" s="28">
        <f t="shared" si="17"/>
        <v>3241.666666666667</v>
      </c>
      <c r="N114" s="28">
        <f t="shared" si="18"/>
        <v>3075</v>
      </c>
    </row>
    <row r="115" spans="1:14" s="27" customFormat="1" ht="13.2" x14ac:dyDescent="0.25">
      <c r="A115" s="17" t="s">
        <v>36</v>
      </c>
      <c r="B115" s="1">
        <v>63367</v>
      </c>
      <c r="C115" s="2" t="s">
        <v>200</v>
      </c>
      <c r="D115" s="18">
        <v>7490.0039999999999</v>
      </c>
      <c r="E115" s="19">
        <v>7090</v>
      </c>
      <c r="F115" s="20">
        <v>5.3405044910523336E-2</v>
      </c>
      <c r="G115" s="26">
        <v>5620</v>
      </c>
      <c r="H115" s="26">
        <v>5320</v>
      </c>
      <c r="J115" s="28">
        <f t="shared" ref="J115:J146" si="20">D115/1.2</f>
        <v>6241.67</v>
      </c>
      <c r="K115" s="28">
        <f t="shared" ref="K115:K146" si="21">E115/1.2</f>
        <v>5908.3333333333339</v>
      </c>
      <c r="L115" s="29">
        <f t="shared" si="16"/>
        <v>5.3405044910523336E-2</v>
      </c>
      <c r="M115" s="28">
        <f t="shared" si="17"/>
        <v>4683.3333333333339</v>
      </c>
      <c r="N115" s="28">
        <f t="shared" si="18"/>
        <v>4433.3333333333339</v>
      </c>
    </row>
    <row r="116" spans="1:14" s="27" customFormat="1" ht="13.2" x14ac:dyDescent="0.25">
      <c r="A116" s="17" t="s">
        <v>36</v>
      </c>
      <c r="B116" s="1">
        <v>63522</v>
      </c>
      <c r="C116" s="2" t="s">
        <v>204</v>
      </c>
      <c r="D116" s="18">
        <v>5990.0039999999999</v>
      </c>
      <c r="E116" s="19">
        <v>5690</v>
      </c>
      <c r="F116" s="20">
        <v>5.0084106788576443E-2</v>
      </c>
      <c r="G116" s="26">
        <v>4490</v>
      </c>
      <c r="H116" s="26">
        <v>4270</v>
      </c>
      <c r="J116" s="28">
        <f t="shared" si="20"/>
        <v>4991.67</v>
      </c>
      <c r="K116" s="28">
        <f t="shared" si="21"/>
        <v>4741.666666666667</v>
      </c>
      <c r="L116" s="29">
        <f t="shared" si="16"/>
        <v>5.0084106788576443E-2</v>
      </c>
      <c r="M116" s="28">
        <f t="shared" si="17"/>
        <v>3741.666666666667</v>
      </c>
      <c r="N116" s="28">
        <f t="shared" si="18"/>
        <v>3558.3333333333335</v>
      </c>
    </row>
    <row r="117" spans="1:14" s="27" customFormat="1" ht="13.2" x14ac:dyDescent="0.25">
      <c r="A117" s="17" t="s">
        <v>36</v>
      </c>
      <c r="B117" s="1">
        <v>64874</v>
      </c>
      <c r="C117" s="2" t="s">
        <v>256</v>
      </c>
      <c r="D117" s="18">
        <v>7590</v>
      </c>
      <c r="E117" s="19">
        <v>6900</v>
      </c>
      <c r="F117" s="20">
        <v>9.0909090909090939E-2</v>
      </c>
      <c r="G117" s="26">
        <v>5690</v>
      </c>
      <c r="H117" s="26">
        <v>5180</v>
      </c>
      <c r="J117" s="28">
        <f t="shared" si="20"/>
        <v>6325</v>
      </c>
      <c r="K117" s="28">
        <f t="shared" si="21"/>
        <v>5750</v>
      </c>
      <c r="L117" s="29">
        <f t="shared" si="16"/>
        <v>9.0909090909090939E-2</v>
      </c>
      <c r="M117" s="28">
        <f t="shared" si="17"/>
        <v>4741.666666666667</v>
      </c>
      <c r="N117" s="28">
        <f t="shared" si="18"/>
        <v>4316.666666666667</v>
      </c>
    </row>
    <row r="118" spans="1:14" s="27" customFormat="1" ht="13.2" x14ac:dyDescent="0.25">
      <c r="A118" s="17" t="s">
        <v>36</v>
      </c>
      <c r="B118" s="1">
        <v>64875</v>
      </c>
      <c r="C118" s="2" t="s">
        <v>257</v>
      </c>
      <c r="D118" s="18">
        <v>5990.0039999999999</v>
      </c>
      <c r="E118" s="19">
        <v>5490</v>
      </c>
      <c r="F118" s="20">
        <v>8.3473066128169515E-2</v>
      </c>
      <c r="G118" s="26">
        <v>4490</v>
      </c>
      <c r="H118" s="26">
        <v>4120</v>
      </c>
      <c r="J118" s="28">
        <f t="shared" si="20"/>
        <v>4991.67</v>
      </c>
      <c r="K118" s="28">
        <f t="shared" si="21"/>
        <v>4575</v>
      </c>
      <c r="L118" s="29">
        <f t="shared" si="16"/>
        <v>8.3473066128169515E-2</v>
      </c>
      <c r="M118" s="28">
        <f t="shared" si="17"/>
        <v>3741.666666666667</v>
      </c>
      <c r="N118" s="28">
        <f t="shared" si="18"/>
        <v>3433.3333333333335</v>
      </c>
    </row>
    <row r="119" spans="1:14" s="27" customFormat="1" ht="13.2" x14ac:dyDescent="0.25">
      <c r="A119" s="17" t="s">
        <v>229</v>
      </c>
      <c r="B119" s="1" t="s">
        <v>147</v>
      </c>
      <c r="C119" s="2" t="s">
        <v>148</v>
      </c>
      <c r="D119" s="18">
        <v>20990.003999999997</v>
      </c>
      <c r="E119" s="19">
        <v>16990</v>
      </c>
      <c r="F119" s="20">
        <v>0.19056709088764334</v>
      </c>
      <c r="G119" s="26">
        <v>15740</v>
      </c>
      <c r="H119" s="26">
        <v>12740</v>
      </c>
      <c r="J119" s="28">
        <f t="shared" si="20"/>
        <v>17491.669999999998</v>
      </c>
      <c r="K119" s="28">
        <f t="shared" si="21"/>
        <v>14158.333333333334</v>
      </c>
      <c r="L119" s="29">
        <f t="shared" si="16"/>
        <v>0.19056709088764334</v>
      </c>
      <c r="M119" s="28">
        <f t="shared" si="17"/>
        <v>13116.666666666668</v>
      </c>
      <c r="N119" s="28">
        <f t="shared" si="18"/>
        <v>10616.666666666668</v>
      </c>
    </row>
    <row r="120" spans="1:14" s="27" customFormat="1" ht="13.2" x14ac:dyDescent="0.25">
      <c r="A120" s="17" t="s">
        <v>229</v>
      </c>
      <c r="B120" s="1">
        <v>63417</v>
      </c>
      <c r="C120" s="2" t="s">
        <v>154</v>
      </c>
      <c r="D120" s="18">
        <v>20990.003999999997</v>
      </c>
      <c r="E120" s="19">
        <v>16990</v>
      </c>
      <c r="F120" s="20">
        <v>0.19056709088764334</v>
      </c>
      <c r="G120" s="26">
        <v>15740</v>
      </c>
      <c r="H120" s="26">
        <v>12740</v>
      </c>
      <c r="J120" s="28">
        <f t="shared" si="20"/>
        <v>17491.669999999998</v>
      </c>
      <c r="K120" s="28">
        <f t="shared" si="21"/>
        <v>14158.333333333334</v>
      </c>
      <c r="L120" s="29">
        <f t="shared" si="16"/>
        <v>0.19056709088764334</v>
      </c>
      <c r="M120" s="28">
        <f t="shared" si="17"/>
        <v>13116.666666666668</v>
      </c>
      <c r="N120" s="28">
        <f t="shared" si="18"/>
        <v>10616.666666666668</v>
      </c>
    </row>
    <row r="121" spans="1:14" s="27" customFormat="1" ht="13.2" x14ac:dyDescent="0.25">
      <c r="A121" s="17" t="s">
        <v>80</v>
      </c>
      <c r="B121" s="1">
        <v>64822</v>
      </c>
      <c r="C121" s="2" t="s">
        <v>248</v>
      </c>
      <c r="D121" s="18">
        <v>21990</v>
      </c>
      <c r="E121" s="19">
        <v>16990</v>
      </c>
      <c r="F121" s="20">
        <v>0.2273760800363801</v>
      </c>
      <c r="G121" s="26">
        <v>16490</v>
      </c>
      <c r="H121" s="26">
        <v>12740</v>
      </c>
      <c r="J121" s="28">
        <f t="shared" si="20"/>
        <v>18325</v>
      </c>
      <c r="K121" s="28">
        <f t="shared" si="21"/>
        <v>14158.333333333334</v>
      </c>
      <c r="L121" s="29">
        <f t="shared" si="16"/>
        <v>0.2273760800363801</v>
      </c>
      <c r="M121" s="28">
        <f t="shared" si="17"/>
        <v>13741.666666666668</v>
      </c>
      <c r="N121" s="28">
        <f t="shared" si="18"/>
        <v>10616.666666666668</v>
      </c>
    </row>
    <row r="122" spans="1:14" s="27" customFormat="1" ht="13.2" x14ac:dyDescent="0.25">
      <c r="A122" s="17" t="s">
        <v>80</v>
      </c>
      <c r="B122" s="1" t="s">
        <v>81</v>
      </c>
      <c r="C122" s="2" t="s">
        <v>82</v>
      </c>
      <c r="D122" s="18">
        <v>10989.995999999999</v>
      </c>
      <c r="E122" s="19">
        <v>7990</v>
      </c>
      <c r="F122" s="20">
        <v>0.2729751675978771</v>
      </c>
      <c r="G122" s="26">
        <v>8240</v>
      </c>
      <c r="H122" s="26">
        <v>5990</v>
      </c>
      <c r="J122" s="28">
        <f t="shared" si="20"/>
        <v>9158.33</v>
      </c>
      <c r="K122" s="28">
        <f t="shared" si="21"/>
        <v>6658.3333333333339</v>
      </c>
      <c r="L122" s="29">
        <f t="shared" si="16"/>
        <v>0.2729751675978771</v>
      </c>
      <c r="M122" s="28">
        <f t="shared" si="17"/>
        <v>6866.666666666667</v>
      </c>
      <c r="N122" s="28">
        <f t="shared" si="18"/>
        <v>4991.666666666667</v>
      </c>
    </row>
    <row r="123" spans="1:14" s="27" customFormat="1" ht="13.2" x14ac:dyDescent="0.25">
      <c r="A123" s="17" t="s">
        <v>80</v>
      </c>
      <c r="B123" s="1" t="s">
        <v>83</v>
      </c>
      <c r="C123" s="2" t="s">
        <v>84</v>
      </c>
      <c r="D123" s="18">
        <v>10989.995999999999</v>
      </c>
      <c r="E123" s="19">
        <v>7990</v>
      </c>
      <c r="F123" s="20">
        <v>0.2729751675978771</v>
      </c>
      <c r="G123" s="26">
        <v>8240</v>
      </c>
      <c r="H123" s="26">
        <v>5990</v>
      </c>
      <c r="J123" s="28">
        <f t="shared" si="20"/>
        <v>9158.33</v>
      </c>
      <c r="K123" s="28">
        <f t="shared" si="21"/>
        <v>6658.3333333333339</v>
      </c>
      <c r="L123" s="29">
        <f t="shared" si="16"/>
        <v>0.2729751675978771</v>
      </c>
      <c r="M123" s="28">
        <f t="shared" si="17"/>
        <v>6866.666666666667</v>
      </c>
      <c r="N123" s="28">
        <f t="shared" si="18"/>
        <v>4991.666666666667</v>
      </c>
    </row>
    <row r="124" spans="1:14" s="27" customFormat="1" ht="13.2" x14ac:dyDescent="0.25">
      <c r="A124" s="17" t="s">
        <v>80</v>
      </c>
      <c r="B124" s="1">
        <v>64824</v>
      </c>
      <c r="C124" s="2" t="s">
        <v>128</v>
      </c>
      <c r="D124" s="18">
        <v>21990</v>
      </c>
      <c r="E124" s="19">
        <v>16990</v>
      </c>
      <c r="F124" s="20">
        <v>0.2273760800363801</v>
      </c>
      <c r="G124" s="26">
        <v>16490</v>
      </c>
      <c r="H124" s="26">
        <v>12740</v>
      </c>
      <c r="J124" s="28">
        <f t="shared" si="20"/>
        <v>18325</v>
      </c>
      <c r="K124" s="28">
        <f t="shared" si="21"/>
        <v>14158.333333333334</v>
      </c>
      <c r="L124" s="29">
        <f t="shared" si="16"/>
        <v>0.2273760800363801</v>
      </c>
      <c r="M124" s="28">
        <f t="shared" si="17"/>
        <v>13741.666666666668</v>
      </c>
      <c r="N124" s="28">
        <f t="shared" si="18"/>
        <v>10616.666666666668</v>
      </c>
    </row>
    <row r="125" spans="1:14" s="27" customFormat="1" ht="13.2" x14ac:dyDescent="0.25">
      <c r="A125" s="17" t="s">
        <v>80</v>
      </c>
      <c r="B125" s="1" t="s">
        <v>260</v>
      </c>
      <c r="C125" s="2" t="s">
        <v>261</v>
      </c>
      <c r="D125" s="18">
        <v>9590.003999999999</v>
      </c>
      <c r="E125" s="19">
        <v>7990</v>
      </c>
      <c r="F125" s="20">
        <v>0.16684080632291698</v>
      </c>
      <c r="G125" s="26">
        <v>7190</v>
      </c>
      <c r="H125" s="26">
        <v>5990</v>
      </c>
      <c r="J125" s="28">
        <f t="shared" si="20"/>
        <v>7991.6699999999992</v>
      </c>
      <c r="K125" s="28">
        <f t="shared" si="21"/>
        <v>6658.3333333333339</v>
      </c>
      <c r="L125" s="29">
        <f t="shared" si="16"/>
        <v>0.16684080632291698</v>
      </c>
      <c r="M125" s="28">
        <f t="shared" si="17"/>
        <v>5991.666666666667</v>
      </c>
      <c r="N125" s="28">
        <f t="shared" si="18"/>
        <v>4991.666666666667</v>
      </c>
    </row>
    <row r="126" spans="1:14" s="27" customFormat="1" ht="13.2" x14ac:dyDescent="0.25">
      <c r="A126" s="17" t="s">
        <v>80</v>
      </c>
      <c r="B126" s="1" t="s">
        <v>262</v>
      </c>
      <c r="C126" s="2" t="s">
        <v>263</v>
      </c>
      <c r="D126" s="18">
        <v>8990.003999999999</v>
      </c>
      <c r="E126" s="19">
        <v>6990</v>
      </c>
      <c r="F126" s="20">
        <v>0.2224697564094521</v>
      </c>
      <c r="G126" s="26">
        <v>6740</v>
      </c>
      <c r="H126" s="26">
        <v>5240</v>
      </c>
      <c r="J126" s="28">
        <f t="shared" si="20"/>
        <v>7491.6699999999992</v>
      </c>
      <c r="K126" s="28">
        <f t="shared" si="21"/>
        <v>5825</v>
      </c>
      <c r="L126" s="29">
        <f t="shared" si="16"/>
        <v>0.2224697564094521</v>
      </c>
      <c r="M126" s="28">
        <f t="shared" si="17"/>
        <v>5616.666666666667</v>
      </c>
      <c r="N126" s="28">
        <f t="shared" si="18"/>
        <v>4366.666666666667</v>
      </c>
    </row>
    <row r="127" spans="1:14" s="27" customFormat="1" ht="13.2" x14ac:dyDescent="0.25">
      <c r="A127" s="17" t="s">
        <v>246</v>
      </c>
      <c r="B127" s="1">
        <v>63405</v>
      </c>
      <c r="C127" s="2" t="s">
        <v>131</v>
      </c>
      <c r="D127" s="18">
        <v>3489.9959999999996</v>
      </c>
      <c r="E127" s="19">
        <v>2990</v>
      </c>
      <c r="F127" s="20">
        <v>0.14326549371403274</v>
      </c>
      <c r="G127" s="26">
        <v>2620</v>
      </c>
      <c r="H127" s="26">
        <v>2240</v>
      </c>
      <c r="J127" s="28">
        <f t="shared" si="20"/>
        <v>2908.33</v>
      </c>
      <c r="K127" s="28">
        <f t="shared" si="21"/>
        <v>2491.666666666667</v>
      </c>
      <c r="L127" s="29">
        <f t="shared" si="16"/>
        <v>0.14326549371403274</v>
      </c>
      <c r="M127" s="28">
        <f t="shared" si="17"/>
        <v>2183.3333333333335</v>
      </c>
      <c r="N127" s="28">
        <f t="shared" si="18"/>
        <v>1866.6666666666667</v>
      </c>
    </row>
    <row r="128" spans="1:14" s="27" customFormat="1" ht="13.2" x14ac:dyDescent="0.25">
      <c r="A128" s="17" t="s">
        <v>246</v>
      </c>
      <c r="B128" s="1">
        <v>64753</v>
      </c>
      <c r="C128" s="2" t="s">
        <v>132</v>
      </c>
      <c r="D128" s="18">
        <v>7989.9959999999992</v>
      </c>
      <c r="E128" s="19">
        <v>5990</v>
      </c>
      <c r="F128" s="20">
        <v>0.25031251580100911</v>
      </c>
      <c r="G128" s="26">
        <v>5990</v>
      </c>
      <c r="H128" s="26">
        <v>4490</v>
      </c>
      <c r="J128" s="28">
        <f t="shared" si="20"/>
        <v>6658.33</v>
      </c>
      <c r="K128" s="28">
        <f t="shared" si="21"/>
        <v>4991.666666666667</v>
      </c>
      <c r="L128" s="29">
        <f t="shared" si="16"/>
        <v>0.25031251580100911</v>
      </c>
      <c r="M128" s="28">
        <f t="shared" si="17"/>
        <v>4991.666666666667</v>
      </c>
      <c r="N128" s="28">
        <f t="shared" si="18"/>
        <v>3741.666666666667</v>
      </c>
    </row>
    <row r="129" spans="1:14" s="27" customFormat="1" ht="13.2" x14ac:dyDescent="0.25">
      <c r="A129" s="17" t="s">
        <v>246</v>
      </c>
      <c r="B129" s="1">
        <v>64754</v>
      </c>
      <c r="C129" s="2" t="s">
        <v>133</v>
      </c>
      <c r="D129" s="18">
        <v>7989.9959999999992</v>
      </c>
      <c r="E129" s="19">
        <v>5990</v>
      </c>
      <c r="F129" s="20">
        <v>0.25031251580100911</v>
      </c>
      <c r="G129" s="26">
        <v>5990</v>
      </c>
      <c r="H129" s="26">
        <v>4490</v>
      </c>
      <c r="J129" s="28">
        <f t="shared" si="20"/>
        <v>6658.33</v>
      </c>
      <c r="K129" s="28">
        <f t="shared" si="21"/>
        <v>4991.666666666667</v>
      </c>
      <c r="L129" s="29">
        <f t="shared" si="16"/>
        <v>0.25031251580100911</v>
      </c>
      <c r="M129" s="28">
        <f t="shared" si="17"/>
        <v>4991.666666666667</v>
      </c>
      <c r="N129" s="28">
        <f t="shared" si="18"/>
        <v>3741.666666666667</v>
      </c>
    </row>
    <row r="130" spans="1:14" s="27" customFormat="1" ht="13.2" x14ac:dyDescent="0.25">
      <c r="A130" s="17" t="s">
        <v>246</v>
      </c>
      <c r="B130" s="1">
        <v>63569</v>
      </c>
      <c r="C130" s="2" t="s">
        <v>192</v>
      </c>
      <c r="D130" s="18">
        <v>6590.0039999999999</v>
      </c>
      <c r="E130" s="19">
        <v>4990</v>
      </c>
      <c r="F130" s="20">
        <v>0.24279256886642242</v>
      </c>
      <c r="G130" s="26">
        <v>4940</v>
      </c>
      <c r="H130" s="26">
        <v>3740</v>
      </c>
      <c r="J130" s="28">
        <f t="shared" si="20"/>
        <v>5491.67</v>
      </c>
      <c r="K130" s="28">
        <f t="shared" si="21"/>
        <v>4158.3333333333339</v>
      </c>
      <c r="L130" s="29">
        <f t="shared" si="16"/>
        <v>0.24279256886642242</v>
      </c>
      <c r="M130" s="28">
        <f t="shared" si="17"/>
        <v>4116.666666666667</v>
      </c>
      <c r="N130" s="28">
        <f t="shared" si="18"/>
        <v>3116.666666666667</v>
      </c>
    </row>
    <row r="131" spans="1:14" s="27" customFormat="1" ht="13.2" x14ac:dyDescent="0.25">
      <c r="A131" s="17" t="s">
        <v>246</v>
      </c>
      <c r="B131" s="1">
        <v>64755</v>
      </c>
      <c r="C131" s="2" t="s">
        <v>134</v>
      </c>
      <c r="D131" s="18">
        <v>8589.9959999999992</v>
      </c>
      <c r="E131" s="19">
        <v>6990</v>
      </c>
      <c r="F131" s="20">
        <v>0.18626271770091629</v>
      </c>
      <c r="G131" s="26">
        <v>6440</v>
      </c>
      <c r="H131" s="26">
        <v>5240</v>
      </c>
      <c r="J131" s="28">
        <f t="shared" si="20"/>
        <v>7158.33</v>
      </c>
      <c r="K131" s="28">
        <f t="shared" si="21"/>
        <v>5825</v>
      </c>
      <c r="L131" s="29">
        <f t="shared" ref="L131:L162" si="22">F131</f>
        <v>0.18626271770091629</v>
      </c>
      <c r="M131" s="28">
        <f t="shared" ref="M131:M162" si="23">G131/1.2</f>
        <v>5366.666666666667</v>
      </c>
      <c r="N131" s="28">
        <f t="shared" ref="N131:N162" si="24">H131/1.2</f>
        <v>4366.666666666667</v>
      </c>
    </row>
    <row r="132" spans="1:14" s="27" customFormat="1" ht="13.2" x14ac:dyDescent="0.25">
      <c r="A132" s="17" t="s">
        <v>246</v>
      </c>
      <c r="B132" s="1" t="s">
        <v>129</v>
      </c>
      <c r="C132" s="2" t="s">
        <v>130</v>
      </c>
      <c r="D132" s="18">
        <v>3489.9959999999996</v>
      </c>
      <c r="E132" s="19">
        <v>2990</v>
      </c>
      <c r="F132" s="20">
        <v>0.14326549371403274</v>
      </c>
      <c r="G132" s="26">
        <v>2620</v>
      </c>
      <c r="H132" s="26">
        <v>2240</v>
      </c>
      <c r="J132" s="28">
        <f t="shared" si="20"/>
        <v>2908.33</v>
      </c>
      <c r="K132" s="28">
        <f t="shared" si="21"/>
        <v>2491.666666666667</v>
      </c>
      <c r="L132" s="29">
        <f t="shared" si="22"/>
        <v>0.14326549371403274</v>
      </c>
      <c r="M132" s="28">
        <f t="shared" si="23"/>
        <v>2183.3333333333335</v>
      </c>
      <c r="N132" s="28">
        <f t="shared" si="24"/>
        <v>1866.6666666666667</v>
      </c>
    </row>
    <row r="133" spans="1:14" s="27" customFormat="1" ht="13.2" x14ac:dyDescent="0.25">
      <c r="A133" s="17" t="s">
        <v>92</v>
      </c>
      <c r="B133" s="1">
        <v>63021</v>
      </c>
      <c r="C133" s="2" t="s">
        <v>116</v>
      </c>
      <c r="D133" s="18">
        <v>8990.003999999999</v>
      </c>
      <c r="E133" s="19">
        <v>7990</v>
      </c>
      <c r="F133" s="20">
        <v>0.11123510067403741</v>
      </c>
      <c r="G133" s="26">
        <v>6200</v>
      </c>
      <c r="H133" s="26">
        <v>5510</v>
      </c>
      <c r="J133" s="28">
        <f t="shared" si="20"/>
        <v>7491.6699999999992</v>
      </c>
      <c r="K133" s="28">
        <f t="shared" si="21"/>
        <v>6658.3333333333339</v>
      </c>
      <c r="L133" s="29">
        <f t="shared" si="22"/>
        <v>0.11123510067403741</v>
      </c>
      <c r="M133" s="28">
        <f t="shared" si="23"/>
        <v>5166.666666666667</v>
      </c>
      <c r="N133" s="28">
        <f t="shared" si="24"/>
        <v>4591.666666666667</v>
      </c>
    </row>
    <row r="134" spans="1:14" s="27" customFormat="1" ht="13.2" x14ac:dyDescent="0.25">
      <c r="A134" s="17" t="s">
        <v>92</v>
      </c>
      <c r="B134" s="1">
        <v>63024</v>
      </c>
      <c r="C134" s="2" t="s">
        <v>93</v>
      </c>
      <c r="D134" s="18">
        <v>9990</v>
      </c>
      <c r="E134" s="19">
        <v>8990</v>
      </c>
      <c r="F134" s="20">
        <v>0.10010010010010006</v>
      </c>
      <c r="G134" s="26">
        <v>6890</v>
      </c>
      <c r="H134" s="26">
        <v>6200</v>
      </c>
      <c r="J134" s="28">
        <f t="shared" si="20"/>
        <v>8325</v>
      </c>
      <c r="K134" s="28">
        <f t="shared" si="21"/>
        <v>7491.666666666667</v>
      </c>
      <c r="L134" s="29">
        <f t="shared" si="22"/>
        <v>0.10010010010010006</v>
      </c>
      <c r="M134" s="28">
        <f t="shared" si="23"/>
        <v>5741.666666666667</v>
      </c>
      <c r="N134" s="28">
        <f t="shared" si="24"/>
        <v>5166.666666666667</v>
      </c>
    </row>
    <row r="135" spans="1:14" s="27" customFormat="1" ht="13.2" x14ac:dyDescent="0.25">
      <c r="A135" s="17" t="s">
        <v>92</v>
      </c>
      <c r="B135" s="1">
        <v>63025</v>
      </c>
      <c r="C135" s="2" t="s">
        <v>217</v>
      </c>
      <c r="D135" s="18">
        <v>4890</v>
      </c>
      <c r="E135" s="19">
        <v>3990</v>
      </c>
      <c r="F135" s="20">
        <v>0.18404907975460127</v>
      </c>
      <c r="G135" s="26">
        <v>3370</v>
      </c>
      <c r="H135" s="26">
        <v>2750</v>
      </c>
      <c r="J135" s="28">
        <f t="shared" si="20"/>
        <v>4075</v>
      </c>
      <c r="K135" s="28">
        <f t="shared" si="21"/>
        <v>3325</v>
      </c>
      <c r="L135" s="29">
        <f t="shared" si="22"/>
        <v>0.18404907975460127</v>
      </c>
      <c r="M135" s="28">
        <f t="shared" si="23"/>
        <v>2808.3333333333335</v>
      </c>
      <c r="N135" s="28">
        <f t="shared" si="24"/>
        <v>2291.666666666667</v>
      </c>
    </row>
    <row r="136" spans="1:14" s="27" customFormat="1" ht="13.2" x14ac:dyDescent="0.25">
      <c r="A136" s="17" t="s">
        <v>92</v>
      </c>
      <c r="B136" s="1">
        <v>63026</v>
      </c>
      <c r="C136" s="2" t="s">
        <v>94</v>
      </c>
      <c r="D136" s="18">
        <v>6290.0039999999999</v>
      </c>
      <c r="E136" s="19">
        <v>5290</v>
      </c>
      <c r="F136" s="20">
        <v>0.15898304675163943</v>
      </c>
      <c r="G136" s="26">
        <v>4340</v>
      </c>
      <c r="H136" s="26">
        <v>3650</v>
      </c>
      <c r="J136" s="28">
        <f t="shared" si="20"/>
        <v>5241.67</v>
      </c>
      <c r="K136" s="28">
        <f t="shared" si="21"/>
        <v>4408.3333333333339</v>
      </c>
      <c r="L136" s="29">
        <f t="shared" si="22"/>
        <v>0.15898304675163943</v>
      </c>
      <c r="M136" s="28">
        <f t="shared" si="23"/>
        <v>3616.666666666667</v>
      </c>
      <c r="N136" s="28">
        <f t="shared" si="24"/>
        <v>3041.666666666667</v>
      </c>
    </row>
    <row r="137" spans="1:14" s="27" customFormat="1" ht="13.2" x14ac:dyDescent="0.25">
      <c r="A137" s="17" t="s">
        <v>92</v>
      </c>
      <c r="B137" s="1">
        <v>63035</v>
      </c>
      <c r="C137" s="2" t="s">
        <v>218</v>
      </c>
      <c r="D137" s="18">
        <v>6890.0039999999999</v>
      </c>
      <c r="E137" s="19">
        <v>6290</v>
      </c>
      <c r="F137" s="20">
        <v>8.7083258587367984E-2</v>
      </c>
      <c r="G137" s="26">
        <v>4750</v>
      </c>
      <c r="H137" s="26">
        <v>4340</v>
      </c>
      <c r="J137" s="28">
        <f t="shared" si="20"/>
        <v>5741.67</v>
      </c>
      <c r="K137" s="28">
        <f t="shared" si="21"/>
        <v>5241.666666666667</v>
      </c>
      <c r="L137" s="29">
        <f t="shared" si="22"/>
        <v>8.7083258587367984E-2</v>
      </c>
      <c r="M137" s="28">
        <f t="shared" si="23"/>
        <v>3958.3333333333335</v>
      </c>
      <c r="N137" s="28">
        <f t="shared" si="24"/>
        <v>3616.666666666667</v>
      </c>
    </row>
    <row r="138" spans="1:14" s="27" customFormat="1" ht="13.2" x14ac:dyDescent="0.25">
      <c r="A138" s="17" t="s">
        <v>92</v>
      </c>
      <c r="B138" s="1">
        <v>63040</v>
      </c>
      <c r="C138" s="2" t="s">
        <v>97</v>
      </c>
      <c r="D138" s="18">
        <v>10490.003999999999</v>
      </c>
      <c r="E138" s="19">
        <v>8490</v>
      </c>
      <c r="F138" s="20">
        <v>0.19065807791875011</v>
      </c>
      <c r="G138" s="26">
        <v>7240</v>
      </c>
      <c r="H138" s="26">
        <v>5860</v>
      </c>
      <c r="J138" s="28">
        <f t="shared" si="20"/>
        <v>8741.67</v>
      </c>
      <c r="K138" s="28">
        <f t="shared" si="21"/>
        <v>7075</v>
      </c>
      <c r="L138" s="29">
        <f t="shared" si="22"/>
        <v>0.19065807791875011</v>
      </c>
      <c r="M138" s="28">
        <f t="shared" si="23"/>
        <v>6033.3333333333339</v>
      </c>
      <c r="N138" s="28">
        <f t="shared" si="24"/>
        <v>4883.3333333333339</v>
      </c>
    </row>
    <row r="139" spans="1:14" s="27" customFormat="1" ht="13.2" x14ac:dyDescent="0.25">
      <c r="A139" s="17" t="s">
        <v>92</v>
      </c>
      <c r="B139" s="1">
        <v>63045</v>
      </c>
      <c r="C139" s="2" t="s">
        <v>99</v>
      </c>
      <c r="D139" s="18">
        <v>10989.995999999999</v>
      </c>
      <c r="E139" s="19">
        <v>6990</v>
      </c>
      <c r="F139" s="20">
        <v>0.3639670114529614</v>
      </c>
      <c r="G139" s="26">
        <v>7580</v>
      </c>
      <c r="H139" s="26">
        <v>4820</v>
      </c>
      <c r="J139" s="28">
        <f t="shared" si="20"/>
        <v>9158.33</v>
      </c>
      <c r="K139" s="28">
        <f t="shared" si="21"/>
        <v>5825</v>
      </c>
      <c r="L139" s="29">
        <f t="shared" si="22"/>
        <v>0.3639670114529614</v>
      </c>
      <c r="M139" s="28">
        <f t="shared" si="23"/>
        <v>6316.666666666667</v>
      </c>
      <c r="N139" s="28">
        <f t="shared" si="24"/>
        <v>4016.666666666667</v>
      </c>
    </row>
    <row r="140" spans="1:14" s="27" customFormat="1" ht="13.2" x14ac:dyDescent="0.25">
      <c r="A140" s="17" t="s">
        <v>92</v>
      </c>
      <c r="B140" s="1">
        <v>63058</v>
      </c>
      <c r="C140" s="2" t="s">
        <v>113</v>
      </c>
      <c r="D140" s="18">
        <v>7989.9959999999992</v>
      </c>
      <c r="E140" s="19">
        <v>5390</v>
      </c>
      <c r="F140" s="20">
        <v>0.32540642072912174</v>
      </c>
      <c r="G140" s="26">
        <v>5510</v>
      </c>
      <c r="H140" s="26">
        <v>3720</v>
      </c>
      <c r="J140" s="28">
        <f t="shared" si="20"/>
        <v>6658.33</v>
      </c>
      <c r="K140" s="28">
        <f t="shared" si="21"/>
        <v>4491.666666666667</v>
      </c>
      <c r="L140" s="29">
        <f t="shared" si="22"/>
        <v>0.32540642072912174</v>
      </c>
      <c r="M140" s="28">
        <f t="shared" si="23"/>
        <v>4591.666666666667</v>
      </c>
      <c r="N140" s="28">
        <f t="shared" si="24"/>
        <v>3100</v>
      </c>
    </row>
    <row r="141" spans="1:14" s="27" customFormat="1" ht="13.2" x14ac:dyDescent="0.25">
      <c r="A141" s="17" t="s">
        <v>92</v>
      </c>
      <c r="B141" s="1">
        <v>63061</v>
      </c>
      <c r="C141" s="2" t="s">
        <v>227</v>
      </c>
      <c r="D141" s="18">
        <v>6990</v>
      </c>
      <c r="E141" s="19">
        <v>6290</v>
      </c>
      <c r="F141" s="20">
        <v>0.10014306151645203</v>
      </c>
      <c r="G141" s="26">
        <v>4820</v>
      </c>
      <c r="H141" s="26">
        <v>4340</v>
      </c>
      <c r="J141" s="28">
        <f t="shared" si="20"/>
        <v>5825</v>
      </c>
      <c r="K141" s="28">
        <f t="shared" si="21"/>
        <v>5241.666666666667</v>
      </c>
      <c r="L141" s="29">
        <f t="shared" si="22"/>
        <v>0.10014306151645203</v>
      </c>
      <c r="M141" s="28">
        <f t="shared" si="23"/>
        <v>4016.666666666667</v>
      </c>
      <c r="N141" s="28">
        <f t="shared" si="24"/>
        <v>3616.666666666667</v>
      </c>
    </row>
    <row r="142" spans="1:14" s="27" customFormat="1" ht="13.2" x14ac:dyDescent="0.25">
      <c r="A142" s="17" t="s">
        <v>92</v>
      </c>
      <c r="B142" s="1">
        <v>63107</v>
      </c>
      <c r="C142" s="2" t="s">
        <v>213</v>
      </c>
      <c r="D142" s="18">
        <v>10989.995999999999</v>
      </c>
      <c r="E142" s="19">
        <v>8990</v>
      </c>
      <c r="F142" s="20">
        <v>0.18198332374279291</v>
      </c>
      <c r="G142" s="26">
        <v>7580</v>
      </c>
      <c r="H142" s="26">
        <v>6200</v>
      </c>
      <c r="J142" s="28">
        <f t="shared" si="20"/>
        <v>9158.33</v>
      </c>
      <c r="K142" s="28">
        <f t="shared" si="21"/>
        <v>7491.666666666667</v>
      </c>
      <c r="L142" s="29">
        <f t="shared" si="22"/>
        <v>0.18198332374279291</v>
      </c>
      <c r="M142" s="28">
        <f t="shared" si="23"/>
        <v>6316.666666666667</v>
      </c>
      <c r="N142" s="28">
        <f t="shared" si="24"/>
        <v>5166.666666666667</v>
      </c>
    </row>
    <row r="143" spans="1:14" s="27" customFormat="1" ht="13.2" x14ac:dyDescent="0.25">
      <c r="A143" s="17" t="s">
        <v>92</v>
      </c>
      <c r="B143" s="1">
        <v>63110</v>
      </c>
      <c r="C143" s="2" t="s">
        <v>107</v>
      </c>
      <c r="D143" s="18">
        <v>7989.9959999999992</v>
      </c>
      <c r="E143" s="19">
        <v>5990</v>
      </c>
      <c r="F143" s="20">
        <v>0.25031251580100911</v>
      </c>
      <c r="G143" s="26">
        <v>5510</v>
      </c>
      <c r="H143" s="26">
        <v>4130</v>
      </c>
      <c r="J143" s="28">
        <f t="shared" si="20"/>
        <v>6658.33</v>
      </c>
      <c r="K143" s="28">
        <f t="shared" si="21"/>
        <v>4991.666666666667</v>
      </c>
      <c r="L143" s="29">
        <f t="shared" si="22"/>
        <v>0.25031251580100911</v>
      </c>
      <c r="M143" s="28">
        <f t="shared" si="23"/>
        <v>4591.666666666667</v>
      </c>
      <c r="N143" s="28">
        <f t="shared" si="24"/>
        <v>3441.666666666667</v>
      </c>
    </row>
    <row r="144" spans="1:14" s="27" customFormat="1" ht="13.2" x14ac:dyDescent="0.25">
      <c r="A144" s="17" t="s">
        <v>92</v>
      </c>
      <c r="B144" s="1">
        <v>63020</v>
      </c>
      <c r="C144" s="2" t="s">
        <v>211</v>
      </c>
      <c r="D144" s="18">
        <v>7989.9959999999992</v>
      </c>
      <c r="E144" s="19">
        <v>6590</v>
      </c>
      <c r="F144" s="20">
        <v>0.17521861087289647</v>
      </c>
      <c r="G144" s="26">
        <v>5510</v>
      </c>
      <c r="H144" s="26">
        <v>4550</v>
      </c>
      <c r="J144" s="28">
        <f t="shared" si="20"/>
        <v>6658.33</v>
      </c>
      <c r="K144" s="28">
        <f t="shared" si="21"/>
        <v>5491.666666666667</v>
      </c>
      <c r="L144" s="29">
        <f t="shared" si="22"/>
        <v>0.17521861087289647</v>
      </c>
      <c r="M144" s="28">
        <f t="shared" si="23"/>
        <v>4591.666666666667</v>
      </c>
      <c r="N144" s="28">
        <f t="shared" si="24"/>
        <v>3791.666666666667</v>
      </c>
    </row>
    <row r="145" spans="1:14" s="27" customFormat="1" ht="13.2" x14ac:dyDescent="0.25">
      <c r="A145" s="17" t="s">
        <v>92</v>
      </c>
      <c r="B145" s="1">
        <v>64092</v>
      </c>
      <c r="C145" s="2" t="s">
        <v>119</v>
      </c>
      <c r="D145" s="18">
        <v>10989.995999999999</v>
      </c>
      <c r="E145" s="19">
        <v>8990</v>
      </c>
      <c r="F145" s="20">
        <v>0.18198332374279291</v>
      </c>
      <c r="G145" s="26">
        <v>7580</v>
      </c>
      <c r="H145" s="26">
        <v>6200</v>
      </c>
      <c r="J145" s="28">
        <f t="shared" si="20"/>
        <v>9158.33</v>
      </c>
      <c r="K145" s="28">
        <f t="shared" si="21"/>
        <v>7491.666666666667</v>
      </c>
      <c r="L145" s="29">
        <f t="shared" si="22"/>
        <v>0.18198332374279291</v>
      </c>
      <c r="M145" s="28">
        <f t="shared" si="23"/>
        <v>6316.666666666667</v>
      </c>
      <c r="N145" s="28">
        <f t="shared" si="24"/>
        <v>5166.666666666667</v>
      </c>
    </row>
    <row r="146" spans="1:14" s="27" customFormat="1" ht="13.2" x14ac:dyDescent="0.25">
      <c r="A146" s="17" t="s">
        <v>92</v>
      </c>
      <c r="B146" s="1">
        <v>64097</v>
      </c>
      <c r="C146" s="2" t="s">
        <v>221</v>
      </c>
      <c r="D146" s="18">
        <v>8990.003999999999</v>
      </c>
      <c r="E146" s="19">
        <v>7990</v>
      </c>
      <c r="F146" s="20">
        <v>0.11123510067403741</v>
      </c>
      <c r="G146" s="26">
        <v>6200</v>
      </c>
      <c r="H146" s="26">
        <v>5510</v>
      </c>
      <c r="J146" s="28">
        <f t="shared" si="20"/>
        <v>7491.6699999999992</v>
      </c>
      <c r="K146" s="28">
        <f t="shared" si="21"/>
        <v>6658.3333333333339</v>
      </c>
      <c r="L146" s="29">
        <f t="shared" si="22"/>
        <v>0.11123510067403741</v>
      </c>
      <c r="M146" s="28">
        <f t="shared" si="23"/>
        <v>5166.666666666667</v>
      </c>
      <c r="N146" s="28">
        <f t="shared" si="24"/>
        <v>4591.666666666667</v>
      </c>
    </row>
    <row r="147" spans="1:14" s="27" customFormat="1" ht="13.2" x14ac:dyDescent="0.25">
      <c r="A147" s="17" t="s">
        <v>92</v>
      </c>
      <c r="B147" s="1">
        <v>63029</v>
      </c>
      <c r="C147" s="2" t="s">
        <v>95</v>
      </c>
      <c r="D147" s="18">
        <v>6390</v>
      </c>
      <c r="E147" s="19">
        <v>5490</v>
      </c>
      <c r="F147" s="20">
        <v>0.14084507042253525</v>
      </c>
      <c r="G147" s="26">
        <v>4410</v>
      </c>
      <c r="H147" s="26">
        <v>3790</v>
      </c>
      <c r="J147" s="28">
        <f t="shared" ref="J147:J178" si="25">D147/1.2</f>
        <v>5325</v>
      </c>
      <c r="K147" s="28">
        <f t="shared" ref="K147:K178" si="26">E147/1.2</f>
        <v>4575</v>
      </c>
      <c r="L147" s="29">
        <f t="shared" si="22"/>
        <v>0.14084507042253525</v>
      </c>
      <c r="M147" s="28">
        <f t="shared" si="23"/>
        <v>3675</v>
      </c>
      <c r="N147" s="28">
        <f t="shared" si="24"/>
        <v>3158.3333333333335</v>
      </c>
    </row>
    <row r="148" spans="1:14" s="27" customFormat="1" ht="13.2" x14ac:dyDescent="0.25">
      <c r="A148" s="17" t="s">
        <v>92</v>
      </c>
      <c r="B148" s="1">
        <v>64103</v>
      </c>
      <c r="C148" s="2" t="s">
        <v>215</v>
      </c>
      <c r="D148" s="18">
        <v>7989.9959999999992</v>
      </c>
      <c r="E148" s="19">
        <v>5990</v>
      </c>
      <c r="F148" s="20">
        <v>0.25031251580100911</v>
      </c>
      <c r="G148" s="26">
        <v>5510</v>
      </c>
      <c r="H148" s="26">
        <v>4130</v>
      </c>
      <c r="J148" s="28">
        <f t="shared" si="25"/>
        <v>6658.33</v>
      </c>
      <c r="K148" s="28">
        <f t="shared" si="26"/>
        <v>4991.666666666667</v>
      </c>
      <c r="L148" s="29">
        <f t="shared" si="22"/>
        <v>0.25031251580100911</v>
      </c>
      <c r="M148" s="28">
        <f t="shared" si="23"/>
        <v>4591.666666666667</v>
      </c>
      <c r="N148" s="28">
        <f t="shared" si="24"/>
        <v>3441.666666666667</v>
      </c>
    </row>
    <row r="149" spans="1:14" s="27" customFormat="1" ht="13.2" x14ac:dyDescent="0.25">
      <c r="A149" s="17" t="s">
        <v>92</v>
      </c>
      <c r="B149" s="1">
        <v>64091</v>
      </c>
      <c r="C149" s="2" t="s">
        <v>212</v>
      </c>
      <c r="D149" s="18">
        <v>8990.003999999999</v>
      </c>
      <c r="E149" s="19">
        <v>7990</v>
      </c>
      <c r="F149" s="20">
        <v>0.11123510067403741</v>
      </c>
      <c r="G149" s="26">
        <v>6200</v>
      </c>
      <c r="H149" s="26">
        <v>5510</v>
      </c>
      <c r="J149" s="28">
        <f t="shared" si="25"/>
        <v>7491.6699999999992</v>
      </c>
      <c r="K149" s="28">
        <f t="shared" si="26"/>
        <v>6658.3333333333339</v>
      </c>
      <c r="L149" s="29">
        <f t="shared" si="22"/>
        <v>0.11123510067403741</v>
      </c>
      <c r="M149" s="28">
        <f t="shared" si="23"/>
        <v>5166.666666666667</v>
      </c>
      <c r="N149" s="28">
        <f t="shared" si="24"/>
        <v>4591.666666666667</v>
      </c>
    </row>
    <row r="150" spans="1:14" s="27" customFormat="1" ht="13.2" x14ac:dyDescent="0.25">
      <c r="A150" s="17" t="s">
        <v>92</v>
      </c>
      <c r="B150" s="1">
        <v>63022</v>
      </c>
      <c r="C150" s="2" t="s">
        <v>111</v>
      </c>
      <c r="D150" s="18">
        <v>6489.9960000000001</v>
      </c>
      <c r="E150" s="19">
        <v>5490</v>
      </c>
      <c r="F150" s="20">
        <v>0.15408268356405763</v>
      </c>
      <c r="G150" s="26">
        <v>4480</v>
      </c>
      <c r="H150" s="26">
        <v>3790</v>
      </c>
      <c r="J150" s="28">
        <f t="shared" si="25"/>
        <v>5408.33</v>
      </c>
      <c r="K150" s="28">
        <f t="shared" si="26"/>
        <v>4575</v>
      </c>
      <c r="L150" s="29">
        <f t="shared" si="22"/>
        <v>0.15408268356405763</v>
      </c>
      <c r="M150" s="28">
        <f t="shared" si="23"/>
        <v>3733.3333333333335</v>
      </c>
      <c r="N150" s="28">
        <f t="shared" si="24"/>
        <v>3158.3333333333335</v>
      </c>
    </row>
    <row r="151" spans="1:14" s="27" customFormat="1" ht="13.2" x14ac:dyDescent="0.25">
      <c r="A151" s="17" t="s">
        <v>92</v>
      </c>
      <c r="B151" s="1">
        <v>63023</v>
      </c>
      <c r="C151" s="2" t="s">
        <v>118</v>
      </c>
      <c r="D151" s="18">
        <v>6590.0039999999999</v>
      </c>
      <c r="E151" s="19">
        <v>5490</v>
      </c>
      <c r="F151" s="20">
        <v>0.16692008077688569</v>
      </c>
      <c r="G151" s="26">
        <v>4550</v>
      </c>
      <c r="H151" s="26">
        <v>3790</v>
      </c>
      <c r="J151" s="28">
        <f t="shared" si="25"/>
        <v>5491.67</v>
      </c>
      <c r="K151" s="28">
        <f t="shared" si="26"/>
        <v>4575</v>
      </c>
      <c r="L151" s="29">
        <f t="shared" si="22"/>
        <v>0.16692008077688569</v>
      </c>
      <c r="M151" s="28">
        <f t="shared" si="23"/>
        <v>3791.666666666667</v>
      </c>
      <c r="N151" s="28">
        <f t="shared" si="24"/>
        <v>3158.3333333333335</v>
      </c>
    </row>
    <row r="152" spans="1:14" s="27" customFormat="1" ht="13.2" x14ac:dyDescent="0.25">
      <c r="A152" s="17" t="s">
        <v>92</v>
      </c>
      <c r="B152" s="1">
        <v>63053</v>
      </c>
      <c r="C152" s="2" t="s">
        <v>104</v>
      </c>
      <c r="D152" s="18">
        <v>8990.003999999999</v>
      </c>
      <c r="E152" s="19">
        <v>5490</v>
      </c>
      <c r="F152" s="20">
        <v>0.38932174001257402</v>
      </c>
      <c r="G152" s="26">
        <v>6200</v>
      </c>
      <c r="H152" s="26">
        <v>3790</v>
      </c>
      <c r="J152" s="28">
        <f t="shared" si="25"/>
        <v>7491.6699999999992</v>
      </c>
      <c r="K152" s="28">
        <f t="shared" si="26"/>
        <v>4575</v>
      </c>
      <c r="L152" s="29">
        <f t="shared" si="22"/>
        <v>0.38932174001257402</v>
      </c>
      <c r="M152" s="28">
        <f t="shared" si="23"/>
        <v>5166.666666666667</v>
      </c>
      <c r="N152" s="28">
        <f t="shared" si="24"/>
        <v>3158.3333333333335</v>
      </c>
    </row>
    <row r="153" spans="1:14" s="27" customFormat="1" ht="13.2" x14ac:dyDescent="0.25">
      <c r="A153" s="17" t="s">
        <v>92</v>
      </c>
      <c r="B153" s="1">
        <v>63108</v>
      </c>
      <c r="C153" s="2" t="s">
        <v>214</v>
      </c>
      <c r="D153" s="18">
        <v>11990.003999999999</v>
      </c>
      <c r="E153" s="19">
        <v>8990</v>
      </c>
      <c r="F153" s="20">
        <v>0.25020875722810432</v>
      </c>
      <c r="G153" s="26">
        <v>8270</v>
      </c>
      <c r="H153" s="26">
        <v>6200</v>
      </c>
      <c r="J153" s="28">
        <f t="shared" si="25"/>
        <v>9991.67</v>
      </c>
      <c r="K153" s="28">
        <f t="shared" si="26"/>
        <v>7491.666666666667</v>
      </c>
      <c r="L153" s="29">
        <f t="shared" si="22"/>
        <v>0.25020875722810432</v>
      </c>
      <c r="M153" s="28">
        <f t="shared" si="23"/>
        <v>6891.666666666667</v>
      </c>
      <c r="N153" s="28">
        <f t="shared" si="24"/>
        <v>5166.666666666667</v>
      </c>
    </row>
    <row r="154" spans="1:14" s="27" customFormat="1" ht="13.2" x14ac:dyDescent="0.25">
      <c r="A154" s="17" t="s">
        <v>92</v>
      </c>
      <c r="B154" s="1">
        <v>63039</v>
      </c>
      <c r="C154" s="2" t="s">
        <v>220</v>
      </c>
      <c r="D154" s="18">
        <v>8490</v>
      </c>
      <c r="E154" s="19">
        <v>7490</v>
      </c>
      <c r="F154" s="20">
        <v>0.11778563015312127</v>
      </c>
      <c r="G154" s="26">
        <v>5860</v>
      </c>
      <c r="H154" s="26">
        <v>5170</v>
      </c>
      <c r="J154" s="28">
        <f t="shared" si="25"/>
        <v>7075</v>
      </c>
      <c r="K154" s="28">
        <f t="shared" si="26"/>
        <v>6241.666666666667</v>
      </c>
      <c r="L154" s="29">
        <f t="shared" si="22"/>
        <v>0.11778563015312127</v>
      </c>
      <c r="M154" s="28">
        <f t="shared" si="23"/>
        <v>4883.3333333333339</v>
      </c>
      <c r="N154" s="28">
        <f t="shared" si="24"/>
        <v>4308.3333333333339</v>
      </c>
    </row>
    <row r="155" spans="1:14" s="27" customFormat="1" ht="13.2" x14ac:dyDescent="0.25">
      <c r="A155" s="17" t="s">
        <v>92</v>
      </c>
      <c r="B155" s="1">
        <v>63031</v>
      </c>
      <c r="C155" s="2" t="s">
        <v>96</v>
      </c>
      <c r="D155" s="18">
        <v>7790.0039999999999</v>
      </c>
      <c r="E155" s="19">
        <v>6490</v>
      </c>
      <c r="F155" s="20">
        <v>0.16688104396352033</v>
      </c>
      <c r="G155" s="26">
        <v>5380</v>
      </c>
      <c r="H155" s="26">
        <v>4480</v>
      </c>
      <c r="J155" s="28">
        <f t="shared" si="25"/>
        <v>6491.67</v>
      </c>
      <c r="K155" s="28">
        <f t="shared" si="26"/>
        <v>5408.3333333333339</v>
      </c>
      <c r="L155" s="29">
        <f t="shared" si="22"/>
        <v>0.16688104396352033</v>
      </c>
      <c r="M155" s="28">
        <f t="shared" si="23"/>
        <v>4483.3333333333339</v>
      </c>
      <c r="N155" s="28">
        <f t="shared" si="24"/>
        <v>3733.3333333333335</v>
      </c>
    </row>
    <row r="156" spans="1:14" s="27" customFormat="1" ht="13.2" x14ac:dyDescent="0.25">
      <c r="A156" s="17" t="s">
        <v>92</v>
      </c>
      <c r="B156" s="1">
        <v>63027</v>
      </c>
      <c r="C156" s="2" t="s">
        <v>216</v>
      </c>
      <c r="D156" s="18">
        <v>4989.9960000000001</v>
      </c>
      <c r="E156" s="19">
        <v>3990</v>
      </c>
      <c r="F156" s="20">
        <v>0.20040016064141131</v>
      </c>
      <c r="G156" s="26">
        <v>3440</v>
      </c>
      <c r="H156" s="26">
        <v>2750</v>
      </c>
      <c r="J156" s="28">
        <f t="shared" si="25"/>
        <v>4158.33</v>
      </c>
      <c r="K156" s="28">
        <f t="shared" si="26"/>
        <v>3325</v>
      </c>
      <c r="L156" s="29">
        <f t="shared" si="22"/>
        <v>0.20040016064141131</v>
      </c>
      <c r="M156" s="28">
        <f t="shared" si="23"/>
        <v>2866.666666666667</v>
      </c>
      <c r="N156" s="28">
        <f t="shared" si="24"/>
        <v>2291.666666666667</v>
      </c>
    </row>
    <row r="157" spans="1:14" s="27" customFormat="1" ht="13.2" x14ac:dyDescent="0.25">
      <c r="A157" s="17" t="s">
        <v>92</v>
      </c>
      <c r="B157" s="1">
        <v>63051</v>
      </c>
      <c r="C157" s="2" t="s">
        <v>102</v>
      </c>
      <c r="D157" s="18">
        <v>12990</v>
      </c>
      <c r="E157" s="19">
        <v>7990</v>
      </c>
      <c r="F157" s="20">
        <v>0.38491147036181672</v>
      </c>
      <c r="G157" s="26">
        <v>8960</v>
      </c>
      <c r="H157" s="26">
        <v>5510</v>
      </c>
      <c r="J157" s="28">
        <f t="shared" si="25"/>
        <v>10825</v>
      </c>
      <c r="K157" s="28">
        <f t="shared" si="26"/>
        <v>6658.3333333333339</v>
      </c>
      <c r="L157" s="29">
        <f t="shared" si="22"/>
        <v>0.38491147036181672</v>
      </c>
      <c r="M157" s="28">
        <f t="shared" si="23"/>
        <v>7466.666666666667</v>
      </c>
      <c r="N157" s="28">
        <f t="shared" si="24"/>
        <v>4591.666666666667</v>
      </c>
    </row>
    <row r="158" spans="1:14" s="27" customFormat="1" ht="13.2" x14ac:dyDescent="0.25">
      <c r="A158" s="17" t="s">
        <v>92</v>
      </c>
      <c r="B158" s="1">
        <v>63109</v>
      </c>
      <c r="C158" s="2" t="s">
        <v>112</v>
      </c>
      <c r="D158" s="18">
        <v>7989.9959999999992</v>
      </c>
      <c r="E158" s="19">
        <v>5990</v>
      </c>
      <c r="F158" s="20">
        <v>0.25031251580100911</v>
      </c>
      <c r="G158" s="26">
        <v>5510</v>
      </c>
      <c r="H158" s="26">
        <v>4130</v>
      </c>
      <c r="J158" s="28">
        <f t="shared" si="25"/>
        <v>6658.33</v>
      </c>
      <c r="K158" s="28">
        <f t="shared" si="26"/>
        <v>4991.666666666667</v>
      </c>
      <c r="L158" s="29">
        <f t="shared" si="22"/>
        <v>0.25031251580100911</v>
      </c>
      <c r="M158" s="28">
        <f t="shared" si="23"/>
        <v>4591.666666666667</v>
      </c>
      <c r="N158" s="28">
        <f t="shared" si="24"/>
        <v>3441.666666666667</v>
      </c>
    </row>
    <row r="159" spans="1:14" s="27" customFormat="1" ht="13.2" x14ac:dyDescent="0.25">
      <c r="A159" s="17" t="s">
        <v>92</v>
      </c>
      <c r="B159" s="1">
        <v>63032</v>
      </c>
      <c r="C159" s="2" t="s">
        <v>115</v>
      </c>
      <c r="D159" s="18">
        <v>6290.0039999999999</v>
      </c>
      <c r="E159" s="19">
        <v>5490</v>
      </c>
      <c r="F159" s="20">
        <v>0.12718656458724031</v>
      </c>
      <c r="G159" s="26">
        <v>4340</v>
      </c>
      <c r="H159" s="26">
        <v>3790</v>
      </c>
      <c r="J159" s="28">
        <f t="shared" si="25"/>
        <v>5241.67</v>
      </c>
      <c r="K159" s="28">
        <f t="shared" si="26"/>
        <v>4575</v>
      </c>
      <c r="L159" s="29">
        <f t="shared" si="22"/>
        <v>0.12718656458724031</v>
      </c>
      <c r="M159" s="28">
        <f t="shared" si="23"/>
        <v>3616.666666666667</v>
      </c>
      <c r="N159" s="28">
        <f t="shared" si="24"/>
        <v>3158.3333333333335</v>
      </c>
    </row>
    <row r="160" spans="1:14" s="27" customFormat="1" ht="13.2" x14ac:dyDescent="0.25">
      <c r="A160" s="17" t="s">
        <v>92</v>
      </c>
      <c r="B160" s="1">
        <v>63046</v>
      </c>
      <c r="C160" s="2" t="s">
        <v>100</v>
      </c>
      <c r="D160" s="18">
        <v>7989.9959999999992</v>
      </c>
      <c r="E160" s="19">
        <v>5490</v>
      </c>
      <c r="F160" s="20">
        <v>0.31289076990776965</v>
      </c>
      <c r="G160" s="26">
        <v>5510</v>
      </c>
      <c r="H160" s="26">
        <v>3790</v>
      </c>
      <c r="J160" s="28">
        <f t="shared" si="25"/>
        <v>6658.33</v>
      </c>
      <c r="K160" s="28">
        <f t="shared" si="26"/>
        <v>4575</v>
      </c>
      <c r="L160" s="29">
        <f t="shared" si="22"/>
        <v>0.31289076990776965</v>
      </c>
      <c r="M160" s="28">
        <f t="shared" si="23"/>
        <v>4591.666666666667</v>
      </c>
      <c r="N160" s="28">
        <f t="shared" si="24"/>
        <v>3158.3333333333335</v>
      </c>
    </row>
    <row r="161" spans="1:14" s="27" customFormat="1" ht="13.2" x14ac:dyDescent="0.25">
      <c r="A161" s="17" t="s">
        <v>92</v>
      </c>
      <c r="B161" s="1">
        <v>64099</v>
      </c>
      <c r="C161" s="2" t="s">
        <v>109</v>
      </c>
      <c r="D161" s="18">
        <v>6990</v>
      </c>
      <c r="E161" s="19">
        <v>4990</v>
      </c>
      <c r="F161" s="20">
        <v>0.28612303290414864</v>
      </c>
      <c r="G161" s="26">
        <v>4820</v>
      </c>
      <c r="H161" s="26">
        <v>3440</v>
      </c>
      <c r="J161" s="28">
        <f t="shared" si="25"/>
        <v>5825</v>
      </c>
      <c r="K161" s="28">
        <f t="shared" si="26"/>
        <v>4158.3333333333339</v>
      </c>
      <c r="L161" s="29">
        <f t="shared" si="22"/>
        <v>0.28612303290414864</v>
      </c>
      <c r="M161" s="28">
        <f t="shared" si="23"/>
        <v>4016.666666666667</v>
      </c>
      <c r="N161" s="28">
        <f t="shared" si="24"/>
        <v>2866.666666666667</v>
      </c>
    </row>
    <row r="162" spans="1:14" s="27" customFormat="1" ht="13.2" x14ac:dyDescent="0.25">
      <c r="A162" s="17" t="s">
        <v>92</v>
      </c>
      <c r="B162" s="1">
        <v>63052</v>
      </c>
      <c r="C162" s="2" t="s">
        <v>103</v>
      </c>
      <c r="D162" s="18">
        <v>9990</v>
      </c>
      <c r="E162" s="19">
        <v>5990</v>
      </c>
      <c r="F162" s="20">
        <v>0.40040040040040037</v>
      </c>
      <c r="G162" s="26">
        <v>6890</v>
      </c>
      <c r="H162" s="26">
        <v>4130</v>
      </c>
      <c r="J162" s="28">
        <f t="shared" si="25"/>
        <v>8325</v>
      </c>
      <c r="K162" s="28">
        <f t="shared" si="26"/>
        <v>4991.666666666667</v>
      </c>
      <c r="L162" s="29">
        <f t="shared" si="22"/>
        <v>0.40040040040040037</v>
      </c>
      <c r="M162" s="28">
        <f t="shared" si="23"/>
        <v>5741.666666666667</v>
      </c>
      <c r="N162" s="28">
        <f t="shared" si="24"/>
        <v>3441.666666666667</v>
      </c>
    </row>
    <row r="163" spans="1:14" s="27" customFormat="1" ht="13.2" x14ac:dyDescent="0.25">
      <c r="A163" s="17" t="s">
        <v>92</v>
      </c>
      <c r="B163" s="1">
        <v>63057</v>
      </c>
      <c r="C163" s="2" t="s">
        <v>114</v>
      </c>
      <c r="D163" s="18">
        <v>8589.9959999999992</v>
      </c>
      <c r="E163" s="19">
        <v>5590</v>
      </c>
      <c r="F163" s="20">
        <v>0.34924300313993151</v>
      </c>
      <c r="G163" s="26">
        <v>5930</v>
      </c>
      <c r="H163" s="26">
        <v>3860</v>
      </c>
      <c r="J163" s="28">
        <f t="shared" si="25"/>
        <v>7158.33</v>
      </c>
      <c r="K163" s="28">
        <f t="shared" si="26"/>
        <v>4658.3333333333339</v>
      </c>
      <c r="L163" s="29">
        <f t="shared" ref="L163:L193" si="27">F163</f>
        <v>0.34924300313993151</v>
      </c>
      <c r="M163" s="28">
        <f t="shared" ref="M163:M193" si="28">G163/1.2</f>
        <v>4941.666666666667</v>
      </c>
      <c r="N163" s="28">
        <f t="shared" ref="N163:N193" si="29">H163/1.2</f>
        <v>3216.666666666667</v>
      </c>
    </row>
    <row r="164" spans="1:14" s="27" customFormat="1" ht="13.2" x14ac:dyDescent="0.25">
      <c r="A164" s="17" t="s">
        <v>92</v>
      </c>
      <c r="B164" s="1">
        <v>63106</v>
      </c>
      <c r="C164" s="2" t="s">
        <v>225</v>
      </c>
      <c r="D164" s="18">
        <v>18990</v>
      </c>
      <c r="E164" s="19">
        <v>16590</v>
      </c>
      <c r="F164" s="20">
        <v>0.12638230647709325</v>
      </c>
      <c r="G164" s="26">
        <v>13100</v>
      </c>
      <c r="H164" s="26">
        <v>11450</v>
      </c>
      <c r="J164" s="28">
        <f t="shared" si="25"/>
        <v>15825</v>
      </c>
      <c r="K164" s="28">
        <f t="shared" si="26"/>
        <v>13825</v>
      </c>
      <c r="L164" s="29">
        <f t="shared" si="27"/>
        <v>0.12638230647709325</v>
      </c>
      <c r="M164" s="28">
        <f t="shared" si="28"/>
        <v>10916.666666666668</v>
      </c>
      <c r="N164" s="28">
        <f t="shared" si="29"/>
        <v>9541.6666666666679</v>
      </c>
    </row>
    <row r="165" spans="1:14" s="27" customFormat="1" ht="13.2" x14ac:dyDescent="0.25">
      <c r="A165" s="17" t="s">
        <v>92</v>
      </c>
      <c r="B165" s="1">
        <v>63044</v>
      </c>
      <c r="C165" s="2" t="s">
        <v>120</v>
      </c>
      <c r="D165" s="18">
        <v>6990</v>
      </c>
      <c r="E165" s="19">
        <v>5990</v>
      </c>
      <c r="F165" s="20">
        <v>0.14306151645207432</v>
      </c>
      <c r="G165" s="26">
        <v>4820</v>
      </c>
      <c r="H165" s="26">
        <v>4130</v>
      </c>
      <c r="J165" s="28">
        <f t="shared" si="25"/>
        <v>5825</v>
      </c>
      <c r="K165" s="28">
        <f t="shared" si="26"/>
        <v>4991.666666666667</v>
      </c>
      <c r="L165" s="29">
        <f t="shared" si="27"/>
        <v>0.14306151645207432</v>
      </c>
      <c r="M165" s="28">
        <f t="shared" si="28"/>
        <v>4016.666666666667</v>
      </c>
      <c r="N165" s="28">
        <f t="shared" si="29"/>
        <v>3441.666666666667</v>
      </c>
    </row>
    <row r="166" spans="1:14" s="27" customFormat="1" ht="13.2" x14ac:dyDescent="0.25">
      <c r="A166" s="17" t="s">
        <v>92</v>
      </c>
      <c r="B166" s="1">
        <v>63038</v>
      </c>
      <c r="C166" s="2" t="s">
        <v>219</v>
      </c>
      <c r="D166" s="18">
        <v>8190</v>
      </c>
      <c r="E166" s="19">
        <v>7290</v>
      </c>
      <c r="F166" s="20">
        <v>0.10989010989010994</v>
      </c>
      <c r="G166" s="26">
        <v>5650</v>
      </c>
      <c r="H166" s="26">
        <v>5030</v>
      </c>
      <c r="J166" s="28">
        <f t="shared" si="25"/>
        <v>6825</v>
      </c>
      <c r="K166" s="28">
        <f t="shared" si="26"/>
        <v>6075</v>
      </c>
      <c r="L166" s="29">
        <f t="shared" si="27"/>
        <v>0.10989010989010994</v>
      </c>
      <c r="M166" s="28">
        <f t="shared" si="28"/>
        <v>4708.3333333333339</v>
      </c>
      <c r="N166" s="28">
        <f t="shared" si="29"/>
        <v>4191.666666666667</v>
      </c>
    </row>
    <row r="167" spans="1:14" s="27" customFormat="1" ht="13.2" x14ac:dyDescent="0.25">
      <c r="A167" s="17" t="s">
        <v>92</v>
      </c>
      <c r="B167" s="1">
        <v>64096</v>
      </c>
      <c r="C167" s="2" t="s">
        <v>108</v>
      </c>
      <c r="D167" s="18">
        <v>9990</v>
      </c>
      <c r="E167" s="19">
        <v>7990</v>
      </c>
      <c r="F167" s="20">
        <v>0.20020020020020013</v>
      </c>
      <c r="G167" s="26">
        <v>6890</v>
      </c>
      <c r="H167" s="26">
        <v>5510</v>
      </c>
      <c r="J167" s="28">
        <f t="shared" si="25"/>
        <v>8325</v>
      </c>
      <c r="K167" s="28">
        <f t="shared" si="26"/>
        <v>6658.3333333333339</v>
      </c>
      <c r="L167" s="29">
        <f t="shared" si="27"/>
        <v>0.20020020020020013</v>
      </c>
      <c r="M167" s="28">
        <f t="shared" si="28"/>
        <v>5741.666666666667</v>
      </c>
      <c r="N167" s="28">
        <f t="shared" si="29"/>
        <v>4591.666666666667</v>
      </c>
    </row>
    <row r="168" spans="1:14" s="27" customFormat="1" ht="13.2" x14ac:dyDescent="0.25">
      <c r="A168" s="17" t="s">
        <v>92</v>
      </c>
      <c r="B168" s="1">
        <v>63050</v>
      </c>
      <c r="C168" s="2" t="s">
        <v>101</v>
      </c>
      <c r="D168" s="18">
        <v>10989.995999999999</v>
      </c>
      <c r="E168" s="19">
        <v>6990</v>
      </c>
      <c r="F168" s="20">
        <v>0.3639670114529614</v>
      </c>
      <c r="G168" s="26">
        <v>7580</v>
      </c>
      <c r="H168" s="26">
        <v>4820</v>
      </c>
      <c r="J168" s="28">
        <f t="shared" si="25"/>
        <v>9158.33</v>
      </c>
      <c r="K168" s="28">
        <f t="shared" si="26"/>
        <v>5825</v>
      </c>
      <c r="L168" s="29">
        <f t="shared" si="27"/>
        <v>0.3639670114529614</v>
      </c>
      <c r="M168" s="28">
        <f t="shared" si="28"/>
        <v>6316.666666666667</v>
      </c>
      <c r="N168" s="28">
        <f t="shared" si="29"/>
        <v>4016.666666666667</v>
      </c>
    </row>
    <row r="169" spans="1:14" s="27" customFormat="1" ht="13.2" x14ac:dyDescent="0.25">
      <c r="A169" s="17" t="s">
        <v>92</v>
      </c>
      <c r="B169" s="1">
        <v>64095</v>
      </c>
      <c r="C169" s="2" t="s">
        <v>223</v>
      </c>
      <c r="D169" s="18">
        <v>10989.995999999999</v>
      </c>
      <c r="E169" s="19">
        <v>9990</v>
      </c>
      <c r="F169" s="20">
        <v>9.0991479887708726E-2</v>
      </c>
      <c r="G169" s="26">
        <v>7580</v>
      </c>
      <c r="H169" s="26">
        <v>6890</v>
      </c>
      <c r="J169" s="28">
        <f t="shared" si="25"/>
        <v>9158.33</v>
      </c>
      <c r="K169" s="28">
        <f t="shared" si="26"/>
        <v>8325</v>
      </c>
      <c r="L169" s="29">
        <f t="shared" si="27"/>
        <v>9.0991479887708726E-2</v>
      </c>
      <c r="M169" s="28">
        <f t="shared" si="28"/>
        <v>6316.666666666667</v>
      </c>
      <c r="N169" s="28">
        <f t="shared" si="29"/>
        <v>5741.666666666667</v>
      </c>
    </row>
    <row r="170" spans="1:14" s="27" customFormat="1" ht="13.2" x14ac:dyDescent="0.25">
      <c r="A170" s="17" t="s">
        <v>92</v>
      </c>
      <c r="B170" s="1">
        <v>63054</v>
      </c>
      <c r="C170" s="2" t="s">
        <v>105</v>
      </c>
      <c r="D170" s="18">
        <v>14990.003999999999</v>
      </c>
      <c r="E170" s="19">
        <v>9990</v>
      </c>
      <c r="F170" s="20">
        <v>0.33355588163952454</v>
      </c>
      <c r="G170" s="26">
        <v>10340</v>
      </c>
      <c r="H170" s="26">
        <v>6890</v>
      </c>
      <c r="J170" s="28">
        <f t="shared" si="25"/>
        <v>12491.67</v>
      </c>
      <c r="K170" s="28">
        <f t="shared" si="26"/>
        <v>8325</v>
      </c>
      <c r="L170" s="29">
        <f t="shared" si="27"/>
        <v>0.33355588163952454</v>
      </c>
      <c r="M170" s="28">
        <f t="shared" si="28"/>
        <v>8616.6666666666679</v>
      </c>
      <c r="N170" s="28">
        <f t="shared" si="29"/>
        <v>5741.666666666667</v>
      </c>
    </row>
    <row r="171" spans="1:14" s="27" customFormat="1" ht="13.2" x14ac:dyDescent="0.25">
      <c r="A171" s="17" t="s">
        <v>92</v>
      </c>
      <c r="B171" s="1">
        <v>63059</v>
      </c>
      <c r="C171" s="2" t="s">
        <v>106</v>
      </c>
      <c r="D171" s="18">
        <v>14589.995999999999</v>
      </c>
      <c r="E171" s="19">
        <v>10190</v>
      </c>
      <c r="F171" s="20">
        <v>0.30157623072686235</v>
      </c>
      <c r="G171" s="26">
        <v>10070</v>
      </c>
      <c r="H171" s="26">
        <v>7030</v>
      </c>
      <c r="J171" s="28">
        <f t="shared" si="25"/>
        <v>12158.33</v>
      </c>
      <c r="K171" s="28">
        <f t="shared" si="26"/>
        <v>8491.6666666666679</v>
      </c>
      <c r="L171" s="29">
        <f t="shared" si="27"/>
        <v>0.30157623072686235</v>
      </c>
      <c r="M171" s="28">
        <f t="shared" si="28"/>
        <v>8391.6666666666679</v>
      </c>
      <c r="N171" s="28">
        <f t="shared" si="29"/>
        <v>5858.3333333333339</v>
      </c>
    </row>
    <row r="172" spans="1:14" s="27" customFormat="1" ht="13.2" x14ac:dyDescent="0.25">
      <c r="A172" s="17" t="s">
        <v>92</v>
      </c>
      <c r="B172" s="1">
        <v>63049</v>
      </c>
      <c r="C172" s="2" t="s">
        <v>226</v>
      </c>
      <c r="D172" s="18">
        <v>5190</v>
      </c>
      <c r="E172" s="19">
        <v>3990</v>
      </c>
      <c r="F172" s="20">
        <v>0.23121387283236994</v>
      </c>
      <c r="G172" s="26">
        <v>3580</v>
      </c>
      <c r="H172" s="26">
        <v>2750</v>
      </c>
      <c r="J172" s="28">
        <f t="shared" si="25"/>
        <v>4325</v>
      </c>
      <c r="K172" s="28">
        <f t="shared" si="26"/>
        <v>3325</v>
      </c>
      <c r="L172" s="29">
        <f t="shared" si="27"/>
        <v>0.23121387283236994</v>
      </c>
      <c r="M172" s="28">
        <f t="shared" si="28"/>
        <v>2983.3333333333335</v>
      </c>
      <c r="N172" s="28">
        <f t="shared" si="29"/>
        <v>2291.666666666667</v>
      </c>
    </row>
    <row r="173" spans="1:14" s="27" customFormat="1" ht="13.2" x14ac:dyDescent="0.25">
      <c r="A173" s="17" t="s">
        <v>92</v>
      </c>
      <c r="B173" s="1">
        <v>63060</v>
      </c>
      <c r="C173" s="2" t="s">
        <v>117</v>
      </c>
      <c r="D173" s="18">
        <v>5990.0039999999999</v>
      </c>
      <c r="E173" s="19">
        <v>4990</v>
      </c>
      <c r="F173" s="20">
        <v>0.16694546447715219</v>
      </c>
      <c r="G173" s="26">
        <v>4130</v>
      </c>
      <c r="H173" s="26">
        <v>3440</v>
      </c>
      <c r="J173" s="28">
        <f t="shared" si="25"/>
        <v>4991.67</v>
      </c>
      <c r="K173" s="28">
        <f t="shared" si="26"/>
        <v>4158.3333333333339</v>
      </c>
      <c r="L173" s="29">
        <f t="shared" si="27"/>
        <v>0.16694546447715219</v>
      </c>
      <c r="M173" s="28">
        <f t="shared" si="28"/>
        <v>3441.666666666667</v>
      </c>
      <c r="N173" s="28">
        <f t="shared" si="29"/>
        <v>2866.666666666667</v>
      </c>
    </row>
    <row r="174" spans="1:14" s="27" customFormat="1" ht="13.2" x14ac:dyDescent="0.25">
      <c r="A174" s="17" t="s">
        <v>92</v>
      </c>
      <c r="B174" s="1">
        <v>64094</v>
      </c>
      <c r="C174" s="2" t="s">
        <v>222</v>
      </c>
      <c r="D174" s="18">
        <v>7989.9959999999992</v>
      </c>
      <c r="E174" s="19">
        <v>6990</v>
      </c>
      <c r="F174" s="20">
        <v>0.12515600758748813</v>
      </c>
      <c r="G174" s="26">
        <v>5510</v>
      </c>
      <c r="H174" s="26">
        <v>4820</v>
      </c>
      <c r="J174" s="28">
        <f t="shared" si="25"/>
        <v>6658.33</v>
      </c>
      <c r="K174" s="28">
        <f t="shared" si="26"/>
        <v>5825</v>
      </c>
      <c r="L174" s="29">
        <f t="shared" si="27"/>
        <v>0.12515600758748813</v>
      </c>
      <c r="M174" s="28">
        <f t="shared" si="28"/>
        <v>4591.666666666667</v>
      </c>
      <c r="N174" s="28">
        <f t="shared" si="29"/>
        <v>4016.666666666667</v>
      </c>
    </row>
    <row r="175" spans="1:14" s="27" customFormat="1" ht="13.2" x14ac:dyDescent="0.25">
      <c r="A175" s="17" t="s">
        <v>92</v>
      </c>
      <c r="B175" s="1">
        <v>64100</v>
      </c>
      <c r="C175" s="2" t="s">
        <v>110</v>
      </c>
      <c r="D175" s="18">
        <v>13989.995999999999</v>
      </c>
      <c r="E175" s="19">
        <v>10990</v>
      </c>
      <c r="F175" s="20">
        <v>0.21443866031126813</v>
      </c>
      <c r="G175" s="26">
        <v>9650</v>
      </c>
      <c r="H175" s="26">
        <v>7580</v>
      </c>
      <c r="J175" s="28">
        <f t="shared" si="25"/>
        <v>11658.33</v>
      </c>
      <c r="K175" s="28">
        <f t="shared" si="26"/>
        <v>9158.3333333333339</v>
      </c>
      <c r="L175" s="29">
        <f t="shared" si="27"/>
        <v>0.21443866031126813</v>
      </c>
      <c r="M175" s="28">
        <f t="shared" si="28"/>
        <v>8041.666666666667</v>
      </c>
      <c r="N175" s="28">
        <f t="shared" si="29"/>
        <v>6316.666666666667</v>
      </c>
    </row>
    <row r="176" spans="1:14" s="27" customFormat="1" ht="13.2" x14ac:dyDescent="0.25">
      <c r="A176" s="17" t="s">
        <v>92</v>
      </c>
      <c r="B176" s="1">
        <v>63043</v>
      </c>
      <c r="C176" s="2" t="s">
        <v>98</v>
      </c>
      <c r="D176" s="18">
        <v>12590.003999999999</v>
      </c>
      <c r="E176" s="19">
        <v>9990</v>
      </c>
      <c r="F176" s="20">
        <v>0.20651335773999757</v>
      </c>
      <c r="G176" s="26">
        <v>8690</v>
      </c>
      <c r="H176" s="26">
        <v>6890</v>
      </c>
      <c r="J176" s="28">
        <f t="shared" si="25"/>
        <v>10491.67</v>
      </c>
      <c r="K176" s="28">
        <f t="shared" si="26"/>
        <v>8325</v>
      </c>
      <c r="L176" s="29">
        <f t="shared" si="27"/>
        <v>0.20651335773999757</v>
      </c>
      <c r="M176" s="28">
        <f t="shared" si="28"/>
        <v>7241.666666666667</v>
      </c>
      <c r="N176" s="28">
        <f t="shared" si="29"/>
        <v>5741.666666666667</v>
      </c>
    </row>
    <row r="177" spans="1:14" s="27" customFormat="1" ht="13.2" x14ac:dyDescent="0.25">
      <c r="A177" s="17" t="s">
        <v>185</v>
      </c>
      <c r="B177" s="1">
        <v>64133</v>
      </c>
      <c r="C177" s="2" t="s">
        <v>144</v>
      </c>
      <c r="D177" s="18">
        <v>18990</v>
      </c>
      <c r="E177" s="19">
        <v>15990</v>
      </c>
      <c r="F177" s="20">
        <v>0.15797788309636651</v>
      </c>
      <c r="G177" s="26">
        <v>14240</v>
      </c>
      <c r="H177" s="26">
        <v>11990</v>
      </c>
      <c r="J177" s="28">
        <f t="shared" si="25"/>
        <v>15825</v>
      </c>
      <c r="K177" s="28">
        <f t="shared" si="26"/>
        <v>13325</v>
      </c>
      <c r="L177" s="29">
        <f t="shared" si="27"/>
        <v>0.15797788309636651</v>
      </c>
      <c r="M177" s="28">
        <f t="shared" si="28"/>
        <v>11866.666666666668</v>
      </c>
      <c r="N177" s="28">
        <f t="shared" si="29"/>
        <v>9991.6666666666679</v>
      </c>
    </row>
    <row r="178" spans="1:14" s="27" customFormat="1" ht="13.2" x14ac:dyDescent="0.25">
      <c r="A178" s="17" t="s">
        <v>185</v>
      </c>
      <c r="B178" s="1" t="s">
        <v>186</v>
      </c>
      <c r="C178" s="2" t="s">
        <v>187</v>
      </c>
      <c r="D178" s="18">
        <v>10590</v>
      </c>
      <c r="E178" s="19">
        <v>7990</v>
      </c>
      <c r="F178" s="20">
        <v>0.24551463644948057</v>
      </c>
      <c r="G178" s="26">
        <v>7940</v>
      </c>
      <c r="H178" s="26">
        <v>5990</v>
      </c>
      <c r="J178" s="28">
        <f t="shared" si="25"/>
        <v>8825</v>
      </c>
      <c r="K178" s="28">
        <f t="shared" si="26"/>
        <v>6658.3333333333339</v>
      </c>
      <c r="L178" s="29">
        <f t="shared" si="27"/>
        <v>0.24551463644948057</v>
      </c>
      <c r="M178" s="28">
        <f t="shared" si="28"/>
        <v>6616.666666666667</v>
      </c>
      <c r="N178" s="28">
        <f t="shared" si="29"/>
        <v>4991.666666666667</v>
      </c>
    </row>
    <row r="179" spans="1:14" s="27" customFormat="1" ht="13.2" x14ac:dyDescent="0.25">
      <c r="A179" s="17" t="s">
        <v>185</v>
      </c>
      <c r="B179" s="1">
        <v>64127</v>
      </c>
      <c r="C179" s="2" t="s">
        <v>188</v>
      </c>
      <c r="D179" s="18">
        <v>17589.995999999999</v>
      </c>
      <c r="E179" s="19">
        <v>14290</v>
      </c>
      <c r="F179" s="20">
        <v>0.18760640991618183</v>
      </c>
      <c r="G179" s="26">
        <v>13190</v>
      </c>
      <c r="H179" s="26">
        <v>10720</v>
      </c>
      <c r="J179" s="28">
        <f t="shared" ref="J179:J193" si="30">D179/1.2</f>
        <v>14658.33</v>
      </c>
      <c r="K179" s="28">
        <f t="shared" ref="K179:K193" si="31">E179/1.2</f>
        <v>11908.333333333334</v>
      </c>
      <c r="L179" s="29">
        <f t="shared" si="27"/>
        <v>0.18760640991618183</v>
      </c>
      <c r="M179" s="28">
        <f t="shared" si="28"/>
        <v>10991.666666666668</v>
      </c>
      <c r="N179" s="28">
        <f t="shared" si="29"/>
        <v>8933.3333333333339</v>
      </c>
    </row>
    <row r="180" spans="1:14" s="27" customFormat="1" ht="13.2" x14ac:dyDescent="0.25">
      <c r="A180" s="17" t="s">
        <v>185</v>
      </c>
      <c r="B180" s="1">
        <v>63420</v>
      </c>
      <c r="C180" s="2" t="s">
        <v>149</v>
      </c>
      <c r="D180" s="18">
        <v>9990</v>
      </c>
      <c r="E180" s="19">
        <v>8490</v>
      </c>
      <c r="F180" s="20">
        <v>0.1501501501501501</v>
      </c>
      <c r="G180" s="26">
        <v>7490</v>
      </c>
      <c r="H180" s="26">
        <v>6370</v>
      </c>
      <c r="J180" s="28">
        <f t="shared" si="30"/>
        <v>8325</v>
      </c>
      <c r="K180" s="28">
        <f t="shared" si="31"/>
        <v>7075</v>
      </c>
      <c r="L180" s="29">
        <f t="shared" si="27"/>
        <v>0.1501501501501501</v>
      </c>
      <c r="M180" s="28">
        <f t="shared" si="28"/>
        <v>6241.666666666667</v>
      </c>
      <c r="N180" s="28">
        <f t="shared" si="29"/>
        <v>5308.3333333333339</v>
      </c>
    </row>
    <row r="181" spans="1:14" s="27" customFormat="1" ht="13.2" x14ac:dyDescent="0.25">
      <c r="A181" s="17" t="s">
        <v>185</v>
      </c>
      <c r="B181" s="1">
        <v>64132</v>
      </c>
      <c r="C181" s="2" t="s">
        <v>150</v>
      </c>
      <c r="D181" s="18">
        <v>16989.995999999999</v>
      </c>
      <c r="E181" s="19">
        <v>14990</v>
      </c>
      <c r="F181" s="20">
        <v>0.11771609598966348</v>
      </c>
      <c r="G181" s="26">
        <v>12740</v>
      </c>
      <c r="H181" s="26">
        <v>11240</v>
      </c>
      <c r="J181" s="28">
        <f t="shared" si="30"/>
        <v>14158.33</v>
      </c>
      <c r="K181" s="28">
        <f t="shared" si="31"/>
        <v>12491.666666666668</v>
      </c>
      <c r="L181" s="29">
        <f t="shared" si="27"/>
        <v>0.11771609598966348</v>
      </c>
      <c r="M181" s="28">
        <f t="shared" si="28"/>
        <v>10616.666666666668</v>
      </c>
      <c r="N181" s="28">
        <f t="shared" si="29"/>
        <v>9366.6666666666679</v>
      </c>
    </row>
    <row r="182" spans="1:14" s="27" customFormat="1" ht="13.2" x14ac:dyDescent="0.25">
      <c r="A182" s="17" t="s">
        <v>185</v>
      </c>
      <c r="B182" s="1">
        <v>64136</v>
      </c>
      <c r="C182" s="2" t="s">
        <v>152</v>
      </c>
      <c r="D182" s="18">
        <v>19989.996000000003</v>
      </c>
      <c r="E182" s="19">
        <v>16990</v>
      </c>
      <c r="F182" s="20">
        <v>0.15007486744869791</v>
      </c>
      <c r="G182" s="26">
        <v>14990</v>
      </c>
      <c r="H182" s="26">
        <v>12740</v>
      </c>
      <c r="J182" s="28">
        <f t="shared" si="30"/>
        <v>16658.330000000002</v>
      </c>
      <c r="K182" s="28">
        <f t="shared" si="31"/>
        <v>14158.333333333334</v>
      </c>
      <c r="L182" s="29">
        <f t="shared" si="27"/>
        <v>0.15007486744869791</v>
      </c>
      <c r="M182" s="28">
        <f t="shared" si="28"/>
        <v>12491.666666666668</v>
      </c>
      <c r="N182" s="28">
        <f t="shared" si="29"/>
        <v>10616.666666666668</v>
      </c>
    </row>
    <row r="183" spans="1:14" s="27" customFormat="1" ht="13.2" x14ac:dyDescent="0.25">
      <c r="A183" s="17" t="s">
        <v>185</v>
      </c>
      <c r="B183" s="1">
        <v>64137</v>
      </c>
      <c r="C183" s="2" t="s">
        <v>146</v>
      </c>
      <c r="D183" s="18">
        <v>20990.003999999997</v>
      </c>
      <c r="E183" s="19">
        <v>17990</v>
      </c>
      <c r="F183" s="20">
        <v>0.14292536580745752</v>
      </c>
      <c r="G183" s="26">
        <v>15740</v>
      </c>
      <c r="H183" s="26">
        <v>13490</v>
      </c>
      <c r="J183" s="28">
        <f t="shared" si="30"/>
        <v>17491.669999999998</v>
      </c>
      <c r="K183" s="28">
        <f t="shared" si="31"/>
        <v>14991.666666666668</v>
      </c>
      <c r="L183" s="29">
        <f t="shared" si="27"/>
        <v>0.14292536580745752</v>
      </c>
      <c r="M183" s="28">
        <f t="shared" si="28"/>
        <v>13116.666666666668</v>
      </c>
      <c r="N183" s="28">
        <f t="shared" si="29"/>
        <v>11241.666666666668</v>
      </c>
    </row>
    <row r="184" spans="1:14" s="27" customFormat="1" ht="13.2" x14ac:dyDescent="0.25">
      <c r="A184" s="17" t="s">
        <v>185</v>
      </c>
      <c r="B184" s="1">
        <v>64128</v>
      </c>
      <c r="C184" s="2" t="s">
        <v>189</v>
      </c>
      <c r="D184" s="18">
        <v>18990</v>
      </c>
      <c r="E184" s="19">
        <v>15990</v>
      </c>
      <c r="F184" s="20">
        <v>0.15797788309636651</v>
      </c>
      <c r="G184" s="26">
        <v>14240</v>
      </c>
      <c r="H184" s="26">
        <v>11990</v>
      </c>
      <c r="J184" s="28">
        <f t="shared" si="30"/>
        <v>15825</v>
      </c>
      <c r="K184" s="28">
        <f t="shared" si="31"/>
        <v>13325</v>
      </c>
      <c r="L184" s="29">
        <f t="shared" si="27"/>
        <v>0.15797788309636651</v>
      </c>
      <c r="M184" s="28">
        <f t="shared" si="28"/>
        <v>11866.666666666668</v>
      </c>
      <c r="N184" s="28">
        <f t="shared" si="29"/>
        <v>9991.6666666666679</v>
      </c>
    </row>
    <row r="185" spans="1:14" s="27" customFormat="1" ht="13.2" x14ac:dyDescent="0.25">
      <c r="A185" s="17" t="s">
        <v>185</v>
      </c>
      <c r="B185" s="1">
        <v>64129</v>
      </c>
      <c r="C185" s="2" t="s">
        <v>190</v>
      </c>
      <c r="D185" s="18">
        <v>19989.996000000003</v>
      </c>
      <c r="E185" s="19">
        <v>16990</v>
      </c>
      <c r="F185" s="20">
        <v>0.15007486744869791</v>
      </c>
      <c r="G185" s="26">
        <v>14990</v>
      </c>
      <c r="H185" s="26">
        <v>12740</v>
      </c>
      <c r="J185" s="28">
        <f t="shared" si="30"/>
        <v>16658.330000000002</v>
      </c>
      <c r="K185" s="28">
        <f t="shared" si="31"/>
        <v>14158.333333333334</v>
      </c>
      <c r="L185" s="29">
        <f t="shared" si="27"/>
        <v>0.15007486744869791</v>
      </c>
      <c r="M185" s="28">
        <f t="shared" si="28"/>
        <v>12491.666666666668</v>
      </c>
      <c r="N185" s="28">
        <f t="shared" si="29"/>
        <v>10616.666666666668</v>
      </c>
    </row>
    <row r="186" spans="1:14" s="27" customFormat="1" ht="13.2" x14ac:dyDescent="0.25">
      <c r="A186" s="17" t="s">
        <v>185</v>
      </c>
      <c r="B186" s="1">
        <v>64130</v>
      </c>
      <c r="C186" s="2" t="s">
        <v>191</v>
      </c>
      <c r="D186" s="18">
        <v>21990</v>
      </c>
      <c r="E186" s="19">
        <v>17990</v>
      </c>
      <c r="F186" s="20">
        <v>0.1819008640291041</v>
      </c>
      <c r="G186" s="26">
        <v>16490</v>
      </c>
      <c r="H186" s="26">
        <v>13490</v>
      </c>
      <c r="J186" s="28">
        <f t="shared" si="30"/>
        <v>18325</v>
      </c>
      <c r="K186" s="28">
        <f t="shared" si="31"/>
        <v>14991.666666666668</v>
      </c>
      <c r="L186" s="29">
        <f t="shared" si="27"/>
        <v>0.1819008640291041</v>
      </c>
      <c r="M186" s="28">
        <f t="shared" si="28"/>
        <v>13741.666666666668</v>
      </c>
      <c r="N186" s="28">
        <f t="shared" si="29"/>
        <v>11241.666666666668</v>
      </c>
    </row>
    <row r="187" spans="1:14" s="27" customFormat="1" ht="13.2" x14ac:dyDescent="0.25">
      <c r="A187" s="17" t="s">
        <v>185</v>
      </c>
      <c r="B187" s="1" t="s">
        <v>141</v>
      </c>
      <c r="C187" s="2" t="s">
        <v>142</v>
      </c>
      <c r="D187" s="18">
        <v>9990</v>
      </c>
      <c r="E187" s="19">
        <v>8490</v>
      </c>
      <c r="F187" s="20">
        <v>0.1501501501501501</v>
      </c>
      <c r="G187" s="26">
        <v>7490</v>
      </c>
      <c r="H187" s="26">
        <v>6370</v>
      </c>
      <c r="J187" s="28">
        <f t="shared" si="30"/>
        <v>8325</v>
      </c>
      <c r="K187" s="28">
        <f t="shared" si="31"/>
        <v>7075</v>
      </c>
      <c r="L187" s="29">
        <f t="shared" si="27"/>
        <v>0.1501501501501501</v>
      </c>
      <c r="M187" s="28">
        <f t="shared" si="28"/>
        <v>6241.666666666667</v>
      </c>
      <c r="N187" s="28">
        <f t="shared" si="29"/>
        <v>5308.3333333333339</v>
      </c>
    </row>
    <row r="188" spans="1:14" s="27" customFormat="1" ht="13.2" x14ac:dyDescent="0.25">
      <c r="A188" s="17" t="s">
        <v>185</v>
      </c>
      <c r="B188" s="1">
        <v>64131</v>
      </c>
      <c r="C188" s="2" t="s">
        <v>143</v>
      </c>
      <c r="D188" s="18">
        <v>16989.995999999999</v>
      </c>
      <c r="E188" s="19">
        <v>14990</v>
      </c>
      <c r="F188" s="20">
        <v>0.11771609598966348</v>
      </c>
      <c r="G188" s="26">
        <v>12740</v>
      </c>
      <c r="H188" s="26">
        <v>11240</v>
      </c>
      <c r="J188" s="28">
        <f t="shared" si="30"/>
        <v>14158.33</v>
      </c>
      <c r="K188" s="28">
        <f t="shared" si="31"/>
        <v>12491.666666666668</v>
      </c>
      <c r="L188" s="29">
        <f t="shared" si="27"/>
        <v>0.11771609598966348</v>
      </c>
      <c r="M188" s="28">
        <f t="shared" si="28"/>
        <v>10616.666666666668</v>
      </c>
      <c r="N188" s="28">
        <f t="shared" si="29"/>
        <v>9366.6666666666679</v>
      </c>
    </row>
    <row r="189" spans="1:14" s="27" customFormat="1" ht="13.2" x14ac:dyDescent="0.25">
      <c r="A189" s="17" t="s">
        <v>185</v>
      </c>
      <c r="B189" s="1">
        <v>64135</v>
      </c>
      <c r="C189" s="2" t="s">
        <v>145</v>
      </c>
      <c r="D189" s="18">
        <v>19989.996000000003</v>
      </c>
      <c r="E189" s="19">
        <v>16990</v>
      </c>
      <c r="F189" s="20">
        <v>0.15007486744869791</v>
      </c>
      <c r="G189" s="26">
        <v>14990</v>
      </c>
      <c r="H189" s="26">
        <v>12740</v>
      </c>
      <c r="J189" s="28">
        <f t="shared" si="30"/>
        <v>16658.330000000002</v>
      </c>
      <c r="K189" s="28">
        <f t="shared" si="31"/>
        <v>14158.333333333334</v>
      </c>
      <c r="L189" s="29">
        <f t="shared" si="27"/>
        <v>0.15007486744869791</v>
      </c>
      <c r="M189" s="28">
        <f t="shared" si="28"/>
        <v>12491.666666666668</v>
      </c>
      <c r="N189" s="28">
        <f t="shared" si="29"/>
        <v>10616.666666666668</v>
      </c>
    </row>
    <row r="190" spans="1:14" s="27" customFormat="1" ht="13.2" x14ac:dyDescent="0.25">
      <c r="A190" s="17" t="s">
        <v>185</v>
      </c>
      <c r="B190" s="1">
        <v>64134</v>
      </c>
      <c r="C190" s="2" t="s">
        <v>151</v>
      </c>
      <c r="D190" s="18">
        <v>18990</v>
      </c>
      <c r="E190" s="19">
        <v>15990</v>
      </c>
      <c r="F190" s="20">
        <v>0.15797788309636651</v>
      </c>
      <c r="G190" s="26">
        <v>14240</v>
      </c>
      <c r="H190" s="26">
        <v>11990</v>
      </c>
      <c r="J190" s="28">
        <f t="shared" si="30"/>
        <v>15825</v>
      </c>
      <c r="K190" s="28">
        <f t="shared" si="31"/>
        <v>13325</v>
      </c>
      <c r="L190" s="29">
        <f t="shared" si="27"/>
        <v>0.15797788309636651</v>
      </c>
      <c r="M190" s="28">
        <f t="shared" si="28"/>
        <v>11866.666666666668</v>
      </c>
      <c r="N190" s="28">
        <f t="shared" si="29"/>
        <v>9991.6666666666679</v>
      </c>
    </row>
    <row r="191" spans="1:14" s="27" customFormat="1" ht="13.2" x14ac:dyDescent="0.25">
      <c r="A191" s="17" t="s">
        <v>185</v>
      </c>
      <c r="B191" s="1">
        <v>64138</v>
      </c>
      <c r="C191" s="2" t="s">
        <v>153</v>
      </c>
      <c r="D191" s="18">
        <v>20990.003999999997</v>
      </c>
      <c r="E191" s="19">
        <v>17990</v>
      </c>
      <c r="F191" s="20">
        <v>0.14292536580745752</v>
      </c>
      <c r="G191" s="26">
        <v>15740</v>
      </c>
      <c r="H191" s="26">
        <v>13490</v>
      </c>
      <c r="J191" s="28">
        <f t="shared" si="30"/>
        <v>17491.669999999998</v>
      </c>
      <c r="K191" s="28">
        <f t="shared" si="31"/>
        <v>14991.666666666668</v>
      </c>
      <c r="L191" s="29">
        <f t="shared" si="27"/>
        <v>0.14292536580745752</v>
      </c>
      <c r="M191" s="28">
        <f t="shared" si="28"/>
        <v>13116.666666666668</v>
      </c>
      <c r="N191" s="28">
        <f t="shared" si="29"/>
        <v>11241.666666666668</v>
      </c>
    </row>
    <row r="192" spans="1:14" s="27" customFormat="1" ht="13.2" x14ac:dyDescent="0.25">
      <c r="A192" s="17" t="s">
        <v>259</v>
      </c>
      <c r="B192" s="1" t="s">
        <v>193</v>
      </c>
      <c r="C192" s="2" t="s">
        <v>194</v>
      </c>
      <c r="D192" s="18">
        <v>12990</v>
      </c>
      <c r="E192" s="19">
        <v>8990</v>
      </c>
      <c r="F192" s="20">
        <v>0.30792917628945338</v>
      </c>
      <c r="G192" s="26">
        <v>9740</v>
      </c>
      <c r="H192" s="26">
        <v>6740</v>
      </c>
      <c r="J192" s="28">
        <f t="shared" si="30"/>
        <v>10825</v>
      </c>
      <c r="K192" s="28">
        <f t="shared" si="31"/>
        <v>7491.666666666667</v>
      </c>
      <c r="L192" s="29">
        <f t="shared" si="27"/>
        <v>0.30792917628945338</v>
      </c>
      <c r="M192" s="28">
        <f t="shared" si="28"/>
        <v>8116.666666666667</v>
      </c>
      <c r="N192" s="28">
        <f t="shared" si="29"/>
        <v>5616.666666666667</v>
      </c>
    </row>
    <row r="193" spans="1:14" s="27" customFormat="1" ht="13.2" x14ac:dyDescent="0.25">
      <c r="A193" s="17" t="s">
        <v>259</v>
      </c>
      <c r="B193" s="1" t="s">
        <v>195</v>
      </c>
      <c r="C193" s="2" t="s">
        <v>196</v>
      </c>
      <c r="D193" s="18">
        <v>14990.003999999999</v>
      </c>
      <c r="E193" s="19">
        <v>9900</v>
      </c>
      <c r="F193" s="20">
        <v>0.33955988270583515</v>
      </c>
      <c r="G193" s="26">
        <v>11240</v>
      </c>
      <c r="H193" s="26">
        <v>7430</v>
      </c>
      <c r="J193" s="28">
        <f t="shared" si="30"/>
        <v>12491.67</v>
      </c>
      <c r="K193" s="28">
        <f t="shared" si="31"/>
        <v>8250</v>
      </c>
      <c r="L193" s="29">
        <f t="shared" si="27"/>
        <v>0.33955988270583515</v>
      </c>
      <c r="M193" s="28">
        <f t="shared" si="28"/>
        <v>9366.6666666666679</v>
      </c>
      <c r="N193" s="28">
        <f t="shared" si="29"/>
        <v>6191.666666666667</v>
      </c>
    </row>
  </sheetData>
  <autoFilter ref="A2:O193" xr:uid="{1765ED53-EABF-4F3E-97E0-D70FC7818ECA}">
    <sortState xmlns:xlrd2="http://schemas.microsoft.com/office/spreadsheetml/2017/richdata2" ref="A3:N193">
      <sortCondition ref="A2:A193"/>
    </sortState>
  </autoFilter>
  <mergeCells count="1">
    <mergeCell ref="D1:H1"/>
  </mergeCells>
  <conditionalFormatting sqref="B3:B193">
    <cfRule type="duplicateValues" dxfId="9" priority="7"/>
  </conditionalFormatting>
  <conditionalFormatting sqref="C3:C193">
    <cfRule type="duplicateValues" dxfId="8" priority="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F18FB-6C94-436A-9F87-9DBBC4224989}">
  <dimension ref="A1:N193"/>
  <sheetViews>
    <sheetView showGridLines="0" zoomScaleNormal="100" zoomScaleSheetLayoutView="69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15" sqref="H15"/>
    </sheetView>
  </sheetViews>
  <sheetFormatPr defaultColWidth="8.6640625" defaultRowHeight="13.8" x14ac:dyDescent="0.25"/>
  <cols>
    <col min="1" max="1" width="15.5546875" style="21" customWidth="1"/>
    <col min="2" max="2" width="17.109375" style="22" customWidth="1"/>
    <col min="3" max="3" width="46.5546875" style="23" customWidth="1"/>
    <col min="4" max="5" width="10.109375" style="24" customWidth="1"/>
    <col min="6" max="6" width="11.88671875" style="7" bestFit="1" customWidth="1"/>
    <col min="7" max="7" width="11" style="25" bestFit="1" customWidth="1"/>
    <col min="8" max="8" width="11.5546875" style="25" bestFit="1" customWidth="1"/>
    <col min="9" max="9" width="1.88671875" style="7" customWidth="1"/>
    <col min="10" max="10" width="10" style="25" customWidth="1"/>
    <col min="11" max="11" width="9" style="25" bestFit="1" customWidth="1"/>
    <col min="12" max="12" width="9.33203125" style="7" customWidth="1"/>
    <col min="13" max="13" width="10.77734375" style="7" customWidth="1"/>
    <col min="14" max="14" width="9.88671875" style="7" customWidth="1"/>
    <col min="15" max="16384" width="8.6640625" style="7"/>
  </cols>
  <sheetData>
    <row r="1" spans="1:14" ht="17.399999999999999" x14ac:dyDescent="0.3">
      <c r="A1" s="3"/>
      <c r="B1" s="4"/>
      <c r="C1" s="5"/>
      <c r="D1" s="31" t="s">
        <v>0</v>
      </c>
      <c r="E1" s="32"/>
      <c r="F1" s="32"/>
      <c r="G1" s="32"/>
      <c r="H1" s="33"/>
      <c r="I1" s="6"/>
      <c r="J1" s="34" t="s">
        <v>1</v>
      </c>
      <c r="K1" s="35"/>
      <c r="L1" s="35"/>
      <c r="M1" s="35"/>
      <c r="N1" s="36"/>
    </row>
    <row r="2" spans="1:14" ht="36" x14ac:dyDescent="0.25">
      <c r="A2" s="8" t="s">
        <v>2</v>
      </c>
      <c r="B2" s="9" t="s">
        <v>3</v>
      </c>
      <c r="C2" s="8" t="s">
        <v>4</v>
      </c>
      <c r="D2" s="10" t="s">
        <v>5</v>
      </c>
      <c r="E2" s="11" t="s">
        <v>6</v>
      </c>
      <c r="F2" s="11" t="s">
        <v>7</v>
      </c>
      <c r="G2" s="12" t="s">
        <v>8</v>
      </c>
      <c r="H2" s="12" t="s">
        <v>9</v>
      </c>
      <c r="J2" s="13" t="s">
        <v>5</v>
      </c>
      <c r="K2" s="14" t="s">
        <v>6</v>
      </c>
      <c r="L2" s="15" t="s">
        <v>7</v>
      </c>
      <c r="M2" s="16" t="s">
        <v>8</v>
      </c>
      <c r="N2" s="16" t="s">
        <v>9</v>
      </c>
    </row>
    <row r="3" spans="1:14" s="27" customFormat="1" ht="13.2" x14ac:dyDescent="0.25">
      <c r="A3" s="17" t="s">
        <v>10</v>
      </c>
      <c r="B3" s="1">
        <v>63336</v>
      </c>
      <c r="C3" s="2" t="s">
        <v>13</v>
      </c>
      <c r="D3" s="18">
        <v>27290.003999999997</v>
      </c>
      <c r="E3" s="19">
        <v>24610</v>
      </c>
      <c r="F3" s="20">
        <v>9.8077819054088633E-2</v>
      </c>
      <c r="G3" s="26">
        <v>20470</v>
      </c>
      <c r="H3" s="26">
        <v>18460</v>
      </c>
      <c r="J3" s="28">
        <f>D3/1.2</f>
        <v>22741.67</v>
      </c>
      <c r="K3" s="28">
        <f>E3/1.2</f>
        <v>20508.333333333336</v>
      </c>
      <c r="L3" s="29">
        <f t="shared" ref="L3:L34" si="0">F3</f>
        <v>9.8077819054088633E-2</v>
      </c>
      <c r="M3" s="28">
        <f t="shared" ref="M3:M34" si="1">G3/1.2</f>
        <v>17058.333333333336</v>
      </c>
      <c r="N3" s="28">
        <f t="shared" ref="N3:N34" si="2">H3/1.2</f>
        <v>15383.333333333334</v>
      </c>
    </row>
    <row r="4" spans="1:14" s="27" customFormat="1" ht="13.2" x14ac:dyDescent="0.25">
      <c r="A4" s="17" t="s">
        <v>10</v>
      </c>
      <c r="B4" s="1">
        <v>63337</v>
      </c>
      <c r="C4" s="2" t="s">
        <v>14</v>
      </c>
      <c r="D4" s="18">
        <v>27290.003999999997</v>
      </c>
      <c r="E4" s="19">
        <v>24610</v>
      </c>
      <c r="F4" s="20">
        <v>9.8077819054088633E-2</v>
      </c>
      <c r="G4" s="26">
        <v>20470</v>
      </c>
      <c r="H4" s="26">
        <v>18460</v>
      </c>
      <c r="J4" s="28">
        <f>D4/1.2</f>
        <v>22741.67</v>
      </c>
      <c r="K4" s="28">
        <f>E4/1.2</f>
        <v>20508.333333333336</v>
      </c>
      <c r="L4" s="29">
        <f t="shared" si="0"/>
        <v>9.8077819054088633E-2</v>
      </c>
      <c r="M4" s="28">
        <f t="shared" si="1"/>
        <v>17058.333333333336</v>
      </c>
      <c r="N4" s="28">
        <f t="shared" si="2"/>
        <v>15383.333333333334</v>
      </c>
    </row>
    <row r="5" spans="1:14" s="27" customFormat="1" ht="13.2" x14ac:dyDescent="0.25">
      <c r="A5" s="17" t="s">
        <v>10</v>
      </c>
      <c r="B5" s="1">
        <v>63338</v>
      </c>
      <c r="C5" s="2" t="s">
        <v>15</v>
      </c>
      <c r="D5" s="18">
        <v>29450.003999999997</v>
      </c>
      <c r="E5" s="19">
        <v>25700</v>
      </c>
      <c r="F5" s="20">
        <v>0.12731889811842823</v>
      </c>
      <c r="G5" s="26">
        <v>22090</v>
      </c>
      <c r="H5" s="26">
        <v>19280</v>
      </c>
      <c r="J5" s="28">
        <f>D5/1.2</f>
        <v>24541.67</v>
      </c>
      <c r="K5" s="28">
        <f>E5/1.2</f>
        <v>21416.666666666668</v>
      </c>
      <c r="L5" s="29">
        <f t="shared" si="0"/>
        <v>0.12731889811842823</v>
      </c>
      <c r="M5" s="28">
        <f t="shared" si="1"/>
        <v>18408.333333333336</v>
      </c>
      <c r="N5" s="28">
        <f t="shared" si="2"/>
        <v>16066.666666666668</v>
      </c>
    </row>
    <row r="6" spans="1:14" s="27" customFormat="1" ht="13.2" x14ac:dyDescent="0.25">
      <c r="A6" s="17" t="s">
        <v>10</v>
      </c>
      <c r="B6" s="1">
        <v>63339</v>
      </c>
      <c r="C6" s="2" t="s">
        <v>16</v>
      </c>
      <c r="D6" s="18">
        <v>29450.003999999997</v>
      </c>
      <c r="E6" s="19">
        <v>25700</v>
      </c>
      <c r="F6" s="20">
        <v>0.12731889811842823</v>
      </c>
      <c r="G6" s="26">
        <v>22090</v>
      </c>
      <c r="H6" s="26">
        <v>19280</v>
      </c>
      <c r="J6" s="28">
        <f>D6/1.2</f>
        <v>24541.67</v>
      </c>
      <c r="K6" s="28">
        <f>E6/1.2</f>
        <v>21416.666666666668</v>
      </c>
      <c r="L6" s="29">
        <f t="shared" si="0"/>
        <v>0.12731889811842823</v>
      </c>
      <c r="M6" s="28">
        <f t="shared" si="1"/>
        <v>18408.333333333336</v>
      </c>
      <c r="N6" s="28">
        <f t="shared" si="2"/>
        <v>16066.666666666668</v>
      </c>
    </row>
    <row r="7" spans="1:14" s="27" customFormat="1" ht="13.2" x14ac:dyDescent="0.25">
      <c r="A7" s="17" t="s">
        <v>10</v>
      </c>
      <c r="B7" s="1">
        <v>63443</v>
      </c>
      <c r="C7" s="2" t="s">
        <v>21</v>
      </c>
      <c r="D7" s="18">
        <v>33189.995999999999</v>
      </c>
      <c r="E7" s="19">
        <v>28910</v>
      </c>
      <c r="F7" s="20">
        <v>0.12907389480477571</v>
      </c>
      <c r="G7" s="26">
        <v>24890</v>
      </c>
      <c r="H7" s="26">
        <v>21680</v>
      </c>
      <c r="J7" s="28">
        <f>D7/1.2</f>
        <v>27658.33</v>
      </c>
      <c r="K7" s="28">
        <f>E7/1.2</f>
        <v>24091.666666666668</v>
      </c>
      <c r="L7" s="29">
        <f t="shared" si="0"/>
        <v>0.12907389480477571</v>
      </c>
      <c r="M7" s="28">
        <f t="shared" si="1"/>
        <v>20741.666666666668</v>
      </c>
      <c r="N7" s="28">
        <f t="shared" si="2"/>
        <v>18066.666666666668</v>
      </c>
    </row>
    <row r="8" spans="1:14" s="27" customFormat="1" ht="13.2" x14ac:dyDescent="0.25">
      <c r="A8" s="17" t="s">
        <v>10</v>
      </c>
      <c r="B8" s="1">
        <v>63444</v>
      </c>
      <c r="C8" s="2" t="s">
        <v>22</v>
      </c>
      <c r="D8" s="18">
        <v>33189.995999999999</v>
      </c>
      <c r="E8" s="19">
        <v>28910</v>
      </c>
      <c r="F8" s="20">
        <v>0.12907389480477571</v>
      </c>
      <c r="G8" s="26">
        <v>24890</v>
      </c>
      <c r="H8" s="26">
        <v>21680</v>
      </c>
      <c r="J8" s="28">
        <f>D8/1.2</f>
        <v>27658.33</v>
      </c>
      <c r="K8" s="28">
        <f>E8/1.2</f>
        <v>24091.666666666668</v>
      </c>
      <c r="L8" s="29">
        <f t="shared" si="0"/>
        <v>0.12907389480477571</v>
      </c>
      <c r="M8" s="28">
        <f t="shared" si="1"/>
        <v>20741.666666666668</v>
      </c>
      <c r="N8" s="28">
        <f t="shared" si="2"/>
        <v>18066.666666666668</v>
      </c>
    </row>
    <row r="9" spans="1:14" s="27" customFormat="1" ht="13.2" x14ac:dyDescent="0.25">
      <c r="A9" s="17" t="s">
        <v>10</v>
      </c>
      <c r="B9" s="1">
        <v>63375</v>
      </c>
      <c r="C9" s="2" t="s">
        <v>237</v>
      </c>
      <c r="D9" s="18" t="s">
        <v>122</v>
      </c>
      <c r="E9" s="19" t="s">
        <v>122</v>
      </c>
      <c r="F9" s="20">
        <v>0.12884009071956026</v>
      </c>
      <c r="G9" s="26">
        <v>10790</v>
      </c>
      <c r="H9" s="26">
        <v>9400</v>
      </c>
      <c r="J9" s="28"/>
      <c r="K9" s="28"/>
      <c r="L9" s="29">
        <f t="shared" si="0"/>
        <v>0.12884009071956026</v>
      </c>
      <c r="M9" s="28">
        <f t="shared" si="1"/>
        <v>8991.6666666666679</v>
      </c>
      <c r="N9" s="28">
        <f t="shared" si="2"/>
        <v>7833.3333333333339</v>
      </c>
    </row>
    <row r="10" spans="1:14" s="27" customFormat="1" ht="13.2" x14ac:dyDescent="0.25">
      <c r="A10" s="17" t="s">
        <v>10</v>
      </c>
      <c r="B10" s="1">
        <v>63376</v>
      </c>
      <c r="C10" s="2" t="s">
        <v>238</v>
      </c>
      <c r="D10" s="18" t="s">
        <v>122</v>
      </c>
      <c r="E10" s="19" t="s">
        <v>122</v>
      </c>
      <c r="F10" s="20">
        <v>9.7181729834791009E-2</v>
      </c>
      <c r="G10" s="26">
        <v>11050</v>
      </c>
      <c r="H10" s="26">
        <v>9980</v>
      </c>
      <c r="J10" s="28"/>
      <c r="K10" s="28"/>
      <c r="L10" s="29">
        <f t="shared" si="0"/>
        <v>9.7181729834791009E-2</v>
      </c>
      <c r="M10" s="28">
        <f t="shared" si="1"/>
        <v>9208.3333333333339</v>
      </c>
      <c r="N10" s="28">
        <f t="shared" si="2"/>
        <v>8316.6666666666679</v>
      </c>
    </row>
    <row r="11" spans="1:14" s="27" customFormat="1" ht="13.2" x14ac:dyDescent="0.25">
      <c r="A11" s="17" t="s">
        <v>10</v>
      </c>
      <c r="B11" s="1">
        <v>64243</v>
      </c>
      <c r="C11" s="2" t="s">
        <v>23</v>
      </c>
      <c r="D11" s="18">
        <v>19250.004000000001</v>
      </c>
      <c r="E11" s="19">
        <v>14970</v>
      </c>
      <c r="F11" s="20">
        <v>0.22234592054565405</v>
      </c>
      <c r="G11" s="26">
        <v>14440</v>
      </c>
      <c r="H11" s="26">
        <v>11230</v>
      </c>
      <c r="J11" s="28">
        <f t="shared" ref="J11:J19" si="3">D11/1.2</f>
        <v>16041.670000000002</v>
      </c>
      <c r="K11" s="28">
        <f t="shared" ref="K11:K19" si="4">E11/1.2</f>
        <v>12475</v>
      </c>
      <c r="L11" s="29">
        <f t="shared" si="0"/>
        <v>0.22234592054565405</v>
      </c>
      <c r="M11" s="28">
        <f t="shared" si="1"/>
        <v>12033.333333333334</v>
      </c>
      <c r="N11" s="28">
        <f t="shared" si="2"/>
        <v>9358.3333333333339</v>
      </c>
    </row>
    <row r="12" spans="1:14" s="27" customFormat="1" ht="13.2" x14ac:dyDescent="0.25">
      <c r="A12" s="17" t="s">
        <v>10</v>
      </c>
      <c r="B12" s="1">
        <v>64626</v>
      </c>
      <c r="C12" s="2" t="s">
        <v>249</v>
      </c>
      <c r="D12" s="18">
        <v>27290.003999999997</v>
      </c>
      <c r="E12" s="19">
        <v>25680</v>
      </c>
      <c r="F12" s="20">
        <v>5.8846754202156903E-2</v>
      </c>
      <c r="G12" s="26">
        <v>20470</v>
      </c>
      <c r="H12" s="26">
        <v>19260</v>
      </c>
      <c r="J12" s="28">
        <f t="shared" si="3"/>
        <v>22741.67</v>
      </c>
      <c r="K12" s="28">
        <f t="shared" si="4"/>
        <v>21400</v>
      </c>
      <c r="L12" s="29">
        <f t="shared" si="0"/>
        <v>5.8846754202156903E-2</v>
      </c>
      <c r="M12" s="28">
        <f t="shared" si="1"/>
        <v>17058.333333333336</v>
      </c>
      <c r="N12" s="28">
        <f t="shared" si="2"/>
        <v>16050</v>
      </c>
    </row>
    <row r="13" spans="1:14" s="27" customFormat="1" ht="13.2" x14ac:dyDescent="0.25">
      <c r="A13" s="17" t="s">
        <v>10</v>
      </c>
      <c r="B13" s="1">
        <v>63441</v>
      </c>
      <c r="C13" s="2" t="s">
        <v>19</v>
      </c>
      <c r="D13" s="18">
        <v>29949.995999999999</v>
      </c>
      <c r="E13" s="19">
        <v>26310</v>
      </c>
      <c r="F13" s="20">
        <v>0.12147195426938184</v>
      </c>
      <c r="G13" s="26">
        <v>22460</v>
      </c>
      <c r="H13" s="26">
        <v>19730</v>
      </c>
      <c r="J13" s="28">
        <f t="shared" si="3"/>
        <v>24958.33</v>
      </c>
      <c r="K13" s="28">
        <f t="shared" si="4"/>
        <v>21925</v>
      </c>
      <c r="L13" s="29">
        <f t="shared" si="0"/>
        <v>0.12147195426938184</v>
      </c>
      <c r="M13" s="28">
        <f t="shared" si="1"/>
        <v>18716.666666666668</v>
      </c>
      <c r="N13" s="28">
        <f t="shared" si="2"/>
        <v>16441.666666666668</v>
      </c>
    </row>
    <row r="14" spans="1:14" s="27" customFormat="1" ht="13.2" x14ac:dyDescent="0.25">
      <c r="A14" s="17" t="s">
        <v>10</v>
      </c>
      <c r="B14" s="1">
        <v>63334</v>
      </c>
      <c r="C14" s="2" t="s">
        <v>11</v>
      </c>
      <c r="D14" s="18">
        <v>25149.996000000003</v>
      </c>
      <c r="E14" s="19">
        <v>22470</v>
      </c>
      <c r="F14" s="20">
        <v>0.10642826734780753</v>
      </c>
      <c r="G14" s="26">
        <v>18860</v>
      </c>
      <c r="H14" s="26">
        <v>16850</v>
      </c>
      <c r="J14" s="28">
        <f t="shared" si="3"/>
        <v>20958.330000000002</v>
      </c>
      <c r="K14" s="28">
        <f t="shared" si="4"/>
        <v>18725</v>
      </c>
      <c r="L14" s="29">
        <f t="shared" si="0"/>
        <v>0.10642826734780753</v>
      </c>
      <c r="M14" s="28">
        <f t="shared" si="1"/>
        <v>15716.666666666668</v>
      </c>
      <c r="N14" s="28">
        <f t="shared" si="2"/>
        <v>14041.666666666668</v>
      </c>
    </row>
    <row r="15" spans="1:14" s="27" customFormat="1" ht="13.2" x14ac:dyDescent="0.25">
      <c r="A15" s="17" t="s">
        <v>10</v>
      </c>
      <c r="B15" s="1">
        <v>63335</v>
      </c>
      <c r="C15" s="2" t="s">
        <v>12</v>
      </c>
      <c r="D15" s="18">
        <v>25149.996000000003</v>
      </c>
      <c r="E15" s="19">
        <v>22470</v>
      </c>
      <c r="F15" s="20">
        <v>0.10642826734780753</v>
      </c>
      <c r="G15" s="26">
        <v>18860</v>
      </c>
      <c r="H15" s="26">
        <v>16850</v>
      </c>
      <c r="J15" s="28">
        <f t="shared" si="3"/>
        <v>20958.330000000002</v>
      </c>
      <c r="K15" s="28">
        <f t="shared" si="4"/>
        <v>18725</v>
      </c>
      <c r="L15" s="29">
        <f t="shared" si="0"/>
        <v>0.10642826734780753</v>
      </c>
      <c r="M15" s="28">
        <f t="shared" si="1"/>
        <v>15716.666666666668</v>
      </c>
      <c r="N15" s="28">
        <f t="shared" si="2"/>
        <v>14041.666666666668</v>
      </c>
    </row>
    <row r="16" spans="1:14" s="27" customFormat="1" ht="13.2" x14ac:dyDescent="0.25">
      <c r="A16" s="17" t="s">
        <v>10</v>
      </c>
      <c r="B16" s="1">
        <v>64265</v>
      </c>
      <c r="C16" s="2" t="s">
        <v>24</v>
      </c>
      <c r="D16" s="18">
        <v>20349.996000000003</v>
      </c>
      <c r="E16" s="19">
        <v>19280</v>
      </c>
      <c r="F16" s="20">
        <v>5.2659294365455467E-2</v>
      </c>
      <c r="G16" s="26">
        <v>15260</v>
      </c>
      <c r="H16" s="26">
        <v>14460</v>
      </c>
      <c r="J16" s="28">
        <f t="shared" si="3"/>
        <v>16958.330000000002</v>
      </c>
      <c r="K16" s="28">
        <f t="shared" si="4"/>
        <v>16066.666666666668</v>
      </c>
      <c r="L16" s="29">
        <f t="shared" si="0"/>
        <v>5.2659294365455467E-2</v>
      </c>
      <c r="M16" s="28">
        <f t="shared" si="1"/>
        <v>12716.666666666668</v>
      </c>
      <c r="N16" s="28">
        <f t="shared" si="2"/>
        <v>12050</v>
      </c>
    </row>
    <row r="17" spans="1:14" s="27" customFormat="1" ht="13.2" x14ac:dyDescent="0.25">
      <c r="A17" s="17" t="s">
        <v>10</v>
      </c>
      <c r="B17" s="1">
        <v>63352</v>
      </c>
      <c r="C17" s="2" t="s">
        <v>201</v>
      </c>
      <c r="D17" s="18">
        <v>22490.003999999997</v>
      </c>
      <c r="E17" s="19">
        <v>21420</v>
      </c>
      <c r="F17" s="20">
        <v>4.7641915647085864E-2</v>
      </c>
      <c r="G17" s="26">
        <v>16870</v>
      </c>
      <c r="H17" s="26">
        <v>16060</v>
      </c>
      <c r="J17" s="28">
        <f t="shared" si="3"/>
        <v>18741.669999999998</v>
      </c>
      <c r="K17" s="28">
        <f t="shared" si="4"/>
        <v>17850</v>
      </c>
      <c r="L17" s="29">
        <f t="shared" si="0"/>
        <v>4.7641915647085864E-2</v>
      </c>
      <c r="M17" s="28">
        <f t="shared" si="1"/>
        <v>14058.333333333334</v>
      </c>
      <c r="N17" s="28">
        <f t="shared" si="2"/>
        <v>13383.333333333334</v>
      </c>
    </row>
    <row r="18" spans="1:14" s="27" customFormat="1" ht="13.2" x14ac:dyDescent="0.25">
      <c r="A18" s="17" t="s">
        <v>10</v>
      </c>
      <c r="B18" s="1">
        <v>63353</v>
      </c>
      <c r="C18" s="2" t="s">
        <v>202</v>
      </c>
      <c r="D18" s="18">
        <v>24090</v>
      </c>
      <c r="E18" s="19">
        <v>23020</v>
      </c>
      <c r="F18" s="20">
        <v>4.446437626244959E-2</v>
      </c>
      <c r="G18" s="26">
        <v>18070</v>
      </c>
      <c r="H18" s="26">
        <v>17260</v>
      </c>
      <c r="J18" s="28">
        <f t="shared" si="3"/>
        <v>20075</v>
      </c>
      <c r="K18" s="28">
        <f t="shared" si="4"/>
        <v>19183.333333333336</v>
      </c>
      <c r="L18" s="29">
        <f t="shared" si="0"/>
        <v>4.446437626244959E-2</v>
      </c>
      <c r="M18" s="28">
        <f t="shared" si="1"/>
        <v>15058.333333333334</v>
      </c>
      <c r="N18" s="28">
        <f t="shared" si="2"/>
        <v>14383.333333333334</v>
      </c>
    </row>
    <row r="19" spans="1:14" s="27" customFormat="1" ht="13.2" x14ac:dyDescent="0.25">
      <c r="A19" s="17" t="s">
        <v>10</v>
      </c>
      <c r="B19" s="1">
        <v>63442</v>
      </c>
      <c r="C19" s="2" t="s">
        <v>20</v>
      </c>
      <c r="D19" s="18">
        <v>29949.995999999999</v>
      </c>
      <c r="E19" s="19">
        <v>26310</v>
      </c>
      <c r="F19" s="20">
        <v>0.12147195426938184</v>
      </c>
      <c r="G19" s="26">
        <v>22460</v>
      </c>
      <c r="H19" s="26">
        <v>19730</v>
      </c>
      <c r="J19" s="28">
        <f t="shared" si="3"/>
        <v>24958.33</v>
      </c>
      <c r="K19" s="28">
        <f t="shared" si="4"/>
        <v>21925</v>
      </c>
      <c r="L19" s="29">
        <f t="shared" si="0"/>
        <v>0.12147195426938184</v>
      </c>
      <c r="M19" s="28">
        <f t="shared" si="1"/>
        <v>18716.666666666668</v>
      </c>
      <c r="N19" s="28">
        <f t="shared" si="2"/>
        <v>16441.666666666668</v>
      </c>
    </row>
    <row r="20" spans="1:14" s="27" customFormat="1" ht="13.2" x14ac:dyDescent="0.25">
      <c r="A20" s="17" t="s">
        <v>10</v>
      </c>
      <c r="B20" s="1">
        <v>63378</v>
      </c>
      <c r="C20" s="2" t="s">
        <v>235</v>
      </c>
      <c r="D20" s="18" t="s">
        <v>122</v>
      </c>
      <c r="E20" s="19" t="s">
        <v>122</v>
      </c>
      <c r="F20" s="20">
        <v>9.5329229617071576E-2</v>
      </c>
      <c r="G20" s="26">
        <v>11250</v>
      </c>
      <c r="H20" s="26">
        <v>10180</v>
      </c>
      <c r="J20" s="28"/>
      <c r="K20" s="28"/>
      <c r="L20" s="29">
        <f t="shared" si="0"/>
        <v>9.5329229617071576E-2</v>
      </c>
      <c r="M20" s="28">
        <f t="shared" si="1"/>
        <v>9375</v>
      </c>
      <c r="N20" s="28">
        <f t="shared" si="2"/>
        <v>8483.3333333333339</v>
      </c>
    </row>
    <row r="21" spans="1:14" s="27" customFormat="1" ht="13.2" x14ac:dyDescent="0.25">
      <c r="A21" s="17" t="s">
        <v>10</v>
      </c>
      <c r="B21" s="1">
        <v>63379</v>
      </c>
      <c r="C21" s="2" t="s">
        <v>236</v>
      </c>
      <c r="D21" s="18" t="s">
        <v>122</v>
      </c>
      <c r="E21" s="19" t="s">
        <v>122</v>
      </c>
      <c r="F21" s="20">
        <v>9.6576261079451831E-2</v>
      </c>
      <c r="G21" s="26">
        <v>12190</v>
      </c>
      <c r="H21" s="26">
        <v>11010</v>
      </c>
      <c r="J21" s="28"/>
      <c r="K21" s="28"/>
      <c r="L21" s="29">
        <f t="shared" si="0"/>
        <v>9.6576261079451831E-2</v>
      </c>
      <c r="M21" s="28">
        <f t="shared" si="1"/>
        <v>10158.333333333334</v>
      </c>
      <c r="N21" s="28">
        <f t="shared" si="2"/>
        <v>9175</v>
      </c>
    </row>
    <row r="22" spans="1:14" s="27" customFormat="1" ht="13.2" x14ac:dyDescent="0.25">
      <c r="A22" s="17" t="s">
        <v>10</v>
      </c>
      <c r="B22" s="1">
        <v>63377</v>
      </c>
      <c r="C22" s="2" t="s">
        <v>239</v>
      </c>
      <c r="D22" s="18" t="s">
        <v>122</v>
      </c>
      <c r="E22" s="19" t="s">
        <v>122</v>
      </c>
      <c r="F22" s="20">
        <v>8.5796344786903789E-2</v>
      </c>
      <c r="G22" s="26">
        <v>11250</v>
      </c>
      <c r="H22" s="26">
        <v>10280</v>
      </c>
      <c r="J22" s="28"/>
      <c r="K22" s="28"/>
      <c r="L22" s="29">
        <f t="shared" si="0"/>
        <v>8.5796344786903789E-2</v>
      </c>
      <c r="M22" s="28">
        <f t="shared" si="1"/>
        <v>9375</v>
      </c>
      <c r="N22" s="28">
        <f t="shared" si="2"/>
        <v>8566.6666666666679</v>
      </c>
    </row>
    <row r="23" spans="1:14" s="27" customFormat="1" ht="13.2" x14ac:dyDescent="0.25">
      <c r="A23" s="17" t="s">
        <v>10</v>
      </c>
      <c r="B23" s="1">
        <v>63346</v>
      </c>
      <c r="C23" s="2" t="s">
        <v>197</v>
      </c>
      <c r="D23" s="18">
        <v>19250.004000000001</v>
      </c>
      <c r="E23" s="19">
        <v>18290</v>
      </c>
      <c r="F23" s="20">
        <v>5.0028004440688223E-2</v>
      </c>
      <c r="G23" s="26">
        <v>14440</v>
      </c>
      <c r="H23" s="26">
        <v>13720</v>
      </c>
      <c r="J23" s="28">
        <f t="shared" ref="J23:J54" si="5">D23/1.2</f>
        <v>16041.670000000002</v>
      </c>
      <c r="K23" s="28">
        <f t="shared" ref="K23:K54" si="6">E23/1.2</f>
        <v>15241.666666666668</v>
      </c>
      <c r="L23" s="29">
        <f t="shared" si="0"/>
        <v>5.0028004440688223E-2</v>
      </c>
      <c r="M23" s="28">
        <f t="shared" si="1"/>
        <v>12033.333333333334</v>
      </c>
      <c r="N23" s="28">
        <f t="shared" si="2"/>
        <v>11433.333333333334</v>
      </c>
    </row>
    <row r="24" spans="1:14" s="27" customFormat="1" ht="13.2" x14ac:dyDescent="0.25">
      <c r="A24" s="17" t="s">
        <v>10</v>
      </c>
      <c r="B24" s="1">
        <v>63347</v>
      </c>
      <c r="C24" s="2" t="s">
        <v>198</v>
      </c>
      <c r="D24" s="18">
        <v>20850</v>
      </c>
      <c r="E24" s="19">
        <v>19780</v>
      </c>
      <c r="F24" s="20">
        <v>5.1308557966432411E-2</v>
      </c>
      <c r="G24" s="26">
        <v>15640</v>
      </c>
      <c r="H24" s="26">
        <v>14840</v>
      </c>
      <c r="J24" s="28">
        <f t="shared" si="5"/>
        <v>17375</v>
      </c>
      <c r="K24" s="28">
        <f t="shared" si="6"/>
        <v>16483.333333333336</v>
      </c>
      <c r="L24" s="29">
        <f t="shared" si="0"/>
        <v>5.1308557966432411E-2</v>
      </c>
      <c r="M24" s="28">
        <f t="shared" si="1"/>
        <v>13033.333333333334</v>
      </c>
      <c r="N24" s="28">
        <f t="shared" si="2"/>
        <v>12366.666666666668</v>
      </c>
    </row>
    <row r="25" spans="1:14" s="27" customFormat="1" ht="13.2" x14ac:dyDescent="0.25">
      <c r="A25" s="17" t="s">
        <v>10</v>
      </c>
      <c r="B25" s="1">
        <v>63351</v>
      </c>
      <c r="C25" s="2" t="s">
        <v>18</v>
      </c>
      <c r="D25" s="18">
        <v>22989.996000000003</v>
      </c>
      <c r="E25" s="19">
        <v>20320</v>
      </c>
      <c r="F25" s="20">
        <v>0.11633301374276672</v>
      </c>
      <c r="G25" s="26">
        <v>17240</v>
      </c>
      <c r="H25" s="26">
        <v>15240</v>
      </c>
      <c r="J25" s="28">
        <f t="shared" si="5"/>
        <v>19158.330000000002</v>
      </c>
      <c r="K25" s="28">
        <f t="shared" si="6"/>
        <v>16933.333333333336</v>
      </c>
      <c r="L25" s="29">
        <f t="shared" si="0"/>
        <v>0.11633301374276672</v>
      </c>
      <c r="M25" s="28">
        <f t="shared" si="1"/>
        <v>14366.666666666668</v>
      </c>
      <c r="N25" s="28">
        <f t="shared" si="2"/>
        <v>12700</v>
      </c>
    </row>
    <row r="26" spans="1:14" s="27" customFormat="1" ht="13.2" x14ac:dyDescent="0.25">
      <c r="A26" s="17" t="s">
        <v>10</v>
      </c>
      <c r="B26" s="1">
        <v>63350</v>
      </c>
      <c r="C26" s="2" t="s">
        <v>17</v>
      </c>
      <c r="D26" s="18">
        <v>22989.996000000003</v>
      </c>
      <c r="E26" s="19">
        <v>20320</v>
      </c>
      <c r="F26" s="20">
        <v>0.11633301374276672</v>
      </c>
      <c r="G26" s="26">
        <v>17240</v>
      </c>
      <c r="H26" s="26">
        <v>15240</v>
      </c>
      <c r="J26" s="28">
        <f t="shared" si="5"/>
        <v>19158.330000000002</v>
      </c>
      <c r="K26" s="28">
        <f t="shared" si="6"/>
        <v>16933.333333333336</v>
      </c>
      <c r="L26" s="29">
        <f t="shared" si="0"/>
        <v>0.11633301374276672</v>
      </c>
      <c r="M26" s="28">
        <f t="shared" si="1"/>
        <v>14366.666666666668</v>
      </c>
      <c r="N26" s="28">
        <f t="shared" si="2"/>
        <v>12700</v>
      </c>
    </row>
    <row r="27" spans="1:14" s="27" customFormat="1" ht="13.2" x14ac:dyDescent="0.25">
      <c r="A27" s="17" t="s">
        <v>85</v>
      </c>
      <c r="B27" s="1">
        <v>63066</v>
      </c>
      <c r="C27" s="2" t="s">
        <v>86</v>
      </c>
      <c r="D27" s="18">
        <v>23990.003999999997</v>
      </c>
      <c r="E27" s="19">
        <v>19990</v>
      </c>
      <c r="F27" s="20">
        <v>0.16673627899353394</v>
      </c>
      <c r="G27" s="26">
        <v>16550</v>
      </c>
      <c r="H27" s="26">
        <v>13790</v>
      </c>
      <c r="J27" s="28">
        <f t="shared" si="5"/>
        <v>19991.669999999998</v>
      </c>
      <c r="K27" s="28">
        <f t="shared" si="6"/>
        <v>16658.333333333336</v>
      </c>
      <c r="L27" s="29">
        <f t="shared" si="0"/>
        <v>0.16673627899353394</v>
      </c>
      <c r="M27" s="28">
        <f t="shared" si="1"/>
        <v>13791.666666666668</v>
      </c>
      <c r="N27" s="28">
        <f t="shared" si="2"/>
        <v>11491.666666666668</v>
      </c>
    </row>
    <row r="28" spans="1:14" s="27" customFormat="1" ht="13.2" x14ac:dyDescent="0.25">
      <c r="A28" s="17" t="s">
        <v>85</v>
      </c>
      <c r="B28" s="1">
        <v>63112</v>
      </c>
      <c r="C28" s="2" t="s">
        <v>87</v>
      </c>
      <c r="D28" s="18">
        <v>29990.003999999997</v>
      </c>
      <c r="E28" s="19">
        <v>19990</v>
      </c>
      <c r="F28" s="20">
        <v>0.33344457039752295</v>
      </c>
      <c r="G28" s="26">
        <v>20690</v>
      </c>
      <c r="H28" s="26">
        <v>13790</v>
      </c>
      <c r="J28" s="28">
        <f t="shared" si="5"/>
        <v>24991.67</v>
      </c>
      <c r="K28" s="28">
        <f t="shared" si="6"/>
        <v>16658.333333333336</v>
      </c>
      <c r="L28" s="29">
        <f t="shared" si="0"/>
        <v>0.33344457039752295</v>
      </c>
      <c r="M28" s="28">
        <f t="shared" si="1"/>
        <v>17241.666666666668</v>
      </c>
      <c r="N28" s="28">
        <f t="shared" si="2"/>
        <v>11491.666666666668</v>
      </c>
    </row>
    <row r="29" spans="1:14" s="27" customFormat="1" ht="13.2" x14ac:dyDescent="0.25">
      <c r="A29" s="17" t="s">
        <v>85</v>
      </c>
      <c r="B29" s="1">
        <v>64087</v>
      </c>
      <c r="C29" s="2" t="s">
        <v>89</v>
      </c>
      <c r="D29" s="18">
        <v>21990</v>
      </c>
      <c r="E29" s="19">
        <v>15990</v>
      </c>
      <c r="F29" s="20">
        <v>0.27285129604365621</v>
      </c>
      <c r="G29" s="26">
        <v>15170</v>
      </c>
      <c r="H29" s="26">
        <v>11030</v>
      </c>
      <c r="J29" s="28">
        <f t="shared" si="5"/>
        <v>18325</v>
      </c>
      <c r="K29" s="28">
        <f t="shared" si="6"/>
        <v>13325</v>
      </c>
      <c r="L29" s="29">
        <f t="shared" si="0"/>
        <v>0.27285129604365621</v>
      </c>
      <c r="M29" s="28">
        <f t="shared" si="1"/>
        <v>12641.666666666668</v>
      </c>
      <c r="N29" s="28">
        <f t="shared" si="2"/>
        <v>9191.6666666666679</v>
      </c>
    </row>
    <row r="30" spans="1:14" s="27" customFormat="1" ht="13.2" x14ac:dyDescent="0.25">
      <c r="A30" s="17" t="s">
        <v>85</v>
      </c>
      <c r="B30" s="1">
        <v>63477</v>
      </c>
      <c r="C30" s="2" t="s">
        <v>88</v>
      </c>
      <c r="D30" s="18">
        <v>14589.995999999999</v>
      </c>
      <c r="E30" s="19">
        <v>12990</v>
      </c>
      <c r="F30" s="20">
        <v>0.10966390943493065</v>
      </c>
      <c r="G30" s="26">
        <v>10070</v>
      </c>
      <c r="H30" s="26">
        <v>8960</v>
      </c>
      <c r="J30" s="28">
        <f t="shared" si="5"/>
        <v>12158.33</v>
      </c>
      <c r="K30" s="28">
        <f t="shared" si="6"/>
        <v>10825</v>
      </c>
      <c r="L30" s="29">
        <f t="shared" si="0"/>
        <v>0.10966390943493065</v>
      </c>
      <c r="M30" s="28">
        <f t="shared" si="1"/>
        <v>8391.6666666666679</v>
      </c>
      <c r="N30" s="28">
        <f t="shared" si="2"/>
        <v>7466.666666666667</v>
      </c>
    </row>
    <row r="31" spans="1:14" s="27" customFormat="1" ht="13.2" x14ac:dyDescent="0.25">
      <c r="A31" s="17" t="s">
        <v>85</v>
      </c>
      <c r="B31" s="1">
        <v>64529</v>
      </c>
      <c r="C31" s="2" t="s">
        <v>228</v>
      </c>
      <c r="D31" s="18">
        <v>39990</v>
      </c>
      <c r="E31" s="19">
        <v>34990</v>
      </c>
      <c r="F31" s="20">
        <v>0.12503125781445357</v>
      </c>
      <c r="G31" s="26">
        <v>27590</v>
      </c>
      <c r="H31" s="26">
        <v>24140</v>
      </c>
      <c r="J31" s="28">
        <f t="shared" si="5"/>
        <v>33325</v>
      </c>
      <c r="K31" s="28">
        <f t="shared" si="6"/>
        <v>29158.333333333336</v>
      </c>
      <c r="L31" s="29">
        <f t="shared" si="0"/>
        <v>0.12503125781445357</v>
      </c>
      <c r="M31" s="28">
        <f t="shared" si="1"/>
        <v>22991.666666666668</v>
      </c>
      <c r="N31" s="28">
        <f t="shared" si="2"/>
        <v>20116.666666666668</v>
      </c>
    </row>
    <row r="32" spans="1:14" s="27" customFormat="1" ht="13.2" x14ac:dyDescent="0.25">
      <c r="A32" s="17" t="s">
        <v>90</v>
      </c>
      <c r="B32" s="1">
        <v>63389</v>
      </c>
      <c r="C32" s="2" t="s">
        <v>91</v>
      </c>
      <c r="D32" s="18">
        <v>2390.0039999999999</v>
      </c>
      <c r="E32" s="19">
        <v>1690</v>
      </c>
      <c r="F32" s="20">
        <v>0.29288821273939281</v>
      </c>
      <c r="G32" s="26">
        <v>1650</v>
      </c>
      <c r="H32" s="26">
        <v>1170</v>
      </c>
      <c r="J32" s="28">
        <f t="shared" si="5"/>
        <v>1991.67</v>
      </c>
      <c r="K32" s="28">
        <f t="shared" si="6"/>
        <v>1408.3333333333335</v>
      </c>
      <c r="L32" s="29">
        <f t="shared" si="0"/>
        <v>0.29288821273939281</v>
      </c>
      <c r="M32" s="28">
        <f t="shared" si="1"/>
        <v>1375</v>
      </c>
      <c r="N32" s="28">
        <f t="shared" si="2"/>
        <v>975</v>
      </c>
    </row>
    <row r="33" spans="1:14" s="27" customFormat="1" ht="13.2" x14ac:dyDescent="0.25">
      <c r="A33" s="17" t="s">
        <v>90</v>
      </c>
      <c r="B33" s="1">
        <v>63068</v>
      </c>
      <c r="C33" s="2" t="s">
        <v>224</v>
      </c>
      <c r="D33" s="18">
        <v>4989.9960000000001</v>
      </c>
      <c r="E33" s="19">
        <v>4590</v>
      </c>
      <c r="F33" s="20">
        <v>8.0159583294255099E-2</v>
      </c>
      <c r="G33" s="26">
        <v>3440</v>
      </c>
      <c r="H33" s="26">
        <v>3170</v>
      </c>
      <c r="J33" s="28">
        <f t="shared" si="5"/>
        <v>4158.33</v>
      </c>
      <c r="K33" s="28">
        <f t="shared" si="6"/>
        <v>3825</v>
      </c>
      <c r="L33" s="29">
        <f t="shared" si="0"/>
        <v>8.0159583294255099E-2</v>
      </c>
      <c r="M33" s="28">
        <f t="shared" si="1"/>
        <v>2866.666666666667</v>
      </c>
      <c r="N33" s="28">
        <f t="shared" si="2"/>
        <v>2641.666666666667</v>
      </c>
    </row>
    <row r="34" spans="1:14" s="27" customFormat="1" ht="13.2" x14ac:dyDescent="0.25">
      <c r="A34" s="17" t="s">
        <v>55</v>
      </c>
      <c r="B34" s="1">
        <v>64154</v>
      </c>
      <c r="C34" s="2" t="s">
        <v>61</v>
      </c>
      <c r="D34" s="18">
        <v>13890</v>
      </c>
      <c r="E34" s="19">
        <v>10680</v>
      </c>
      <c r="F34" s="20">
        <v>0.23094688221709003</v>
      </c>
      <c r="G34" s="26">
        <v>10420</v>
      </c>
      <c r="H34" s="26">
        <v>8010</v>
      </c>
      <c r="J34" s="28">
        <f t="shared" si="5"/>
        <v>11575</v>
      </c>
      <c r="K34" s="28">
        <f t="shared" si="6"/>
        <v>8900</v>
      </c>
      <c r="L34" s="29">
        <f t="shared" si="0"/>
        <v>0.23094688221709003</v>
      </c>
      <c r="M34" s="28">
        <f t="shared" si="1"/>
        <v>8683.3333333333339</v>
      </c>
      <c r="N34" s="28">
        <f t="shared" si="2"/>
        <v>6675</v>
      </c>
    </row>
    <row r="35" spans="1:14" s="27" customFormat="1" ht="13.2" x14ac:dyDescent="0.25">
      <c r="A35" s="17" t="s">
        <v>55</v>
      </c>
      <c r="B35" s="1">
        <v>64155</v>
      </c>
      <c r="C35" s="2" t="s">
        <v>62</v>
      </c>
      <c r="D35" s="18">
        <v>14990.003999999999</v>
      </c>
      <c r="E35" s="19">
        <v>10700</v>
      </c>
      <c r="F35" s="20">
        <v>0.28591830905455584</v>
      </c>
      <c r="G35" s="26">
        <v>11240</v>
      </c>
      <c r="H35" s="26">
        <v>8030</v>
      </c>
      <c r="J35" s="28">
        <f t="shared" si="5"/>
        <v>12491.67</v>
      </c>
      <c r="K35" s="28">
        <f t="shared" si="6"/>
        <v>8916.6666666666679</v>
      </c>
      <c r="L35" s="29">
        <f t="shared" ref="L35:L66" si="7">F35</f>
        <v>0.28591830905455584</v>
      </c>
      <c r="M35" s="28">
        <f t="shared" ref="M35:M66" si="8">G35/1.2</f>
        <v>9366.6666666666679</v>
      </c>
      <c r="N35" s="28">
        <f t="shared" ref="N35:N66" si="9">H35/1.2</f>
        <v>6691.666666666667</v>
      </c>
    </row>
    <row r="36" spans="1:14" s="27" customFormat="1" ht="13.2" x14ac:dyDescent="0.25">
      <c r="A36" s="17" t="s">
        <v>55</v>
      </c>
      <c r="B36" s="1" t="s">
        <v>179</v>
      </c>
      <c r="C36" s="2" t="s">
        <v>180</v>
      </c>
      <c r="D36" s="18">
        <v>20349.996000000003</v>
      </c>
      <c r="E36" s="19">
        <v>16060</v>
      </c>
      <c r="F36" s="20">
        <v>0.21063717746182198</v>
      </c>
      <c r="G36" s="26">
        <v>15260</v>
      </c>
      <c r="H36" s="26">
        <v>12050</v>
      </c>
      <c r="J36" s="28">
        <f t="shared" si="5"/>
        <v>16958.330000000002</v>
      </c>
      <c r="K36" s="28">
        <f t="shared" si="6"/>
        <v>13383.333333333334</v>
      </c>
      <c r="L36" s="29">
        <f t="shared" si="7"/>
        <v>0.21063717746182198</v>
      </c>
      <c r="M36" s="28">
        <f t="shared" si="8"/>
        <v>12716.666666666668</v>
      </c>
      <c r="N36" s="28">
        <f t="shared" si="9"/>
        <v>10041.666666666668</v>
      </c>
    </row>
    <row r="37" spans="1:14" s="27" customFormat="1" ht="13.2" x14ac:dyDescent="0.25">
      <c r="A37" s="17" t="s">
        <v>55</v>
      </c>
      <c r="B37" s="1" t="s">
        <v>159</v>
      </c>
      <c r="C37" s="2" t="s">
        <v>160</v>
      </c>
      <c r="D37" s="18">
        <v>8550</v>
      </c>
      <c r="E37" s="19">
        <v>6410</v>
      </c>
      <c r="F37" s="20">
        <v>0.25031251580100911</v>
      </c>
      <c r="G37" s="26">
        <v>6410</v>
      </c>
      <c r="H37" s="26">
        <v>4810</v>
      </c>
      <c r="J37" s="28">
        <f t="shared" si="5"/>
        <v>7125</v>
      </c>
      <c r="K37" s="28">
        <f t="shared" si="6"/>
        <v>5341.666666666667</v>
      </c>
      <c r="L37" s="29">
        <f t="shared" si="7"/>
        <v>0.25031251580100911</v>
      </c>
      <c r="M37" s="28">
        <f t="shared" si="8"/>
        <v>5341.666666666667</v>
      </c>
      <c r="N37" s="28">
        <f t="shared" si="9"/>
        <v>4008.3333333333335</v>
      </c>
    </row>
    <row r="38" spans="1:14" s="27" customFormat="1" ht="13.2" x14ac:dyDescent="0.25">
      <c r="A38" s="17" t="s">
        <v>55</v>
      </c>
      <c r="B38" s="1" t="s">
        <v>165</v>
      </c>
      <c r="C38" s="2" t="s">
        <v>166</v>
      </c>
      <c r="D38" s="18">
        <v>14790</v>
      </c>
      <c r="E38" s="19">
        <v>10710</v>
      </c>
      <c r="F38" s="20">
        <v>0.27556221158456518</v>
      </c>
      <c r="G38" s="26">
        <v>11090</v>
      </c>
      <c r="H38" s="26">
        <v>8040</v>
      </c>
      <c r="J38" s="28">
        <f t="shared" si="5"/>
        <v>12325</v>
      </c>
      <c r="K38" s="28">
        <f t="shared" si="6"/>
        <v>8925</v>
      </c>
      <c r="L38" s="29">
        <f t="shared" si="7"/>
        <v>0.27556221158456518</v>
      </c>
      <c r="M38" s="28">
        <f t="shared" si="8"/>
        <v>9241.6666666666679</v>
      </c>
      <c r="N38" s="28">
        <f t="shared" si="9"/>
        <v>6700</v>
      </c>
    </row>
    <row r="39" spans="1:14" s="27" customFormat="1" ht="13.2" x14ac:dyDescent="0.25">
      <c r="A39" s="17" t="s">
        <v>55</v>
      </c>
      <c r="B39" s="1" t="s">
        <v>167</v>
      </c>
      <c r="C39" s="2" t="s">
        <v>168</v>
      </c>
      <c r="D39" s="18">
        <v>18189.995999999999</v>
      </c>
      <c r="E39" s="19">
        <v>14980</v>
      </c>
      <c r="F39" s="20">
        <v>0.17657426170082668</v>
      </c>
      <c r="G39" s="26">
        <v>13640</v>
      </c>
      <c r="H39" s="26">
        <v>11230</v>
      </c>
      <c r="J39" s="28">
        <f t="shared" si="5"/>
        <v>15158.33</v>
      </c>
      <c r="K39" s="28">
        <f t="shared" si="6"/>
        <v>12483.333333333334</v>
      </c>
      <c r="L39" s="29">
        <f t="shared" si="7"/>
        <v>0.17657426170082668</v>
      </c>
      <c r="M39" s="28">
        <f t="shared" si="8"/>
        <v>11366.666666666668</v>
      </c>
      <c r="N39" s="28">
        <f t="shared" si="9"/>
        <v>9358.3333333333339</v>
      </c>
    </row>
    <row r="40" spans="1:14" s="27" customFormat="1" ht="13.2" x14ac:dyDescent="0.25">
      <c r="A40" s="17" t="s">
        <v>55</v>
      </c>
      <c r="B40" s="1" t="s">
        <v>169</v>
      </c>
      <c r="C40" s="2" t="s">
        <v>170</v>
      </c>
      <c r="D40" s="18">
        <v>18189.995999999999</v>
      </c>
      <c r="E40" s="19">
        <v>15620</v>
      </c>
      <c r="F40" s="20">
        <v>0.14125936227412883</v>
      </c>
      <c r="G40" s="26">
        <v>13640</v>
      </c>
      <c r="H40" s="26">
        <v>11720</v>
      </c>
      <c r="J40" s="28">
        <f t="shared" si="5"/>
        <v>15158.33</v>
      </c>
      <c r="K40" s="28">
        <f t="shared" si="6"/>
        <v>13016.666666666668</v>
      </c>
      <c r="L40" s="29">
        <f t="shared" si="7"/>
        <v>0.14125936227412883</v>
      </c>
      <c r="M40" s="28">
        <f t="shared" si="8"/>
        <v>11366.666666666668</v>
      </c>
      <c r="N40" s="28">
        <f t="shared" si="9"/>
        <v>9766.6666666666679</v>
      </c>
    </row>
    <row r="41" spans="1:14" s="27" customFormat="1" ht="13.2" x14ac:dyDescent="0.25">
      <c r="A41" s="17" t="s">
        <v>55</v>
      </c>
      <c r="B41" s="1" t="s">
        <v>173</v>
      </c>
      <c r="C41" s="2" t="s">
        <v>174</v>
      </c>
      <c r="D41" s="18">
        <v>22989.996000000003</v>
      </c>
      <c r="E41" s="19">
        <v>19250</v>
      </c>
      <c r="F41" s="20">
        <v>0.16286629369312122</v>
      </c>
      <c r="G41" s="26">
        <v>17240</v>
      </c>
      <c r="H41" s="26">
        <v>14430</v>
      </c>
      <c r="J41" s="28">
        <f t="shared" si="5"/>
        <v>19158.330000000002</v>
      </c>
      <c r="K41" s="28">
        <f t="shared" si="6"/>
        <v>16041.666666666668</v>
      </c>
      <c r="L41" s="29">
        <f t="shared" si="7"/>
        <v>0.16286629369312122</v>
      </c>
      <c r="M41" s="28">
        <f t="shared" si="8"/>
        <v>14366.666666666668</v>
      </c>
      <c r="N41" s="28">
        <f t="shared" si="9"/>
        <v>12025</v>
      </c>
    </row>
    <row r="42" spans="1:14" s="27" customFormat="1" ht="13.2" x14ac:dyDescent="0.25">
      <c r="A42" s="17" t="s">
        <v>55</v>
      </c>
      <c r="B42" s="1" t="s">
        <v>181</v>
      </c>
      <c r="C42" s="2" t="s">
        <v>182</v>
      </c>
      <c r="D42" s="18">
        <v>18189.995999999999</v>
      </c>
      <c r="E42" s="19">
        <v>14980</v>
      </c>
      <c r="F42" s="20">
        <v>0.17657426170082668</v>
      </c>
      <c r="G42" s="26">
        <v>13640</v>
      </c>
      <c r="H42" s="26">
        <v>11230</v>
      </c>
      <c r="J42" s="28">
        <f t="shared" si="5"/>
        <v>15158.33</v>
      </c>
      <c r="K42" s="28">
        <f t="shared" si="6"/>
        <v>12483.333333333334</v>
      </c>
      <c r="L42" s="29">
        <f t="shared" si="7"/>
        <v>0.17657426170082668</v>
      </c>
      <c r="M42" s="28">
        <f t="shared" si="8"/>
        <v>11366.666666666668</v>
      </c>
      <c r="N42" s="28">
        <f t="shared" si="9"/>
        <v>9358.3333333333339</v>
      </c>
    </row>
    <row r="43" spans="1:14" s="27" customFormat="1" ht="13.2" x14ac:dyDescent="0.25">
      <c r="A43" s="17" t="s">
        <v>55</v>
      </c>
      <c r="B43" s="1" t="s">
        <v>183</v>
      </c>
      <c r="C43" s="2" t="s">
        <v>184</v>
      </c>
      <c r="D43" s="18">
        <v>19250.004000000001</v>
      </c>
      <c r="E43" s="19">
        <v>16040</v>
      </c>
      <c r="F43" s="20">
        <v>0.16675949599566509</v>
      </c>
      <c r="G43" s="26">
        <v>14440</v>
      </c>
      <c r="H43" s="26">
        <v>12030</v>
      </c>
      <c r="J43" s="28">
        <f t="shared" si="5"/>
        <v>16041.670000000002</v>
      </c>
      <c r="K43" s="28">
        <f t="shared" si="6"/>
        <v>13366.666666666668</v>
      </c>
      <c r="L43" s="29">
        <f t="shared" si="7"/>
        <v>0.16675949599566509</v>
      </c>
      <c r="M43" s="28">
        <f t="shared" si="8"/>
        <v>12033.333333333334</v>
      </c>
      <c r="N43" s="28">
        <f t="shared" si="9"/>
        <v>10025</v>
      </c>
    </row>
    <row r="44" spans="1:14" s="27" customFormat="1" ht="13.2" x14ac:dyDescent="0.25">
      <c r="A44" s="17" t="s">
        <v>55</v>
      </c>
      <c r="B44" s="1" t="s">
        <v>155</v>
      </c>
      <c r="C44" s="2" t="s">
        <v>156</v>
      </c>
      <c r="D44" s="18">
        <v>4950</v>
      </c>
      <c r="E44" s="19">
        <v>3660</v>
      </c>
      <c r="F44" s="20">
        <v>0.26143790849673199</v>
      </c>
      <c r="G44" s="26">
        <v>3710</v>
      </c>
      <c r="H44" s="26">
        <v>2740</v>
      </c>
      <c r="J44" s="28">
        <f t="shared" si="5"/>
        <v>4125</v>
      </c>
      <c r="K44" s="28">
        <f t="shared" si="6"/>
        <v>3050</v>
      </c>
      <c r="L44" s="29">
        <f t="shared" si="7"/>
        <v>0.26143790849673199</v>
      </c>
      <c r="M44" s="28">
        <f t="shared" si="8"/>
        <v>3091.666666666667</v>
      </c>
      <c r="N44" s="28">
        <f t="shared" si="9"/>
        <v>2283.3333333333335</v>
      </c>
    </row>
    <row r="45" spans="1:14" s="27" customFormat="1" ht="13.2" x14ac:dyDescent="0.25">
      <c r="A45" s="17" t="s">
        <v>55</v>
      </c>
      <c r="B45" s="1" t="s">
        <v>163</v>
      </c>
      <c r="C45" s="2" t="s">
        <v>164</v>
      </c>
      <c r="D45" s="18">
        <v>14790</v>
      </c>
      <c r="E45" s="19">
        <v>10710</v>
      </c>
      <c r="F45" s="20">
        <v>0.27556221158456518</v>
      </c>
      <c r="G45" s="26">
        <v>11090</v>
      </c>
      <c r="H45" s="26">
        <v>8040</v>
      </c>
      <c r="J45" s="28">
        <f t="shared" si="5"/>
        <v>12325</v>
      </c>
      <c r="K45" s="28">
        <f t="shared" si="6"/>
        <v>8925</v>
      </c>
      <c r="L45" s="29">
        <f t="shared" si="7"/>
        <v>0.27556221158456518</v>
      </c>
      <c r="M45" s="28">
        <f t="shared" si="8"/>
        <v>9241.6666666666679</v>
      </c>
      <c r="N45" s="28">
        <f t="shared" si="9"/>
        <v>6700</v>
      </c>
    </row>
    <row r="46" spans="1:14" s="27" customFormat="1" ht="13.2" x14ac:dyDescent="0.25">
      <c r="A46" s="17" t="s">
        <v>55</v>
      </c>
      <c r="B46" s="1" t="s">
        <v>171</v>
      </c>
      <c r="C46" s="2" t="s">
        <v>172</v>
      </c>
      <c r="D46" s="18">
        <v>21950.003999999997</v>
      </c>
      <c r="E46" s="19">
        <v>18200</v>
      </c>
      <c r="F46" s="20">
        <v>0.17081503172279155</v>
      </c>
      <c r="G46" s="26">
        <v>16460</v>
      </c>
      <c r="H46" s="26">
        <v>13650</v>
      </c>
      <c r="J46" s="28">
        <f t="shared" si="5"/>
        <v>18291.669999999998</v>
      </c>
      <c r="K46" s="28">
        <f t="shared" si="6"/>
        <v>15166.666666666668</v>
      </c>
      <c r="L46" s="29">
        <f t="shared" si="7"/>
        <v>0.17081503172279155</v>
      </c>
      <c r="M46" s="28">
        <f t="shared" si="8"/>
        <v>13716.666666666668</v>
      </c>
      <c r="N46" s="28">
        <f t="shared" si="9"/>
        <v>11375</v>
      </c>
    </row>
    <row r="47" spans="1:14" s="27" customFormat="1" ht="13.2" x14ac:dyDescent="0.25">
      <c r="A47" s="17" t="s">
        <v>55</v>
      </c>
      <c r="B47" s="1">
        <v>64146</v>
      </c>
      <c r="C47" s="2" t="s">
        <v>65</v>
      </c>
      <c r="D47" s="18">
        <v>12849.995999999999</v>
      </c>
      <c r="E47" s="19">
        <v>8560</v>
      </c>
      <c r="F47" s="20">
        <v>0.33361156510039525</v>
      </c>
      <c r="G47" s="26">
        <v>9640</v>
      </c>
      <c r="H47" s="26">
        <v>6420</v>
      </c>
      <c r="J47" s="28">
        <f t="shared" si="5"/>
        <v>10708.33</v>
      </c>
      <c r="K47" s="28">
        <f t="shared" si="6"/>
        <v>7133.3333333333339</v>
      </c>
      <c r="L47" s="29">
        <f t="shared" si="7"/>
        <v>0.33361156510039525</v>
      </c>
      <c r="M47" s="28">
        <f t="shared" si="8"/>
        <v>8033.3333333333339</v>
      </c>
      <c r="N47" s="28">
        <f t="shared" si="9"/>
        <v>5350</v>
      </c>
    </row>
    <row r="48" spans="1:14" s="27" customFormat="1" ht="13.2" x14ac:dyDescent="0.25">
      <c r="A48" s="17" t="s">
        <v>55</v>
      </c>
      <c r="B48" s="1">
        <v>64147</v>
      </c>
      <c r="C48" s="2" t="s">
        <v>66</v>
      </c>
      <c r="D48" s="18">
        <v>14990.003999999999</v>
      </c>
      <c r="E48" s="19">
        <v>10700</v>
      </c>
      <c r="F48" s="20">
        <v>0.28591830905455584</v>
      </c>
      <c r="G48" s="26">
        <v>11240</v>
      </c>
      <c r="H48" s="26">
        <v>8030</v>
      </c>
      <c r="J48" s="28">
        <f t="shared" si="5"/>
        <v>12491.67</v>
      </c>
      <c r="K48" s="28">
        <f t="shared" si="6"/>
        <v>8916.6666666666679</v>
      </c>
      <c r="L48" s="29">
        <f t="shared" si="7"/>
        <v>0.28591830905455584</v>
      </c>
      <c r="M48" s="28">
        <f t="shared" si="8"/>
        <v>9366.6666666666679</v>
      </c>
      <c r="N48" s="28">
        <f t="shared" si="9"/>
        <v>6691.666666666667</v>
      </c>
    </row>
    <row r="49" spans="1:14" s="27" customFormat="1" ht="13.2" x14ac:dyDescent="0.25">
      <c r="A49" s="17" t="s">
        <v>55</v>
      </c>
      <c r="B49" s="1">
        <v>64148</v>
      </c>
      <c r="C49" s="2" t="s">
        <v>67</v>
      </c>
      <c r="D49" s="18">
        <v>16050</v>
      </c>
      <c r="E49" s="19">
        <v>11770</v>
      </c>
      <c r="F49" s="20">
        <v>0.26684475868051794</v>
      </c>
      <c r="G49" s="26">
        <v>12040</v>
      </c>
      <c r="H49" s="26">
        <v>8830</v>
      </c>
      <c r="J49" s="28">
        <f t="shared" si="5"/>
        <v>13375</v>
      </c>
      <c r="K49" s="28">
        <f t="shared" si="6"/>
        <v>9808.3333333333339</v>
      </c>
      <c r="L49" s="29">
        <f t="shared" si="7"/>
        <v>0.26684475868051794</v>
      </c>
      <c r="M49" s="28">
        <f t="shared" si="8"/>
        <v>10033.333333333334</v>
      </c>
      <c r="N49" s="28">
        <f t="shared" si="9"/>
        <v>7358.3333333333339</v>
      </c>
    </row>
    <row r="50" spans="1:14" s="27" customFormat="1" ht="13.2" x14ac:dyDescent="0.25">
      <c r="A50" s="17" t="s">
        <v>55</v>
      </c>
      <c r="B50" s="1">
        <v>64142</v>
      </c>
      <c r="C50" s="2" t="s">
        <v>56</v>
      </c>
      <c r="D50" s="18">
        <v>10689.995999999999</v>
      </c>
      <c r="E50" s="19">
        <v>8010</v>
      </c>
      <c r="F50" s="20">
        <v>0.25025025025025016</v>
      </c>
      <c r="G50" s="26">
        <v>8020</v>
      </c>
      <c r="H50" s="26">
        <v>6010</v>
      </c>
      <c r="J50" s="28">
        <f t="shared" si="5"/>
        <v>8908.33</v>
      </c>
      <c r="K50" s="28">
        <f t="shared" si="6"/>
        <v>6675</v>
      </c>
      <c r="L50" s="29">
        <f t="shared" si="7"/>
        <v>0.25025025025025016</v>
      </c>
      <c r="M50" s="28">
        <f t="shared" si="8"/>
        <v>6683.3333333333339</v>
      </c>
      <c r="N50" s="28">
        <f t="shared" si="9"/>
        <v>5008.3333333333339</v>
      </c>
    </row>
    <row r="51" spans="1:14" s="27" customFormat="1" ht="13.2" x14ac:dyDescent="0.25">
      <c r="A51" s="17" t="s">
        <v>55</v>
      </c>
      <c r="B51" s="1">
        <v>64143</v>
      </c>
      <c r="C51" s="2" t="s">
        <v>57</v>
      </c>
      <c r="D51" s="18">
        <v>12849.995999999999</v>
      </c>
      <c r="E51" s="19">
        <v>9630</v>
      </c>
      <c r="F51" s="20">
        <v>0.25020875722810432</v>
      </c>
      <c r="G51" s="26">
        <v>9640</v>
      </c>
      <c r="H51" s="26">
        <v>7230</v>
      </c>
      <c r="J51" s="28">
        <f t="shared" si="5"/>
        <v>10708.33</v>
      </c>
      <c r="K51" s="28">
        <f t="shared" si="6"/>
        <v>8025</v>
      </c>
      <c r="L51" s="29">
        <f t="shared" si="7"/>
        <v>0.25020875722810432</v>
      </c>
      <c r="M51" s="28">
        <f t="shared" si="8"/>
        <v>8033.3333333333339</v>
      </c>
      <c r="N51" s="28">
        <f t="shared" si="9"/>
        <v>6025</v>
      </c>
    </row>
    <row r="52" spans="1:14" s="27" customFormat="1" ht="13.2" x14ac:dyDescent="0.25">
      <c r="A52" s="17" t="s">
        <v>55</v>
      </c>
      <c r="B52" s="1">
        <v>64144</v>
      </c>
      <c r="C52" s="2" t="s">
        <v>58</v>
      </c>
      <c r="D52" s="18">
        <v>13890</v>
      </c>
      <c r="E52" s="19">
        <v>10680</v>
      </c>
      <c r="F52" s="20">
        <v>0.23094688221709003</v>
      </c>
      <c r="G52" s="26">
        <v>10420</v>
      </c>
      <c r="H52" s="26">
        <v>8010</v>
      </c>
      <c r="J52" s="28">
        <f t="shared" si="5"/>
        <v>11575</v>
      </c>
      <c r="K52" s="28">
        <f t="shared" si="6"/>
        <v>8900</v>
      </c>
      <c r="L52" s="29">
        <f t="shared" si="7"/>
        <v>0.23094688221709003</v>
      </c>
      <c r="M52" s="28">
        <f t="shared" si="8"/>
        <v>8683.3333333333339</v>
      </c>
      <c r="N52" s="28">
        <f t="shared" si="9"/>
        <v>6675</v>
      </c>
    </row>
    <row r="53" spans="1:14" s="27" customFormat="1" ht="13.2" x14ac:dyDescent="0.25">
      <c r="A53" s="17" t="s">
        <v>55</v>
      </c>
      <c r="B53" s="1">
        <v>64145</v>
      </c>
      <c r="C53" s="2" t="s">
        <v>59</v>
      </c>
      <c r="D53" s="18">
        <v>14990.003999999999</v>
      </c>
      <c r="E53" s="19">
        <v>10700</v>
      </c>
      <c r="F53" s="20">
        <v>0.28591830905455584</v>
      </c>
      <c r="G53" s="26">
        <v>11240</v>
      </c>
      <c r="H53" s="26">
        <v>8030</v>
      </c>
      <c r="J53" s="28">
        <f t="shared" si="5"/>
        <v>12491.67</v>
      </c>
      <c r="K53" s="28">
        <f t="shared" si="6"/>
        <v>8916.6666666666679</v>
      </c>
      <c r="L53" s="29">
        <f t="shared" si="7"/>
        <v>0.28591830905455584</v>
      </c>
      <c r="M53" s="28">
        <f t="shared" si="8"/>
        <v>9366.6666666666679</v>
      </c>
      <c r="N53" s="28">
        <f t="shared" si="9"/>
        <v>6691.666666666667</v>
      </c>
    </row>
    <row r="54" spans="1:14" s="27" customFormat="1" ht="13.2" x14ac:dyDescent="0.25">
      <c r="A54" s="17" t="s">
        <v>55</v>
      </c>
      <c r="B54" s="1">
        <v>64152</v>
      </c>
      <c r="C54" s="2" t="s">
        <v>60</v>
      </c>
      <c r="D54" s="18">
        <v>13890</v>
      </c>
      <c r="E54" s="19">
        <v>10680</v>
      </c>
      <c r="F54" s="20">
        <v>0.23094688221709003</v>
      </c>
      <c r="G54" s="26">
        <v>10420</v>
      </c>
      <c r="H54" s="26">
        <v>8010</v>
      </c>
      <c r="J54" s="28">
        <f t="shared" si="5"/>
        <v>11575</v>
      </c>
      <c r="K54" s="28">
        <f t="shared" si="6"/>
        <v>8900</v>
      </c>
      <c r="L54" s="29">
        <f t="shared" si="7"/>
        <v>0.23094688221709003</v>
      </c>
      <c r="M54" s="28">
        <f t="shared" si="8"/>
        <v>8683.3333333333339</v>
      </c>
      <c r="N54" s="28">
        <f t="shared" si="9"/>
        <v>6675</v>
      </c>
    </row>
    <row r="55" spans="1:14" s="27" customFormat="1" ht="13.2" x14ac:dyDescent="0.25">
      <c r="A55" s="17" t="s">
        <v>55</v>
      </c>
      <c r="B55" s="1">
        <v>64149</v>
      </c>
      <c r="C55" s="2" t="s">
        <v>68</v>
      </c>
      <c r="D55" s="18">
        <v>17150.004000000001</v>
      </c>
      <c r="E55" s="19">
        <v>12860</v>
      </c>
      <c r="F55" s="20">
        <v>0.2501563477173232</v>
      </c>
      <c r="G55" s="26">
        <v>12860</v>
      </c>
      <c r="H55" s="26">
        <v>9640</v>
      </c>
      <c r="J55" s="28">
        <f t="shared" ref="J55:J91" si="10">D55/1.2</f>
        <v>14291.670000000002</v>
      </c>
      <c r="K55" s="28">
        <f t="shared" ref="K55:K91" si="11">E55/1.2</f>
        <v>10716.666666666668</v>
      </c>
      <c r="L55" s="29">
        <f t="shared" si="7"/>
        <v>0.2501563477173232</v>
      </c>
      <c r="M55" s="28">
        <f t="shared" si="8"/>
        <v>10716.666666666668</v>
      </c>
      <c r="N55" s="28">
        <f t="shared" si="9"/>
        <v>8033.3333333333339</v>
      </c>
    </row>
    <row r="56" spans="1:14" s="27" customFormat="1" ht="13.2" x14ac:dyDescent="0.25">
      <c r="A56" s="17" t="s">
        <v>55</v>
      </c>
      <c r="B56" s="1">
        <v>64151</v>
      </c>
      <c r="C56" s="2" t="s">
        <v>69</v>
      </c>
      <c r="D56" s="18">
        <v>14990.003999999999</v>
      </c>
      <c r="E56" s="19">
        <v>10700</v>
      </c>
      <c r="F56" s="20">
        <v>0.28591830905455584</v>
      </c>
      <c r="G56" s="26">
        <v>11240</v>
      </c>
      <c r="H56" s="26">
        <v>8030</v>
      </c>
      <c r="J56" s="28">
        <f t="shared" si="10"/>
        <v>12491.67</v>
      </c>
      <c r="K56" s="28">
        <f t="shared" si="11"/>
        <v>8916.6666666666679</v>
      </c>
      <c r="L56" s="29">
        <f t="shared" si="7"/>
        <v>0.28591830905455584</v>
      </c>
      <c r="M56" s="28">
        <f t="shared" si="8"/>
        <v>9366.6666666666679</v>
      </c>
      <c r="N56" s="28">
        <f t="shared" si="9"/>
        <v>6691.666666666667</v>
      </c>
    </row>
    <row r="57" spans="1:14" s="27" customFormat="1" ht="13.2" x14ac:dyDescent="0.25">
      <c r="A57" s="17" t="s">
        <v>55</v>
      </c>
      <c r="B57" s="1" t="s">
        <v>161</v>
      </c>
      <c r="C57" s="2" t="s">
        <v>162</v>
      </c>
      <c r="D57" s="18">
        <v>8349.9959999999992</v>
      </c>
      <c r="E57" s="19">
        <v>6420</v>
      </c>
      <c r="F57" s="20">
        <v>0.2310658633808147</v>
      </c>
      <c r="G57" s="26">
        <v>6260</v>
      </c>
      <c r="H57" s="26">
        <v>4820</v>
      </c>
      <c r="J57" s="28">
        <f t="shared" si="10"/>
        <v>6958.33</v>
      </c>
      <c r="K57" s="28">
        <f t="shared" si="11"/>
        <v>5350</v>
      </c>
      <c r="L57" s="29">
        <f t="shared" si="7"/>
        <v>0.2310658633808147</v>
      </c>
      <c r="M57" s="28">
        <f t="shared" si="8"/>
        <v>5216.666666666667</v>
      </c>
      <c r="N57" s="28">
        <f t="shared" si="9"/>
        <v>4016.666666666667</v>
      </c>
    </row>
    <row r="58" spans="1:14" s="27" customFormat="1" ht="13.2" x14ac:dyDescent="0.25">
      <c r="A58" s="17" t="s">
        <v>55</v>
      </c>
      <c r="B58" s="1" t="s">
        <v>175</v>
      </c>
      <c r="C58" s="2" t="s">
        <v>176</v>
      </c>
      <c r="D58" s="18">
        <v>15650.003999999999</v>
      </c>
      <c r="E58" s="19">
        <v>11790</v>
      </c>
      <c r="F58" s="20">
        <v>0.24674413892916758</v>
      </c>
      <c r="G58" s="26">
        <v>11740</v>
      </c>
      <c r="H58" s="26">
        <v>8840</v>
      </c>
      <c r="J58" s="28">
        <f t="shared" si="10"/>
        <v>13041.67</v>
      </c>
      <c r="K58" s="28">
        <f t="shared" si="11"/>
        <v>9825</v>
      </c>
      <c r="L58" s="29">
        <f t="shared" si="7"/>
        <v>0.24674413892916758</v>
      </c>
      <c r="M58" s="28">
        <f t="shared" si="8"/>
        <v>9783.3333333333339</v>
      </c>
      <c r="N58" s="28">
        <f t="shared" si="9"/>
        <v>7366.666666666667</v>
      </c>
    </row>
    <row r="59" spans="1:14" s="27" customFormat="1" ht="13.2" x14ac:dyDescent="0.25">
      <c r="A59" s="17" t="s">
        <v>55</v>
      </c>
      <c r="B59" s="1" t="s">
        <v>177</v>
      </c>
      <c r="C59" s="2" t="s">
        <v>178</v>
      </c>
      <c r="D59" s="18">
        <v>18189.995999999999</v>
      </c>
      <c r="E59" s="19">
        <v>14980</v>
      </c>
      <c r="F59" s="20">
        <v>0.17657426170082668</v>
      </c>
      <c r="G59" s="26">
        <v>13640</v>
      </c>
      <c r="H59" s="26">
        <v>11230</v>
      </c>
      <c r="J59" s="28">
        <f t="shared" si="10"/>
        <v>15158.33</v>
      </c>
      <c r="K59" s="28">
        <f t="shared" si="11"/>
        <v>12483.333333333334</v>
      </c>
      <c r="L59" s="29">
        <f t="shared" si="7"/>
        <v>0.17657426170082668</v>
      </c>
      <c r="M59" s="28">
        <f t="shared" si="8"/>
        <v>11366.666666666668</v>
      </c>
      <c r="N59" s="28">
        <f t="shared" si="9"/>
        <v>9358.3333333333339</v>
      </c>
    </row>
    <row r="60" spans="1:14" s="27" customFormat="1" ht="13.2" x14ac:dyDescent="0.25">
      <c r="A60" s="17" t="s">
        <v>55</v>
      </c>
      <c r="B60" s="1" t="s">
        <v>157</v>
      </c>
      <c r="C60" s="2" t="s">
        <v>158</v>
      </c>
      <c r="D60" s="18">
        <v>7490.0039999999999</v>
      </c>
      <c r="E60" s="19">
        <v>6420</v>
      </c>
      <c r="F60" s="20">
        <v>0.14306151645207432</v>
      </c>
      <c r="G60" s="26">
        <v>5620</v>
      </c>
      <c r="H60" s="26">
        <v>4810</v>
      </c>
      <c r="J60" s="28">
        <f t="shared" si="10"/>
        <v>6241.67</v>
      </c>
      <c r="K60" s="28">
        <f t="shared" si="11"/>
        <v>5350</v>
      </c>
      <c r="L60" s="29">
        <f t="shared" si="7"/>
        <v>0.14306151645207432</v>
      </c>
      <c r="M60" s="28">
        <f t="shared" si="8"/>
        <v>4683.3333333333339</v>
      </c>
      <c r="N60" s="28">
        <f t="shared" si="9"/>
        <v>4008.3333333333335</v>
      </c>
    </row>
    <row r="61" spans="1:14" s="27" customFormat="1" ht="13.2" x14ac:dyDescent="0.25">
      <c r="A61" s="17" t="s">
        <v>55</v>
      </c>
      <c r="B61" s="1" t="s">
        <v>63</v>
      </c>
      <c r="C61" s="2" t="s">
        <v>64</v>
      </c>
      <c r="D61" s="18">
        <v>13490.003999999999</v>
      </c>
      <c r="E61" s="19">
        <v>9630</v>
      </c>
      <c r="F61" s="20">
        <v>0.28594145005831606</v>
      </c>
      <c r="G61" s="26">
        <v>10120</v>
      </c>
      <c r="H61" s="26">
        <v>7220</v>
      </c>
      <c r="J61" s="28">
        <f t="shared" si="10"/>
        <v>11241.67</v>
      </c>
      <c r="K61" s="28">
        <f t="shared" si="11"/>
        <v>8025</v>
      </c>
      <c r="L61" s="29">
        <f t="shared" si="7"/>
        <v>0.28594145005831606</v>
      </c>
      <c r="M61" s="28">
        <f t="shared" si="8"/>
        <v>8433.3333333333339</v>
      </c>
      <c r="N61" s="28">
        <f t="shared" si="9"/>
        <v>6016.666666666667</v>
      </c>
    </row>
    <row r="62" spans="1:14" s="27" customFormat="1" ht="13.2" x14ac:dyDescent="0.25">
      <c r="A62" s="17" t="s">
        <v>38</v>
      </c>
      <c r="B62" s="1" t="s">
        <v>39</v>
      </c>
      <c r="C62" s="2" t="s">
        <v>40</v>
      </c>
      <c r="D62" s="18">
        <v>20349.996000000003</v>
      </c>
      <c r="E62" s="19">
        <v>13920</v>
      </c>
      <c r="F62" s="20">
        <v>0.31595576619273302</v>
      </c>
      <c r="G62" s="26">
        <v>15260</v>
      </c>
      <c r="H62" s="26">
        <v>10440</v>
      </c>
      <c r="J62" s="28">
        <f t="shared" si="10"/>
        <v>16958.330000000002</v>
      </c>
      <c r="K62" s="28">
        <f t="shared" si="11"/>
        <v>11600</v>
      </c>
      <c r="L62" s="29">
        <f t="shared" si="7"/>
        <v>0.31595576619273302</v>
      </c>
      <c r="M62" s="28">
        <f t="shared" si="8"/>
        <v>12716.666666666668</v>
      </c>
      <c r="N62" s="28">
        <f t="shared" si="9"/>
        <v>8700</v>
      </c>
    </row>
    <row r="63" spans="1:14" s="27" customFormat="1" ht="13.2" x14ac:dyDescent="0.25">
      <c r="A63" s="17" t="s">
        <v>41</v>
      </c>
      <c r="B63" s="1">
        <v>63523</v>
      </c>
      <c r="C63" s="2" t="s">
        <v>42</v>
      </c>
      <c r="D63" s="18">
        <v>4800</v>
      </c>
      <c r="E63" s="19">
        <v>4270</v>
      </c>
      <c r="F63" s="20">
        <v>0.11135936627227949</v>
      </c>
      <c r="G63" s="26">
        <v>3600</v>
      </c>
      <c r="H63" s="26">
        <v>3200</v>
      </c>
      <c r="J63" s="28">
        <f t="shared" si="10"/>
        <v>4000</v>
      </c>
      <c r="K63" s="28">
        <f t="shared" si="11"/>
        <v>3558.3333333333335</v>
      </c>
      <c r="L63" s="29">
        <f t="shared" si="7"/>
        <v>0.11135936627227949</v>
      </c>
      <c r="M63" s="28">
        <f t="shared" si="8"/>
        <v>3000</v>
      </c>
      <c r="N63" s="28">
        <f t="shared" si="9"/>
        <v>2666.666666666667</v>
      </c>
    </row>
    <row r="64" spans="1:14" s="27" customFormat="1" ht="13.2" x14ac:dyDescent="0.25">
      <c r="A64" s="17" t="s">
        <v>41</v>
      </c>
      <c r="B64" s="1">
        <v>63534</v>
      </c>
      <c r="C64" s="2" t="s">
        <v>43</v>
      </c>
      <c r="D64" s="18">
        <v>5790</v>
      </c>
      <c r="E64" s="19">
        <v>4820</v>
      </c>
      <c r="F64" s="20">
        <v>0.1669764994608538</v>
      </c>
      <c r="G64" s="26">
        <v>4340</v>
      </c>
      <c r="H64" s="26">
        <v>3620</v>
      </c>
      <c r="J64" s="28">
        <f t="shared" si="10"/>
        <v>4825</v>
      </c>
      <c r="K64" s="28">
        <f t="shared" si="11"/>
        <v>4016.666666666667</v>
      </c>
      <c r="L64" s="29">
        <f t="shared" si="7"/>
        <v>0.1669764994608538</v>
      </c>
      <c r="M64" s="28">
        <f t="shared" si="8"/>
        <v>3616.666666666667</v>
      </c>
      <c r="N64" s="28">
        <f t="shared" si="9"/>
        <v>3016.666666666667</v>
      </c>
    </row>
    <row r="65" spans="1:14" s="27" customFormat="1" ht="13.2" x14ac:dyDescent="0.25">
      <c r="A65" s="17" t="s">
        <v>41</v>
      </c>
      <c r="B65" s="1">
        <v>64110</v>
      </c>
      <c r="C65" s="2" t="s">
        <v>47</v>
      </c>
      <c r="D65" s="18">
        <v>5889.9960000000001</v>
      </c>
      <c r="E65" s="19">
        <v>4280</v>
      </c>
      <c r="F65" s="20">
        <v>0.27322404371584696</v>
      </c>
      <c r="G65" s="26">
        <v>4420</v>
      </c>
      <c r="H65" s="26">
        <v>3210</v>
      </c>
      <c r="J65" s="28">
        <f t="shared" si="10"/>
        <v>4908.33</v>
      </c>
      <c r="K65" s="28">
        <f t="shared" si="11"/>
        <v>3566.666666666667</v>
      </c>
      <c r="L65" s="29">
        <f t="shared" si="7"/>
        <v>0.27322404371584696</v>
      </c>
      <c r="M65" s="28">
        <f t="shared" si="8"/>
        <v>3683.3333333333335</v>
      </c>
      <c r="N65" s="28">
        <f t="shared" si="9"/>
        <v>2675</v>
      </c>
    </row>
    <row r="66" spans="1:14" s="27" customFormat="1" ht="13.2" x14ac:dyDescent="0.25">
      <c r="A66" s="17" t="s">
        <v>41</v>
      </c>
      <c r="B66" s="1">
        <v>63535</v>
      </c>
      <c r="C66" s="2" t="s">
        <v>44</v>
      </c>
      <c r="D66" s="18">
        <v>4290</v>
      </c>
      <c r="E66" s="19">
        <v>3210</v>
      </c>
      <c r="F66" s="20">
        <v>0.25062656641603998</v>
      </c>
      <c r="G66" s="26">
        <v>3220</v>
      </c>
      <c r="H66" s="26">
        <v>2410</v>
      </c>
      <c r="J66" s="28">
        <f t="shared" si="10"/>
        <v>3575</v>
      </c>
      <c r="K66" s="28">
        <f t="shared" si="11"/>
        <v>2675</v>
      </c>
      <c r="L66" s="29">
        <f t="shared" si="7"/>
        <v>0.25062656641603998</v>
      </c>
      <c r="M66" s="28">
        <f t="shared" si="8"/>
        <v>2683.3333333333335</v>
      </c>
      <c r="N66" s="28">
        <f t="shared" si="9"/>
        <v>2008.3333333333335</v>
      </c>
    </row>
    <row r="67" spans="1:14" s="27" customFormat="1" ht="13.2" x14ac:dyDescent="0.25">
      <c r="A67" s="17" t="s">
        <v>41</v>
      </c>
      <c r="B67" s="1">
        <v>64077</v>
      </c>
      <c r="C67" s="2" t="s">
        <v>45</v>
      </c>
      <c r="D67" s="18">
        <v>3200.0039999999999</v>
      </c>
      <c r="E67" s="19">
        <v>2130</v>
      </c>
      <c r="F67" s="20">
        <v>0.33444905090427968</v>
      </c>
      <c r="G67" s="26">
        <v>2400</v>
      </c>
      <c r="H67" s="26">
        <v>1600</v>
      </c>
      <c r="J67" s="28">
        <f t="shared" si="10"/>
        <v>2666.67</v>
      </c>
      <c r="K67" s="28">
        <f t="shared" si="11"/>
        <v>1775</v>
      </c>
      <c r="L67" s="29">
        <f t="shared" ref="L67:L98" si="12">F67</f>
        <v>0.33444905090427968</v>
      </c>
      <c r="M67" s="28">
        <f t="shared" ref="M67:M98" si="13">G67/1.2</f>
        <v>2000</v>
      </c>
      <c r="N67" s="28">
        <f t="shared" ref="N67:N98" si="14">H67/1.2</f>
        <v>1333.3333333333335</v>
      </c>
    </row>
    <row r="68" spans="1:14" s="27" customFormat="1" ht="13.2" x14ac:dyDescent="0.25">
      <c r="A68" s="17" t="s">
        <v>41</v>
      </c>
      <c r="B68" s="1">
        <v>64107</v>
      </c>
      <c r="C68" s="2" t="s">
        <v>46</v>
      </c>
      <c r="D68" s="18">
        <v>4290</v>
      </c>
      <c r="E68" s="19">
        <v>2140</v>
      </c>
      <c r="F68" s="20">
        <v>0.50125313283208017</v>
      </c>
      <c r="G68" s="26">
        <v>3220</v>
      </c>
      <c r="H68" s="26">
        <v>1600</v>
      </c>
      <c r="J68" s="28">
        <f t="shared" si="10"/>
        <v>3575</v>
      </c>
      <c r="K68" s="28">
        <f t="shared" si="11"/>
        <v>1783.3333333333335</v>
      </c>
      <c r="L68" s="29">
        <f t="shared" si="12"/>
        <v>0.50125313283208017</v>
      </c>
      <c r="M68" s="28">
        <f t="shared" si="13"/>
        <v>2683.3333333333335</v>
      </c>
      <c r="N68" s="28">
        <f t="shared" si="14"/>
        <v>1333.3333333333335</v>
      </c>
    </row>
    <row r="69" spans="1:14" s="27" customFormat="1" ht="13.2" x14ac:dyDescent="0.25">
      <c r="A69" s="17" t="s">
        <v>41</v>
      </c>
      <c r="B69" s="1">
        <v>64111</v>
      </c>
      <c r="C69" s="2" t="s">
        <v>48</v>
      </c>
      <c r="D69" s="18">
        <v>4800</v>
      </c>
      <c r="E69" s="19">
        <v>4270</v>
      </c>
      <c r="F69" s="20">
        <v>0.11135936627227949</v>
      </c>
      <c r="G69" s="26">
        <v>3600</v>
      </c>
      <c r="H69" s="26">
        <v>3200</v>
      </c>
      <c r="J69" s="28">
        <f t="shared" si="10"/>
        <v>4000</v>
      </c>
      <c r="K69" s="28">
        <f t="shared" si="11"/>
        <v>3558.3333333333335</v>
      </c>
      <c r="L69" s="29">
        <f t="shared" si="12"/>
        <v>0.11135936627227949</v>
      </c>
      <c r="M69" s="28">
        <f t="shared" si="13"/>
        <v>3000</v>
      </c>
      <c r="N69" s="28">
        <f t="shared" si="14"/>
        <v>2666.666666666667</v>
      </c>
    </row>
    <row r="70" spans="1:14" s="27" customFormat="1" ht="13.2" x14ac:dyDescent="0.25">
      <c r="A70" s="17" t="s">
        <v>41</v>
      </c>
      <c r="B70" s="1">
        <v>64112</v>
      </c>
      <c r="C70" s="2" t="s">
        <v>49</v>
      </c>
      <c r="D70" s="18">
        <v>6450</v>
      </c>
      <c r="E70" s="19">
        <v>4830</v>
      </c>
      <c r="F70" s="20">
        <v>0.25041786282613498</v>
      </c>
      <c r="G70" s="26">
        <v>4840</v>
      </c>
      <c r="H70" s="26">
        <v>3630</v>
      </c>
      <c r="J70" s="28">
        <f t="shared" si="10"/>
        <v>5375</v>
      </c>
      <c r="K70" s="28">
        <f t="shared" si="11"/>
        <v>4025</v>
      </c>
      <c r="L70" s="29">
        <f t="shared" si="12"/>
        <v>0.25041786282613498</v>
      </c>
      <c r="M70" s="28">
        <f t="shared" si="13"/>
        <v>4033.3333333333335</v>
      </c>
      <c r="N70" s="28">
        <f t="shared" si="14"/>
        <v>3025</v>
      </c>
    </row>
    <row r="71" spans="1:14" s="27" customFormat="1" ht="13.2" x14ac:dyDescent="0.25">
      <c r="A71" s="17" t="s">
        <v>70</v>
      </c>
      <c r="B71" s="1">
        <v>65410</v>
      </c>
      <c r="C71" s="2" t="s">
        <v>121</v>
      </c>
      <c r="D71" s="18">
        <v>14990.003999999999</v>
      </c>
      <c r="E71" s="19">
        <v>12850</v>
      </c>
      <c r="F71" s="20">
        <v>0.1429590115679803</v>
      </c>
      <c r="G71" s="26">
        <v>11240</v>
      </c>
      <c r="H71" s="26">
        <v>9640</v>
      </c>
      <c r="J71" s="28">
        <f t="shared" si="10"/>
        <v>12491.67</v>
      </c>
      <c r="K71" s="28">
        <f t="shared" si="11"/>
        <v>10708.333333333334</v>
      </c>
      <c r="L71" s="29">
        <f t="shared" si="12"/>
        <v>0.1429590115679803</v>
      </c>
      <c r="M71" s="28">
        <f t="shared" si="13"/>
        <v>9366.6666666666679</v>
      </c>
      <c r="N71" s="28">
        <f t="shared" si="14"/>
        <v>8033.3333333333339</v>
      </c>
    </row>
    <row r="72" spans="1:14" s="27" customFormat="1" ht="13.2" x14ac:dyDescent="0.25">
      <c r="A72" s="17" t="s">
        <v>70</v>
      </c>
      <c r="B72" s="1" t="s">
        <v>75</v>
      </c>
      <c r="C72" s="2" t="s">
        <v>76</v>
      </c>
      <c r="D72" s="18">
        <v>12849.995999999999</v>
      </c>
      <c r="E72" s="19">
        <v>10710</v>
      </c>
      <c r="F72" s="20">
        <v>0.16680594935581339</v>
      </c>
      <c r="G72" s="26">
        <v>9640</v>
      </c>
      <c r="H72" s="26">
        <v>8030</v>
      </c>
      <c r="J72" s="28">
        <f t="shared" si="10"/>
        <v>10708.33</v>
      </c>
      <c r="K72" s="28">
        <f t="shared" si="11"/>
        <v>8925</v>
      </c>
      <c r="L72" s="29">
        <f t="shared" si="12"/>
        <v>0.16680594935581339</v>
      </c>
      <c r="M72" s="28">
        <f t="shared" si="13"/>
        <v>8033.3333333333339</v>
      </c>
      <c r="N72" s="28">
        <f t="shared" si="14"/>
        <v>6691.666666666667</v>
      </c>
    </row>
    <row r="73" spans="1:14" s="27" customFormat="1" ht="13.2" x14ac:dyDescent="0.25">
      <c r="A73" s="17" t="s">
        <v>70</v>
      </c>
      <c r="B73" s="1">
        <v>63423</v>
      </c>
      <c r="C73" s="2" t="s">
        <v>71</v>
      </c>
      <c r="D73" s="18">
        <v>9650.003999999999</v>
      </c>
      <c r="E73" s="19">
        <v>8580</v>
      </c>
      <c r="F73" s="20">
        <v>0.11123510067403741</v>
      </c>
      <c r="G73" s="26">
        <v>7240</v>
      </c>
      <c r="H73" s="26">
        <v>6430</v>
      </c>
      <c r="J73" s="28">
        <f t="shared" si="10"/>
        <v>8041.6699999999992</v>
      </c>
      <c r="K73" s="28">
        <f t="shared" si="11"/>
        <v>7150</v>
      </c>
      <c r="L73" s="29">
        <f t="shared" si="12"/>
        <v>0.11123510067403741</v>
      </c>
      <c r="M73" s="28">
        <f t="shared" si="13"/>
        <v>6033.3333333333339</v>
      </c>
      <c r="N73" s="28">
        <f t="shared" si="14"/>
        <v>5358.3333333333339</v>
      </c>
    </row>
    <row r="74" spans="1:14" s="27" customFormat="1" ht="13.2" x14ac:dyDescent="0.25">
      <c r="A74" s="17" t="s">
        <v>70</v>
      </c>
      <c r="B74" s="1" t="s">
        <v>72</v>
      </c>
      <c r="C74" s="2" t="s">
        <v>73</v>
      </c>
      <c r="D74" s="18">
        <v>9650.003999999999</v>
      </c>
      <c r="E74" s="19">
        <v>8580</v>
      </c>
      <c r="F74" s="20">
        <v>0.11123510067403741</v>
      </c>
      <c r="G74" s="26">
        <v>7240</v>
      </c>
      <c r="H74" s="26">
        <v>6430</v>
      </c>
      <c r="J74" s="28">
        <f t="shared" si="10"/>
        <v>8041.6699999999992</v>
      </c>
      <c r="K74" s="28">
        <f t="shared" si="11"/>
        <v>7150</v>
      </c>
      <c r="L74" s="29">
        <f t="shared" si="12"/>
        <v>0.11123510067403741</v>
      </c>
      <c r="M74" s="28">
        <f t="shared" si="13"/>
        <v>6033.3333333333339</v>
      </c>
      <c r="N74" s="28">
        <f t="shared" si="14"/>
        <v>5358.3333333333339</v>
      </c>
    </row>
    <row r="75" spans="1:14" s="27" customFormat="1" ht="13.2" x14ac:dyDescent="0.25">
      <c r="A75" s="17" t="s">
        <v>70</v>
      </c>
      <c r="B75" s="1">
        <v>64073</v>
      </c>
      <c r="C75" s="2" t="s">
        <v>74</v>
      </c>
      <c r="D75" s="18">
        <v>9650.003999999999</v>
      </c>
      <c r="E75" s="19">
        <v>8580</v>
      </c>
      <c r="F75" s="20">
        <v>0.11123510067403741</v>
      </c>
      <c r="G75" s="26">
        <v>7240</v>
      </c>
      <c r="H75" s="26">
        <v>6430</v>
      </c>
      <c r="J75" s="28">
        <f t="shared" si="10"/>
        <v>8041.6699999999992</v>
      </c>
      <c r="K75" s="28">
        <f t="shared" si="11"/>
        <v>7150</v>
      </c>
      <c r="L75" s="29">
        <f t="shared" si="12"/>
        <v>0.11123510067403741</v>
      </c>
      <c r="M75" s="28">
        <f t="shared" si="13"/>
        <v>6033.3333333333339</v>
      </c>
      <c r="N75" s="28">
        <f t="shared" si="14"/>
        <v>5358.3333333333339</v>
      </c>
    </row>
    <row r="76" spans="1:14" s="27" customFormat="1" ht="13.2" x14ac:dyDescent="0.25">
      <c r="A76" s="17" t="s">
        <v>70</v>
      </c>
      <c r="B76" s="1" t="s">
        <v>123</v>
      </c>
      <c r="C76" s="2" t="s">
        <v>124</v>
      </c>
      <c r="D76" s="18">
        <v>14990.003999999999</v>
      </c>
      <c r="E76" s="19">
        <v>12310</v>
      </c>
      <c r="F76" s="20">
        <v>0.17869883593962432</v>
      </c>
      <c r="G76" s="26">
        <v>11240</v>
      </c>
      <c r="H76" s="26">
        <v>9230</v>
      </c>
      <c r="J76" s="28">
        <f t="shared" si="10"/>
        <v>12491.67</v>
      </c>
      <c r="K76" s="28">
        <f t="shared" si="11"/>
        <v>10258.333333333334</v>
      </c>
      <c r="L76" s="29">
        <f t="shared" si="12"/>
        <v>0.17869883593962432</v>
      </c>
      <c r="M76" s="28">
        <f t="shared" si="13"/>
        <v>9366.6666666666679</v>
      </c>
      <c r="N76" s="28">
        <f t="shared" si="14"/>
        <v>7691.666666666667</v>
      </c>
    </row>
    <row r="77" spans="1:14" s="27" customFormat="1" ht="13.2" x14ac:dyDescent="0.25">
      <c r="A77" s="17" t="s">
        <v>70</v>
      </c>
      <c r="B77" s="1" t="s">
        <v>125</v>
      </c>
      <c r="C77" s="2" t="s">
        <v>126</v>
      </c>
      <c r="D77" s="18">
        <v>14990.003999999999</v>
      </c>
      <c r="E77" s="19">
        <v>12850</v>
      </c>
      <c r="F77" s="20">
        <v>0.1429590115679803</v>
      </c>
      <c r="G77" s="26">
        <v>11240</v>
      </c>
      <c r="H77" s="26">
        <v>9640</v>
      </c>
      <c r="J77" s="28">
        <f t="shared" si="10"/>
        <v>12491.67</v>
      </c>
      <c r="K77" s="28">
        <f t="shared" si="11"/>
        <v>10708.333333333334</v>
      </c>
      <c r="L77" s="29">
        <f t="shared" si="12"/>
        <v>0.1429590115679803</v>
      </c>
      <c r="M77" s="28">
        <f t="shared" si="13"/>
        <v>9366.6666666666679</v>
      </c>
      <c r="N77" s="28">
        <f t="shared" si="14"/>
        <v>8033.3333333333339</v>
      </c>
    </row>
    <row r="78" spans="1:14" s="27" customFormat="1" ht="13.2" x14ac:dyDescent="0.25">
      <c r="A78" s="17" t="s">
        <v>50</v>
      </c>
      <c r="B78" s="1">
        <v>64625</v>
      </c>
      <c r="C78" s="2" t="s">
        <v>233</v>
      </c>
      <c r="D78" s="18">
        <v>11990.003999999999</v>
      </c>
      <c r="E78" s="19">
        <v>10990</v>
      </c>
      <c r="F78" s="20">
        <v>8.3403141483522347E-2</v>
      </c>
      <c r="G78" s="26">
        <v>8270</v>
      </c>
      <c r="H78" s="26">
        <v>7580</v>
      </c>
      <c r="J78" s="28">
        <f t="shared" si="10"/>
        <v>9991.67</v>
      </c>
      <c r="K78" s="28">
        <f t="shared" si="11"/>
        <v>9158.3333333333339</v>
      </c>
      <c r="L78" s="29">
        <f t="shared" si="12"/>
        <v>8.3403141483522347E-2</v>
      </c>
      <c r="M78" s="28">
        <f t="shared" si="13"/>
        <v>6891.666666666667</v>
      </c>
      <c r="N78" s="28">
        <f t="shared" si="14"/>
        <v>6316.666666666667</v>
      </c>
    </row>
    <row r="79" spans="1:14" s="27" customFormat="1" ht="13.2" x14ac:dyDescent="0.25">
      <c r="A79" s="17" t="s">
        <v>50</v>
      </c>
      <c r="B79" s="1">
        <v>63997</v>
      </c>
      <c r="C79" s="2" t="s">
        <v>135</v>
      </c>
      <c r="D79" s="18">
        <v>32090.003999999997</v>
      </c>
      <c r="E79" s="19">
        <v>28880</v>
      </c>
      <c r="F79" s="20">
        <v>0.10003346448369921</v>
      </c>
      <c r="G79" s="26">
        <v>24070</v>
      </c>
      <c r="H79" s="26">
        <v>21660</v>
      </c>
      <c r="J79" s="28">
        <f t="shared" si="10"/>
        <v>26741.67</v>
      </c>
      <c r="K79" s="28">
        <f t="shared" si="11"/>
        <v>24066.666666666668</v>
      </c>
      <c r="L79" s="29">
        <f t="shared" si="12"/>
        <v>0.10003346448369921</v>
      </c>
      <c r="M79" s="28">
        <f t="shared" si="13"/>
        <v>20058.333333333336</v>
      </c>
      <c r="N79" s="28">
        <f t="shared" si="14"/>
        <v>18050</v>
      </c>
    </row>
    <row r="80" spans="1:14" s="27" customFormat="1" ht="13.2" x14ac:dyDescent="0.25">
      <c r="A80" s="17" t="s">
        <v>50</v>
      </c>
      <c r="B80" s="1">
        <v>64917</v>
      </c>
      <c r="C80" s="2" t="s">
        <v>247</v>
      </c>
      <c r="D80" s="18">
        <v>31050</v>
      </c>
      <c r="E80" s="19">
        <v>27840</v>
      </c>
      <c r="F80" s="20">
        <v>0.10348383628614499</v>
      </c>
      <c r="G80" s="26">
        <v>23290</v>
      </c>
      <c r="H80" s="26">
        <v>20880</v>
      </c>
      <c r="J80" s="28">
        <f t="shared" si="10"/>
        <v>25875</v>
      </c>
      <c r="K80" s="28">
        <f t="shared" si="11"/>
        <v>23200</v>
      </c>
      <c r="L80" s="29">
        <f t="shared" si="12"/>
        <v>0.10348383628614499</v>
      </c>
      <c r="M80" s="28">
        <f t="shared" si="13"/>
        <v>19408.333333333336</v>
      </c>
      <c r="N80" s="28">
        <f t="shared" si="14"/>
        <v>17400</v>
      </c>
    </row>
    <row r="81" spans="1:14" s="27" customFormat="1" ht="13.2" x14ac:dyDescent="0.25">
      <c r="A81" s="17" t="s">
        <v>50</v>
      </c>
      <c r="B81" s="1">
        <v>64119</v>
      </c>
      <c r="C81" s="2" t="s">
        <v>51</v>
      </c>
      <c r="D81" s="18">
        <v>24590.003999999997</v>
      </c>
      <c r="E81" s="19">
        <v>20310</v>
      </c>
      <c r="F81" s="20">
        <v>0.17398854701845101</v>
      </c>
      <c r="G81" s="26">
        <v>18440</v>
      </c>
      <c r="H81" s="26">
        <v>15230</v>
      </c>
      <c r="J81" s="28">
        <f t="shared" si="10"/>
        <v>20491.669999999998</v>
      </c>
      <c r="K81" s="28">
        <f t="shared" si="11"/>
        <v>16925</v>
      </c>
      <c r="L81" s="29">
        <f t="shared" si="12"/>
        <v>0.17398854701845101</v>
      </c>
      <c r="M81" s="28">
        <f t="shared" si="13"/>
        <v>15366.666666666668</v>
      </c>
      <c r="N81" s="28">
        <f t="shared" si="14"/>
        <v>12691.666666666668</v>
      </c>
    </row>
    <row r="82" spans="1:14" s="27" customFormat="1" ht="13.2" x14ac:dyDescent="0.25">
      <c r="A82" s="17" t="s">
        <v>50</v>
      </c>
      <c r="B82" s="1">
        <v>64121</v>
      </c>
      <c r="C82" s="2" t="s">
        <v>52</v>
      </c>
      <c r="D82" s="18">
        <v>28890</v>
      </c>
      <c r="E82" s="19">
        <v>24610</v>
      </c>
      <c r="F82" s="20">
        <v>0.1482031644011611</v>
      </c>
      <c r="G82" s="26">
        <v>21670</v>
      </c>
      <c r="H82" s="26">
        <v>18460</v>
      </c>
      <c r="J82" s="28">
        <f t="shared" si="10"/>
        <v>24075</v>
      </c>
      <c r="K82" s="28">
        <f t="shared" si="11"/>
        <v>20508.333333333336</v>
      </c>
      <c r="L82" s="29">
        <f t="shared" si="12"/>
        <v>0.1482031644011611</v>
      </c>
      <c r="M82" s="28">
        <f t="shared" si="13"/>
        <v>18058.333333333336</v>
      </c>
      <c r="N82" s="28">
        <f t="shared" si="14"/>
        <v>15383.333333333334</v>
      </c>
    </row>
    <row r="83" spans="1:14" s="27" customFormat="1" ht="13.2" x14ac:dyDescent="0.25">
      <c r="A83" s="17" t="s">
        <v>50</v>
      </c>
      <c r="B83" s="1">
        <v>64229</v>
      </c>
      <c r="C83" s="2" t="s">
        <v>79</v>
      </c>
      <c r="D83" s="18">
        <v>23550</v>
      </c>
      <c r="E83" s="19">
        <v>21410</v>
      </c>
      <c r="F83" s="20">
        <v>9.0950432014551885E-2</v>
      </c>
      <c r="G83" s="26">
        <v>17660</v>
      </c>
      <c r="H83" s="26">
        <v>16060</v>
      </c>
      <c r="J83" s="28">
        <f t="shared" si="10"/>
        <v>19625</v>
      </c>
      <c r="K83" s="28">
        <f t="shared" si="11"/>
        <v>17841.666666666668</v>
      </c>
      <c r="L83" s="29">
        <f t="shared" si="12"/>
        <v>9.0950432014551885E-2</v>
      </c>
      <c r="M83" s="28">
        <f t="shared" si="13"/>
        <v>14716.666666666668</v>
      </c>
      <c r="N83" s="28">
        <f t="shared" si="14"/>
        <v>13383.333333333334</v>
      </c>
    </row>
    <row r="84" spans="1:14" s="27" customFormat="1" ht="13.2" x14ac:dyDescent="0.25">
      <c r="A84" s="17" t="s">
        <v>50</v>
      </c>
      <c r="B84" s="1">
        <v>64231</v>
      </c>
      <c r="C84" s="2" t="s">
        <v>199</v>
      </c>
      <c r="D84" s="18">
        <v>23550</v>
      </c>
      <c r="E84" s="19">
        <v>21410</v>
      </c>
      <c r="F84" s="20">
        <v>9.0950432014551885E-2</v>
      </c>
      <c r="G84" s="26">
        <v>17660</v>
      </c>
      <c r="H84" s="26">
        <v>16060</v>
      </c>
      <c r="J84" s="28">
        <f t="shared" si="10"/>
        <v>19625</v>
      </c>
      <c r="K84" s="28">
        <f t="shared" si="11"/>
        <v>17841.666666666668</v>
      </c>
      <c r="L84" s="29">
        <f t="shared" si="12"/>
        <v>9.0950432014551885E-2</v>
      </c>
      <c r="M84" s="28">
        <f t="shared" si="13"/>
        <v>14716.666666666668</v>
      </c>
      <c r="N84" s="28">
        <f t="shared" si="14"/>
        <v>13383.333333333334</v>
      </c>
    </row>
    <row r="85" spans="1:14" s="27" customFormat="1" ht="13.2" x14ac:dyDescent="0.25">
      <c r="A85" s="17" t="s">
        <v>50</v>
      </c>
      <c r="B85" s="1">
        <v>64277</v>
      </c>
      <c r="C85" s="2" t="s">
        <v>77</v>
      </c>
      <c r="D85" s="18">
        <v>25689.996000000003</v>
      </c>
      <c r="E85" s="19">
        <v>22480</v>
      </c>
      <c r="F85" s="20">
        <v>0.12505225092917849</v>
      </c>
      <c r="G85" s="26">
        <v>19270</v>
      </c>
      <c r="H85" s="26">
        <v>16860</v>
      </c>
      <c r="J85" s="28">
        <f t="shared" si="10"/>
        <v>21408.33</v>
      </c>
      <c r="K85" s="28">
        <f t="shared" si="11"/>
        <v>18733.333333333336</v>
      </c>
      <c r="L85" s="29">
        <f t="shared" si="12"/>
        <v>0.12505225092917849</v>
      </c>
      <c r="M85" s="28">
        <f t="shared" si="13"/>
        <v>16058.333333333334</v>
      </c>
      <c r="N85" s="28">
        <f t="shared" si="14"/>
        <v>14050</v>
      </c>
    </row>
    <row r="86" spans="1:14" s="27" customFormat="1" ht="13.2" x14ac:dyDescent="0.25">
      <c r="A86" s="17" t="s">
        <v>50</v>
      </c>
      <c r="B86" s="1">
        <v>64441</v>
      </c>
      <c r="C86" s="2" t="s">
        <v>78</v>
      </c>
      <c r="D86" s="18">
        <v>24590.003999999997</v>
      </c>
      <c r="E86" s="19">
        <v>21280</v>
      </c>
      <c r="F86" s="20">
        <v>0.13440611298931926</v>
      </c>
      <c r="G86" s="26">
        <v>18440</v>
      </c>
      <c r="H86" s="26">
        <v>15960</v>
      </c>
      <c r="J86" s="28">
        <f t="shared" si="10"/>
        <v>20491.669999999998</v>
      </c>
      <c r="K86" s="28">
        <f t="shared" si="11"/>
        <v>17733.333333333336</v>
      </c>
      <c r="L86" s="29">
        <f t="shared" si="12"/>
        <v>0.13440611298931926</v>
      </c>
      <c r="M86" s="28">
        <f t="shared" si="13"/>
        <v>15366.666666666668</v>
      </c>
      <c r="N86" s="28">
        <f t="shared" si="14"/>
        <v>13300</v>
      </c>
    </row>
    <row r="87" spans="1:14" s="27" customFormat="1" ht="13.2" x14ac:dyDescent="0.25">
      <c r="A87" s="17" t="s">
        <v>50</v>
      </c>
      <c r="B87" s="1">
        <v>64916</v>
      </c>
      <c r="C87" s="2" t="s">
        <v>127</v>
      </c>
      <c r="D87" s="18">
        <v>32090.003999999997</v>
      </c>
      <c r="E87" s="19">
        <v>28880</v>
      </c>
      <c r="F87" s="20">
        <v>0.10003346448369921</v>
      </c>
      <c r="G87" s="26">
        <v>24070</v>
      </c>
      <c r="H87" s="26">
        <v>21660</v>
      </c>
      <c r="J87" s="28">
        <f t="shared" si="10"/>
        <v>26741.67</v>
      </c>
      <c r="K87" s="28">
        <f t="shared" si="11"/>
        <v>24066.666666666668</v>
      </c>
      <c r="L87" s="29">
        <f t="shared" si="12"/>
        <v>0.10003346448369921</v>
      </c>
      <c r="M87" s="28">
        <f t="shared" si="13"/>
        <v>20058.333333333336</v>
      </c>
      <c r="N87" s="28">
        <f t="shared" si="14"/>
        <v>18050</v>
      </c>
    </row>
    <row r="88" spans="1:14" s="27" customFormat="1" ht="13.2" x14ac:dyDescent="0.25">
      <c r="A88" s="17" t="s">
        <v>50</v>
      </c>
      <c r="B88" s="1" t="s">
        <v>53</v>
      </c>
      <c r="C88" s="2" t="s">
        <v>54</v>
      </c>
      <c r="D88" s="18">
        <v>26750.003999999997</v>
      </c>
      <c r="E88" s="19">
        <v>19260</v>
      </c>
      <c r="F88" s="20">
        <v>0.28011204481792706</v>
      </c>
      <c r="G88" s="26">
        <v>20060</v>
      </c>
      <c r="H88" s="26">
        <v>14440</v>
      </c>
      <c r="J88" s="28">
        <f t="shared" si="10"/>
        <v>22291.67</v>
      </c>
      <c r="K88" s="28">
        <f t="shared" si="11"/>
        <v>16050</v>
      </c>
      <c r="L88" s="29">
        <f t="shared" si="12"/>
        <v>0.28011204481792706</v>
      </c>
      <c r="M88" s="28">
        <f t="shared" si="13"/>
        <v>16716.666666666668</v>
      </c>
      <c r="N88" s="28">
        <f t="shared" si="14"/>
        <v>12033.333333333334</v>
      </c>
    </row>
    <row r="89" spans="1:14" s="27" customFormat="1" ht="13.2" x14ac:dyDescent="0.25">
      <c r="A89" s="17" t="s">
        <v>50</v>
      </c>
      <c r="B89" s="1">
        <v>68306</v>
      </c>
      <c r="C89" s="2" t="s">
        <v>252</v>
      </c>
      <c r="D89" s="18">
        <v>34790.003999999994</v>
      </c>
      <c r="E89" s="19">
        <v>31580</v>
      </c>
      <c r="F89" s="20">
        <v>9.2336103416435833E-2</v>
      </c>
      <c r="G89" s="26">
        <v>26090</v>
      </c>
      <c r="H89" s="26">
        <v>23680</v>
      </c>
      <c r="J89" s="28">
        <f t="shared" si="10"/>
        <v>28991.669999999995</v>
      </c>
      <c r="K89" s="28">
        <f t="shared" si="11"/>
        <v>26316.666666666668</v>
      </c>
      <c r="L89" s="29">
        <f t="shared" si="12"/>
        <v>9.2336103416435833E-2</v>
      </c>
      <c r="M89" s="28">
        <f t="shared" si="13"/>
        <v>21741.666666666668</v>
      </c>
      <c r="N89" s="28">
        <f t="shared" si="14"/>
        <v>19733.333333333336</v>
      </c>
    </row>
    <row r="90" spans="1:14" s="27" customFormat="1" ht="13.2" x14ac:dyDescent="0.25">
      <c r="A90" s="17" t="s">
        <v>50</v>
      </c>
      <c r="B90" s="1">
        <v>68305</v>
      </c>
      <c r="C90" s="2" t="s">
        <v>253</v>
      </c>
      <c r="D90" s="18">
        <v>33690</v>
      </c>
      <c r="E90" s="19">
        <v>31020</v>
      </c>
      <c r="F90" s="20">
        <v>7.9390399569336245E-2</v>
      </c>
      <c r="G90" s="26">
        <v>25270</v>
      </c>
      <c r="H90" s="26">
        <v>23260</v>
      </c>
      <c r="J90" s="28">
        <f t="shared" si="10"/>
        <v>28075</v>
      </c>
      <c r="K90" s="28">
        <f t="shared" si="11"/>
        <v>25850</v>
      </c>
      <c r="L90" s="29">
        <f t="shared" si="12"/>
        <v>7.9390399569336245E-2</v>
      </c>
      <c r="M90" s="28">
        <f t="shared" si="13"/>
        <v>21058.333333333336</v>
      </c>
      <c r="N90" s="28">
        <f t="shared" si="14"/>
        <v>19383.333333333336</v>
      </c>
    </row>
    <row r="91" spans="1:14" s="27" customFormat="1" ht="13.2" x14ac:dyDescent="0.25">
      <c r="A91" s="17" t="s">
        <v>50</v>
      </c>
      <c r="B91" s="1">
        <v>68304</v>
      </c>
      <c r="C91" s="2" t="s">
        <v>254</v>
      </c>
      <c r="D91" s="18">
        <v>31550.003999999997</v>
      </c>
      <c r="E91" s="19">
        <v>28880</v>
      </c>
      <c r="F91" s="20">
        <v>8.4774499830450933E-2</v>
      </c>
      <c r="G91" s="26">
        <v>23660</v>
      </c>
      <c r="H91" s="26">
        <v>21660</v>
      </c>
      <c r="J91" s="28">
        <f t="shared" si="10"/>
        <v>26291.67</v>
      </c>
      <c r="K91" s="28">
        <f t="shared" si="11"/>
        <v>24066.666666666668</v>
      </c>
      <c r="L91" s="29">
        <f t="shared" si="12"/>
        <v>8.4774499830450933E-2</v>
      </c>
      <c r="M91" s="28">
        <f t="shared" si="13"/>
        <v>19716.666666666668</v>
      </c>
      <c r="N91" s="28">
        <f t="shared" si="14"/>
        <v>18050</v>
      </c>
    </row>
    <row r="92" spans="1:14" s="27" customFormat="1" ht="13.2" x14ac:dyDescent="0.25">
      <c r="A92" s="17" t="s">
        <v>25</v>
      </c>
      <c r="B92" s="1" t="s">
        <v>230</v>
      </c>
      <c r="C92" s="2" t="s">
        <v>243</v>
      </c>
      <c r="D92" s="18" t="s">
        <v>122</v>
      </c>
      <c r="E92" s="19" t="s">
        <v>122</v>
      </c>
      <c r="F92" s="20">
        <v>3.8608553835604353E-2</v>
      </c>
      <c r="G92" s="26">
        <v>2790</v>
      </c>
      <c r="H92" s="26">
        <v>2680</v>
      </c>
      <c r="J92" s="28"/>
      <c r="K92" s="28"/>
      <c r="L92" s="29">
        <f t="shared" si="12"/>
        <v>3.8608553835604353E-2</v>
      </c>
      <c r="M92" s="28">
        <f t="shared" si="13"/>
        <v>2325</v>
      </c>
      <c r="N92" s="28">
        <f t="shared" si="14"/>
        <v>2233.3333333333335</v>
      </c>
    </row>
    <row r="93" spans="1:14" s="27" customFormat="1" ht="13.2" x14ac:dyDescent="0.25">
      <c r="A93" s="17" t="s">
        <v>25</v>
      </c>
      <c r="B93" s="1" t="s">
        <v>231</v>
      </c>
      <c r="C93" s="2" t="s">
        <v>244</v>
      </c>
      <c r="D93" s="18" t="s">
        <v>122</v>
      </c>
      <c r="E93" s="19" t="s">
        <v>122</v>
      </c>
      <c r="F93" s="20">
        <v>3.8608553835604353E-2</v>
      </c>
      <c r="G93" s="26">
        <v>2790</v>
      </c>
      <c r="H93" s="26">
        <v>2680</v>
      </c>
      <c r="J93" s="28"/>
      <c r="K93" s="28"/>
      <c r="L93" s="29">
        <f t="shared" si="12"/>
        <v>3.8608553835604353E-2</v>
      </c>
      <c r="M93" s="28">
        <f t="shared" si="13"/>
        <v>2325</v>
      </c>
      <c r="N93" s="28">
        <f t="shared" si="14"/>
        <v>2233.3333333333335</v>
      </c>
    </row>
    <row r="94" spans="1:14" s="27" customFormat="1" ht="13.2" x14ac:dyDescent="0.25">
      <c r="A94" s="17" t="s">
        <v>25</v>
      </c>
      <c r="B94" s="1" t="s">
        <v>205</v>
      </c>
      <c r="C94" s="2" t="s">
        <v>206</v>
      </c>
      <c r="D94" s="18">
        <v>4389.9960000000001</v>
      </c>
      <c r="E94" s="19">
        <v>4180</v>
      </c>
      <c r="F94" s="20">
        <v>4.8898825328924422E-2</v>
      </c>
      <c r="G94" s="26">
        <v>3290</v>
      </c>
      <c r="H94" s="26">
        <v>3130</v>
      </c>
      <c r="J94" s="28">
        <f t="shared" ref="J94:K100" si="15">D94/1.2</f>
        <v>3658.3300000000004</v>
      </c>
      <c r="K94" s="28">
        <f t="shared" si="15"/>
        <v>3483.3333333333335</v>
      </c>
      <c r="L94" s="29">
        <f t="shared" si="12"/>
        <v>4.8898825328924422E-2</v>
      </c>
      <c r="M94" s="28">
        <f t="shared" si="13"/>
        <v>2741.666666666667</v>
      </c>
      <c r="N94" s="28">
        <f t="shared" si="14"/>
        <v>2608.3333333333335</v>
      </c>
    </row>
    <row r="95" spans="1:14" s="27" customFormat="1" ht="13.2" x14ac:dyDescent="0.25">
      <c r="A95" s="17" t="s">
        <v>25</v>
      </c>
      <c r="B95" s="1" t="s">
        <v>209</v>
      </c>
      <c r="C95" s="2" t="s">
        <v>210</v>
      </c>
      <c r="D95" s="18">
        <v>5490</v>
      </c>
      <c r="E95" s="19">
        <v>4950</v>
      </c>
      <c r="F95" s="20">
        <v>9.8232535770109375E-2</v>
      </c>
      <c r="G95" s="26">
        <v>4120</v>
      </c>
      <c r="H95" s="26">
        <v>3710</v>
      </c>
      <c r="J95" s="28">
        <f t="shared" si="15"/>
        <v>4575</v>
      </c>
      <c r="K95" s="28">
        <f t="shared" si="15"/>
        <v>4125</v>
      </c>
      <c r="L95" s="29">
        <f t="shared" si="12"/>
        <v>9.8232535770109375E-2</v>
      </c>
      <c r="M95" s="28">
        <f t="shared" si="13"/>
        <v>3433.3333333333335</v>
      </c>
      <c r="N95" s="28">
        <f t="shared" si="14"/>
        <v>3091.666666666667</v>
      </c>
    </row>
    <row r="96" spans="1:14" s="27" customFormat="1" ht="13.2" x14ac:dyDescent="0.25">
      <c r="A96" s="17" t="s">
        <v>25</v>
      </c>
      <c r="B96" s="1">
        <v>64247</v>
      </c>
      <c r="C96" s="2" t="s">
        <v>234</v>
      </c>
      <c r="D96" s="18">
        <v>5790</v>
      </c>
      <c r="E96" s="19">
        <v>5260</v>
      </c>
      <c r="F96" s="20">
        <v>9.1074681238615507E-2</v>
      </c>
      <c r="G96" s="26">
        <v>4340</v>
      </c>
      <c r="H96" s="26">
        <v>3950</v>
      </c>
      <c r="J96" s="28">
        <f t="shared" si="15"/>
        <v>4825</v>
      </c>
      <c r="K96" s="28">
        <f t="shared" si="15"/>
        <v>4383.3333333333339</v>
      </c>
      <c r="L96" s="29">
        <f t="shared" si="12"/>
        <v>9.1074681238615507E-2</v>
      </c>
      <c r="M96" s="28">
        <f t="shared" si="13"/>
        <v>3616.666666666667</v>
      </c>
      <c r="N96" s="28">
        <f t="shared" si="14"/>
        <v>3291.666666666667</v>
      </c>
    </row>
    <row r="97" spans="1:14" s="27" customFormat="1" ht="13.2" x14ac:dyDescent="0.25">
      <c r="A97" s="17" t="s">
        <v>25</v>
      </c>
      <c r="B97" s="1" t="s">
        <v>26</v>
      </c>
      <c r="C97" s="2" t="s">
        <v>27</v>
      </c>
      <c r="D97" s="18">
        <v>4389.9960000000001</v>
      </c>
      <c r="E97" s="19">
        <v>3850</v>
      </c>
      <c r="F97" s="20">
        <v>0.12224853031641092</v>
      </c>
      <c r="G97" s="26">
        <v>3290</v>
      </c>
      <c r="H97" s="26">
        <v>2890</v>
      </c>
      <c r="J97" s="28">
        <f t="shared" si="15"/>
        <v>3658.3300000000004</v>
      </c>
      <c r="K97" s="28">
        <f t="shared" si="15"/>
        <v>3208.3333333333335</v>
      </c>
      <c r="L97" s="29">
        <f t="shared" si="12"/>
        <v>0.12224853031641092</v>
      </c>
      <c r="M97" s="28">
        <f t="shared" si="13"/>
        <v>2741.666666666667</v>
      </c>
      <c r="N97" s="28">
        <f t="shared" si="14"/>
        <v>2408.3333333333335</v>
      </c>
    </row>
    <row r="98" spans="1:14" s="27" customFormat="1" ht="13.2" x14ac:dyDescent="0.25">
      <c r="A98" s="17" t="s">
        <v>25</v>
      </c>
      <c r="B98" s="1" t="s">
        <v>30</v>
      </c>
      <c r="C98" s="2" t="s">
        <v>31</v>
      </c>
      <c r="D98" s="18">
        <v>4389.9960000000001</v>
      </c>
      <c r="E98" s="19">
        <v>3850</v>
      </c>
      <c r="F98" s="20">
        <v>0.12224853031641092</v>
      </c>
      <c r="G98" s="26">
        <v>3290</v>
      </c>
      <c r="H98" s="26">
        <v>2890</v>
      </c>
      <c r="J98" s="28">
        <f t="shared" si="15"/>
        <v>3658.3300000000004</v>
      </c>
      <c r="K98" s="28">
        <f t="shared" si="15"/>
        <v>3208.3333333333335</v>
      </c>
      <c r="L98" s="29">
        <f t="shared" si="12"/>
        <v>0.12224853031641092</v>
      </c>
      <c r="M98" s="28">
        <f t="shared" si="13"/>
        <v>2741.666666666667</v>
      </c>
      <c r="N98" s="28">
        <f t="shared" si="14"/>
        <v>2408.3333333333335</v>
      </c>
    </row>
    <row r="99" spans="1:14" s="27" customFormat="1" ht="13.2" x14ac:dyDescent="0.25">
      <c r="A99" s="17" t="s">
        <v>25</v>
      </c>
      <c r="B99" s="1" t="s">
        <v>32</v>
      </c>
      <c r="C99" s="2" t="s">
        <v>33</v>
      </c>
      <c r="D99" s="18">
        <v>4389.9960000000001</v>
      </c>
      <c r="E99" s="19">
        <v>3850</v>
      </c>
      <c r="F99" s="20">
        <v>0.12224853031641092</v>
      </c>
      <c r="G99" s="26">
        <v>3290</v>
      </c>
      <c r="H99" s="26">
        <v>2890</v>
      </c>
      <c r="J99" s="28">
        <f t="shared" si="15"/>
        <v>3658.3300000000004</v>
      </c>
      <c r="K99" s="28">
        <f t="shared" si="15"/>
        <v>3208.3333333333335</v>
      </c>
      <c r="L99" s="29">
        <f t="shared" ref="L99:L130" si="16">F99</f>
        <v>0.12224853031641092</v>
      </c>
      <c r="M99" s="28">
        <f t="shared" ref="M99:M130" si="17">G99/1.2</f>
        <v>2741.666666666667</v>
      </c>
      <c r="N99" s="28">
        <f t="shared" ref="N99:N130" si="18">H99/1.2</f>
        <v>2408.3333333333335</v>
      </c>
    </row>
    <row r="100" spans="1:14" s="27" customFormat="1" ht="13.2" x14ac:dyDescent="0.25">
      <c r="A100" s="17" t="s">
        <v>25</v>
      </c>
      <c r="B100" s="1" t="s">
        <v>34</v>
      </c>
      <c r="C100" s="2" t="s">
        <v>35</v>
      </c>
      <c r="D100" s="18">
        <v>4389.9960000000001</v>
      </c>
      <c r="E100" s="19">
        <v>3850</v>
      </c>
      <c r="F100" s="20">
        <v>0.12224853031641092</v>
      </c>
      <c r="G100" s="26">
        <v>3290</v>
      </c>
      <c r="H100" s="26">
        <v>2890</v>
      </c>
      <c r="J100" s="28">
        <f t="shared" si="15"/>
        <v>3658.3300000000004</v>
      </c>
      <c r="K100" s="28">
        <f t="shared" si="15"/>
        <v>3208.3333333333335</v>
      </c>
      <c r="L100" s="29">
        <f t="shared" si="16"/>
        <v>0.12224853031641092</v>
      </c>
      <c r="M100" s="28">
        <f t="shared" si="17"/>
        <v>2741.666666666667</v>
      </c>
      <c r="N100" s="28">
        <f t="shared" si="18"/>
        <v>2408.3333333333335</v>
      </c>
    </row>
    <row r="101" spans="1:14" s="27" customFormat="1" ht="13.2" x14ac:dyDescent="0.25">
      <c r="A101" s="17" t="s">
        <v>25</v>
      </c>
      <c r="B101" s="1" t="s">
        <v>232</v>
      </c>
      <c r="C101" s="2" t="s">
        <v>245</v>
      </c>
      <c r="D101" s="18" t="s">
        <v>122</v>
      </c>
      <c r="E101" s="19" t="s">
        <v>122</v>
      </c>
      <c r="F101" s="20">
        <v>4.0160642570281069E-2</v>
      </c>
      <c r="G101" s="26">
        <v>2660</v>
      </c>
      <c r="H101" s="26">
        <v>2550</v>
      </c>
      <c r="J101" s="28"/>
      <c r="K101" s="28"/>
      <c r="L101" s="29">
        <f t="shared" si="16"/>
        <v>4.0160642570281069E-2</v>
      </c>
      <c r="M101" s="28">
        <f t="shared" si="17"/>
        <v>2216.666666666667</v>
      </c>
      <c r="N101" s="28">
        <f t="shared" si="18"/>
        <v>2125</v>
      </c>
    </row>
    <row r="102" spans="1:14" s="27" customFormat="1" ht="13.2" x14ac:dyDescent="0.25">
      <c r="A102" s="17" t="s">
        <v>25</v>
      </c>
      <c r="B102" s="1" t="s">
        <v>28</v>
      </c>
      <c r="C102" s="2" t="s">
        <v>29</v>
      </c>
      <c r="D102" s="18">
        <v>4389.9960000000001</v>
      </c>
      <c r="E102" s="19">
        <v>3850</v>
      </c>
      <c r="F102" s="20">
        <v>0.12224853031641092</v>
      </c>
      <c r="G102" s="26">
        <v>3290</v>
      </c>
      <c r="H102" s="26">
        <v>2890</v>
      </c>
      <c r="J102" s="28">
        <f t="shared" ref="J102:K109" si="19">D102/1.2</f>
        <v>3658.3300000000004</v>
      </c>
      <c r="K102" s="28">
        <f t="shared" si="19"/>
        <v>3208.3333333333335</v>
      </c>
      <c r="L102" s="29">
        <f t="shared" si="16"/>
        <v>0.12224853031641092</v>
      </c>
      <c r="M102" s="28">
        <f t="shared" si="17"/>
        <v>2741.666666666667</v>
      </c>
      <c r="N102" s="28">
        <f t="shared" si="18"/>
        <v>2408.3333333333335</v>
      </c>
    </row>
    <row r="103" spans="1:14" s="27" customFormat="1" ht="13.2" x14ac:dyDescent="0.25">
      <c r="A103" s="17" t="s">
        <v>25</v>
      </c>
      <c r="B103" s="1" t="s">
        <v>139</v>
      </c>
      <c r="C103" s="2" t="s">
        <v>140</v>
      </c>
      <c r="D103" s="18">
        <v>2289.9959999999996</v>
      </c>
      <c r="E103" s="19">
        <v>2180</v>
      </c>
      <c r="F103" s="20">
        <v>4.7619047619047783E-2</v>
      </c>
      <c r="G103" s="26">
        <v>1720</v>
      </c>
      <c r="H103" s="26">
        <v>1640</v>
      </c>
      <c r="J103" s="28">
        <f t="shared" si="19"/>
        <v>1908.3299999999997</v>
      </c>
      <c r="K103" s="28">
        <f t="shared" si="19"/>
        <v>1816.6666666666667</v>
      </c>
      <c r="L103" s="29">
        <f t="shared" si="16"/>
        <v>4.7619047619047783E-2</v>
      </c>
      <c r="M103" s="28">
        <f t="shared" si="17"/>
        <v>1433.3333333333335</v>
      </c>
      <c r="N103" s="28">
        <f t="shared" si="18"/>
        <v>1366.6666666666667</v>
      </c>
    </row>
    <row r="104" spans="1:14" s="27" customFormat="1" ht="13.2" x14ac:dyDescent="0.25">
      <c r="A104" s="17" t="s">
        <v>25</v>
      </c>
      <c r="B104" s="1" t="s">
        <v>137</v>
      </c>
      <c r="C104" s="2" t="s">
        <v>138</v>
      </c>
      <c r="D104" s="18">
        <v>2190</v>
      </c>
      <c r="E104" s="19">
        <v>2080</v>
      </c>
      <c r="F104" s="20">
        <v>5.0249347234868735E-2</v>
      </c>
      <c r="G104" s="26">
        <v>1640</v>
      </c>
      <c r="H104" s="26">
        <v>1560</v>
      </c>
      <c r="J104" s="28">
        <f t="shared" si="19"/>
        <v>1825</v>
      </c>
      <c r="K104" s="28">
        <f t="shared" si="19"/>
        <v>1733.3333333333335</v>
      </c>
      <c r="L104" s="29">
        <f t="shared" si="16"/>
        <v>5.0249347234868735E-2</v>
      </c>
      <c r="M104" s="28">
        <f t="shared" si="17"/>
        <v>1366.6666666666667</v>
      </c>
      <c r="N104" s="28">
        <f t="shared" si="18"/>
        <v>1300</v>
      </c>
    </row>
    <row r="105" spans="1:14" s="27" customFormat="1" ht="13.2" x14ac:dyDescent="0.25">
      <c r="A105" s="17" t="s">
        <v>25</v>
      </c>
      <c r="B105" s="1" t="s">
        <v>207</v>
      </c>
      <c r="C105" s="2" t="s">
        <v>208</v>
      </c>
      <c r="D105" s="18">
        <v>5190</v>
      </c>
      <c r="E105" s="19">
        <v>4970</v>
      </c>
      <c r="F105" s="20">
        <v>4.175445364972552E-2</v>
      </c>
      <c r="G105" s="26">
        <v>3890</v>
      </c>
      <c r="H105" s="26">
        <v>3730</v>
      </c>
      <c r="J105" s="28">
        <f t="shared" si="19"/>
        <v>4325</v>
      </c>
      <c r="K105" s="28">
        <f t="shared" si="19"/>
        <v>4141.666666666667</v>
      </c>
      <c r="L105" s="29">
        <f t="shared" si="16"/>
        <v>4.175445364972552E-2</v>
      </c>
      <c r="M105" s="28">
        <f t="shared" si="17"/>
        <v>3241.666666666667</v>
      </c>
      <c r="N105" s="28">
        <f t="shared" si="18"/>
        <v>3108.3333333333335</v>
      </c>
    </row>
    <row r="106" spans="1:14" s="27" customFormat="1" ht="13.2" x14ac:dyDescent="0.25">
      <c r="A106" s="17" t="s">
        <v>25</v>
      </c>
      <c r="B106" s="1">
        <v>64279</v>
      </c>
      <c r="C106" s="2" t="s">
        <v>136</v>
      </c>
      <c r="D106" s="18">
        <v>1389.9959999999999</v>
      </c>
      <c r="E106" s="19">
        <v>1280</v>
      </c>
      <c r="F106" s="20">
        <v>7.7519379844961156E-2</v>
      </c>
      <c r="G106" s="26">
        <v>1040</v>
      </c>
      <c r="H106" s="26">
        <v>960</v>
      </c>
      <c r="J106" s="28">
        <f t="shared" si="19"/>
        <v>1158.33</v>
      </c>
      <c r="K106" s="28">
        <f t="shared" si="19"/>
        <v>1066.6666666666667</v>
      </c>
      <c r="L106" s="29">
        <f t="shared" si="16"/>
        <v>7.7519379844961156E-2</v>
      </c>
      <c r="M106" s="28">
        <f t="shared" si="17"/>
        <v>866.66666666666674</v>
      </c>
      <c r="N106" s="28">
        <f t="shared" si="18"/>
        <v>800</v>
      </c>
    </row>
    <row r="107" spans="1:14" s="27" customFormat="1" ht="13.2" x14ac:dyDescent="0.25">
      <c r="A107" s="17" t="s">
        <v>25</v>
      </c>
      <c r="B107" s="1">
        <v>68176</v>
      </c>
      <c r="C107" s="2" t="s">
        <v>255</v>
      </c>
      <c r="D107" s="18">
        <v>1590</v>
      </c>
      <c r="E107" s="19">
        <v>1380</v>
      </c>
      <c r="F107" s="20">
        <v>0.13423051213285342</v>
      </c>
      <c r="G107" s="26">
        <v>1190</v>
      </c>
      <c r="H107" s="26">
        <v>1030</v>
      </c>
      <c r="J107" s="28">
        <f t="shared" si="19"/>
        <v>1325</v>
      </c>
      <c r="K107" s="28">
        <f t="shared" si="19"/>
        <v>1150</v>
      </c>
      <c r="L107" s="29">
        <f t="shared" si="16"/>
        <v>0.13423051213285342</v>
      </c>
      <c r="M107" s="28">
        <f t="shared" si="17"/>
        <v>991.66666666666674</v>
      </c>
      <c r="N107" s="28">
        <f t="shared" si="18"/>
        <v>858.33333333333337</v>
      </c>
    </row>
    <row r="108" spans="1:14" s="27" customFormat="1" ht="13.2" x14ac:dyDescent="0.25">
      <c r="A108" s="17" t="s">
        <v>258</v>
      </c>
      <c r="B108" s="1">
        <v>63854</v>
      </c>
      <c r="C108" s="2" t="s">
        <v>250</v>
      </c>
      <c r="D108" s="18">
        <v>16050</v>
      </c>
      <c r="E108" s="19">
        <v>10700</v>
      </c>
      <c r="F108" s="20">
        <v>0.33355588163952454</v>
      </c>
      <c r="G108" s="26">
        <v>12040</v>
      </c>
      <c r="H108" s="26">
        <v>8020</v>
      </c>
      <c r="J108" s="28">
        <f t="shared" si="19"/>
        <v>13375</v>
      </c>
      <c r="K108" s="28">
        <f t="shared" si="19"/>
        <v>8916.6666666666679</v>
      </c>
      <c r="L108" s="29">
        <f t="shared" si="16"/>
        <v>0.33355588163952454</v>
      </c>
      <c r="M108" s="28">
        <f t="shared" si="17"/>
        <v>10033.333333333334</v>
      </c>
      <c r="N108" s="28">
        <f t="shared" si="18"/>
        <v>6683.3333333333339</v>
      </c>
    </row>
    <row r="109" spans="1:14" s="27" customFormat="1" ht="13.2" x14ac:dyDescent="0.25">
      <c r="A109" s="17" t="s">
        <v>258</v>
      </c>
      <c r="B109" s="1">
        <v>63857</v>
      </c>
      <c r="C109" s="2" t="s">
        <v>251</v>
      </c>
      <c r="D109" s="18">
        <v>13890</v>
      </c>
      <c r="E109" s="19">
        <v>9610</v>
      </c>
      <c r="F109" s="20">
        <v>0.30792917628945338</v>
      </c>
      <c r="G109" s="26">
        <v>10420</v>
      </c>
      <c r="H109" s="26">
        <v>7210</v>
      </c>
      <c r="J109" s="28">
        <f t="shared" si="19"/>
        <v>11575</v>
      </c>
      <c r="K109" s="28">
        <f t="shared" si="19"/>
        <v>8008.3333333333339</v>
      </c>
      <c r="L109" s="29">
        <f t="shared" si="16"/>
        <v>0.30792917628945338</v>
      </c>
      <c r="M109" s="28">
        <f t="shared" si="17"/>
        <v>8683.3333333333339</v>
      </c>
      <c r="N109" s="28">
        <f t="shared" si="18"/>
        <v>6008.3333333333339</v>
      </c>
    </row>
    <row r="110" spans="1:14" s="27" customFormat="1" ht="13.2" x14ac:dyDescent="0.25">
      <c r="A110" s="17" t="s">
        <v>36</v>
      </c>
      <c r="B110" s="1">
        <v>63380</v>
      </c>
      <c r="C110" s="2" t="s">
        <v>240</v>
      </c>
      <c r="D110" s="18" t="s">
        <v>122</v>
      </c>
      <c r="E110" s="19" t="s">
        <v>122</v>
      </c>
      <c r="F110" s="20">
        <v>5.4200542005420016E-2</v>
      </c>
      <c r="G110" s="26">
        <v>3950</v>
      </c>
      <c r="H110" s="26">
        <v>3740</v>
      </c>
      <c r="J110" s="28"/>
      <c r="K110" s="28"/>
      <c r="L110" s="29">
        <f t="shared" si="16"/>
        <v>5.4200542005420016E-2</v>
      </c>
      <c r="M110" s="28">
        <f t="shared" si="17"/>
        <v>3291.666666666667</v>
      </c>
      <c r="N110" s="28">
        <f t="shared" si="18"/>
        <v>3116.666666666667</v>
      </c>
    </row>
    <row r="111" spans="1:14" s="27" customFormat="1" ht="13.2" x14ac:dyDescent="0.25">
      <c r="A111" s="17" t="s">
        <v>36</v>
      </c>
      <c r="B111" s="1">
        <v>63382</v>
      </c>
      <c r="C111" s="2" t="s">
        <v>242</v>
      </c>
      <c r="D111" s="18" t="s">
        <v>122</v>
      </c>
      <c r="E111" s="19" t="s">
        <v>122</v>
      </c>
      <c r="F111" s="20">
        <v>4.6620046620046596E-2</v>
      </c>
      <c r="G111" s="26">
        <v>4590</v>
      </c>
      <c r="H111" s="26">
        <v>4380</v>
      </c>
      <c r="J111" s="28"/>
      <c r="K111" s="28"/>
      <c r="L111" s="29">
        <f t="shared" si="16"/>
        <v>4.6620046620046596E-2</v>
      </c>
      <c r="M111" s="28">
        <f t="shared" si="17"/>
        <v>3825</v>
      </c>
      <c r="N111" s="28">
        <f t="shared" si="18"/>
        <v>3650</v>
      </c>
    </row>
    <row r="112" spans="1:14" s="27" customFormat="1" ht="13.2" x14ac:dyDescent="0.25">
      <c r="A112" s="17" t="s">
        <v>36</v>
      </c>
      <c r="B112" s="1">
        <v>64255</v>
      </c>
      <c r="C112" s="2" t="s">
        <v>37</v>
      </c>
      <c r="D112" s="18">
        <v>4590</v>
      </c>
      <c r="E112" s="19">
        <v>3200</v>
      </c>
      <c r="F112" s="20">
        <v>0.30303030303030298</v>
      </c>
      <c r="G112" s="26">
        <v>3440</v>
      </c>
      <c r="H112" s="26">
        <v>2400</v>
      </c>
      <c r="J112" s="28">
        <f>D112/1.2</f>
        <v>3825</v>
      </c>
      <c r="K112" s="28">
        <f>E112/1.2</f>
        <v>2666.666666666667</v>
      </c>
      <c r="L112" s="29">
        <f t="shared" si="16"/>
        <v>0.30303030303030298</v>
      </c>
      <c r="M112" s="28">
        <f t="shared" si="17"/>
        <v>2866.666666666667</v>
      </c>
      <c r="N112" s="28">
        <f t="shared" si="18"/>
        <v>2000</v>
      </c>
    </row>
    <row r="113" spans="1:14" s="27" customFormat="1" ht="13.2" x14ac:dyDescent="0.25">
      <c r="A113" s="17" t="s">
        <v>36</v>
      </c>
      <c r="B113" s="1">
        <v>63366</v>
      </c>
      <c r="C113" s="2" t="s">
        <v>203</v>
      </c>
      <c r="D113" s="18">
        <v>7490.0039999999999</v>
      </c>
      <c r="E113" s="19">
        <v>7060</v>
      </c>
      <c r="F113" s="20">
        <v>5.7224606580829729E-2</v>
      </c>
      <c r="G113" s="26">
        <v>5620</v>
      </c>
      <c r="H113" s="26">
        <v>5300</v>
      </c>
      <c r="J113" s="28">
        <f>D113/1.2</f>
        <v>6241.67</v>
      </c>
      <c r="K113" s="28">
        <f>E113/1.2</f>
        <v>5883.3333333333339</v>
      </c>
      <c r="L113" s="29">
        <f t="shared" si="16"/>
        <v>5.7224606580829729E-2</v>
      </c>
      <c r="M113" s="28">
        <f t="shared" si="17"/>
        <v>4683.3333333333339</v>
      </c>
      <c r="N113" s="28">
        <f t="shared" si="18"/>
        <v>4416.666666666667</v>
      </c>
    </row>
    <row r="114" spans="1:14" s="27" customFormat="1" ht="13.2" x14ac:dyDescent="0.25">
      <c r="A114" s="17" t="s">
        <v>36</v>
      </c>
      <c r="B114" s="1">
        <v>63381</v>
      </c>
      <c r="C114" s="2" t="s">
        <v>241</v>
      </c>
      <c r="D114" s="18" t="s">
        <v>122</v>
      </c>
      <c r="E114" s="19" t="s">
        <v>122</v>
      </c>
      <c r="F114" s="20">
        <v>5.1414857156959259E-2</v>
      </c>
      <c r="G114" s="26">
        <v>4190</v>
      </c>
      <c r="H114" s="26">
        <v>3970</v>
      </c>
      <c r="J114" s="28"/>
      <c r="K114" s="28"/>
      <c r="L114" s="29">
        <f t="shared" si="16"/>
        <v>5.1414857156959259E-2</v>
      </c>
      <c r="M114" s="28">
        <f t="shared" si="17"/>
        <v>3491.666666666667</v>
      </c>
      <c r="N114" s="28">
        <f t="shared" si="18"/>
        <v>3308.3333333333335</v>
      </c>
    </row>
    <row r="115" spans="1:14" s="27" customFormat="1" ht="13.2" x14ac:dyDescent="0.25">
      <c r="A115" s="17" t="s">
        <v>36</v>
      </c>
      <c r="B115" s="1">
        <v>63367</v>
      </c>
      <c r="C115" s="2" t="s">
        <v>200</v>
      </c>
      <c r="D115" s="18">
        <v>8049.9959999999992</v>
      </c>
      <c r="E115" s="19">
        <v>7620</v>
      </c>
      <c r="F115" s="20">
        <v>5.3405044910523336E-2</v>
      </c>
      <c r="G115" s="26">
        <v>6040</v>
      </c>
      <c r="H115" s="26">
        <v>5720</v>
      </c>
      <c r="J115" s="28">
        <f t="shared" ref="J115:J146" si="20">D115/1.2</f>
        <v>6708.33</v>
      </c>
      <c r="K115" s="28">
        <f t="shared" ref="K115:K146" si="21">E115/1.2</f>
        <v>6350</v>
      </c>
      <c r="L115" s="29">
        <f t="shared" si="16"/>
        <v>5.3405044910523336E-2</v>
      </c>
      <c r="M115" s="28">
        <f t="shared" si="17"/>
        <v>5033.3333333333339</v>
      </c>
      <c r="N115" s="28">
        <f t="shared" si="18"/>
        <v>4766.666666666667</v>
      </c>
    </row>
    <row r="116" spans="1:14" s="27" customFormat="1" ht="13.2" x14ac:dyDescent="0.25">
      <c r="A116" s="17" t="s">
        <v>36</v>
      </c>
      <c r="B116" s="1">
        <v>63522</v>
      </c>
      <c r="C116" s="2" t="s">
        <v>204</v>
      </c>
      <c r="D116" s="18">
        <v>6450</v>
      </c>
      <c r="E116" s="19">
        <v>6130</v>
      </c>
      <c r="F116" s="20">
        <v>5.0084106788576443E-2</v>
      </c>
      <c r="G116" s="26">
        <v>4840</v>
      </c>
      <c r="H116" s="26">
        <v>4600</v>
      </c>
      <c r="J116" s="28">
        <f t="shared" si="20"/>
        <v>5375</v>
      </c>
      <c r="K116" s="28">
        <f t="shared" si="21"/>
        <v>5108.3333333333339</v>
      </c>
      <c r="L116" s="29">
        <f t="shared" si="16"/>
        <v>5.0084106788576443E-2</v>
      </c>
      <c r="M116" s="28">
        <f t="shared" si="17"/>
        <v>4033.3333333333335</v>
      </c>
      <c r="N116" s="28">
        <f t="shared" si="18"/>
        <v>3833.3333333333335</v>
      </c>
    </row>
    <row r="117" spans="1:14" s="27" customFormat="1" ht="13.2" x14ac:dyDescent="0.25">
      <c r="A117" s="17" t="s">
        <v>36</v>
      </c>
      <c r="B117" s="1">
        <v>64874</v>
      </c>
      <c r="C117" s="2" t="s">
        <v>256</v>
      </c>
      <c r="D117" s="18">
        <v>8150.0039999999999</v>
      </c>
      <c r="E117" s="19">
        <v>7410</v>
      </c>
      <c r="F117" s="20">
        <v>9.0909090909090939E-2</v>
      </c>
      <c r="G117" s="26">
        <v>6110</v>
      </c>
      <c r="H117" s="26">
        <v>5560</v>
      </c>
      <c r="J117" s="28">
        <f t="shared" si="20"/>
        <v>6791.67</v>
      </c>
      <c r="K117" s="28">
        <f t="shared" si="21"/>
        <v>6175</v>
      </c>
      <c r="L117" s="29">
        <f t="shared" si="16"/>
        <v>9.0909090909090939E-2</v>
      </c>
      <c r="M117" s="28">
        <f t="shared" si="17"/>
        <v>5091.666666666667</v>
      </c>
      <c r="N117" s="28">
        <f t="shared" si="18"/>
        <v>4633.3333333333339</v>
      </c>
    </row>
    <row r="118" spans="1:14" s="27" customFormat="1" ht="13.2" x14ac:dyDescent="0.25">
      <c r="A118" s="17" t="s">
        <v>36</v>
      </c>
      <c r="B118" s="1">
        <v>64875</v>
      </c>
      <c r="C118" s="2" t="s">
        <v>257</v>
      </c>
      <c r="D118" s="18">
        <v>6450</v>
      </c>
      <c r="E118" s="19">
        <v>5910</v>
      </c>
      <c r="F118" s="20">
        <v>8.3473066128169515E-2</v>
      </c>
      <c r="G118" s="26">
        <v>4840</v>
      </c>
      <c r="H118" s="26">
        <v>4430</v>
      </c>
      <c r="J118" s="28">
        <f t="shared" si="20"/>
        <v>5375</v>
      </c>
      <c r="K118" s="28">
        <f t="shared" si="21"/>
        <v>4925</v>
      </c>
      <c r="L118" s="29">
        <f t="shared" si="16"/>
        <v>8.3473066128169515E-2</v>
      </c>
      <c r="M118" s="28">
        <f t="shared" si="17"/>
        <v>4033.3333333333335</v>
      </c>
      <c r="N118" s="28">
        <f t="shared" si="18"/>
        <v>3691.666666666667</v>
      </c>
    </row>
    <row r="119" spans="1:14" s="27" customFormat="1" ht="13.2" x14ac:dyDescent="0.25">
      <c r="A119" s="17" t="s">
        <v>229</v>
      </c>
      <c r="B119" s="1" t="s">
        <v>147</v>
      </c>
      <c r="C119" s="2" t="s">
        <v>148</v>
      </c>
      <c r="D119" s="18">
        <v>22490.003999999997</v>
      </c>
      <c r="E119" s="19">
        <v>18200</v>
      </c>
      <c r="F119" s="20">
        <v>0.19056709088764334</v>
      </c>
      <c r="G119" s="26">
        <v>16870</v>
      </c>
      <c r="H119" s="26">
        <v>13650</v>
      </c>
      <c r="J119" s="28">
        <f t="shared" si="20"/>
        <v>18741.669999999998</v>
      </c>
      <c r="K119" s="28">
        <f t="shared" si="21"/>
        <v>15166.666666666668</v>
      </c>
      <c r="L119" s="29">
        <f t="shared" si="16"/>
        <v>0.19056709088764334</v>
      </c>
      <c r="M119" s="28">
        <f t="shared" si="17"/>
        <v>14058.333333333334</v>
      </c>
      <c r="N119" s="28">
        <f t="shared" si="18"/>
        <v>11375</v>
      </c>
    </row>
    <row r="120" spans="1:14" s="27" customFormat="1" ht="13.2" x14ac:dyDescent="0.25">
      <c r="A120" s="17" t="s">
        <v>229</v>
      </c>
      <c r="B120" s="1">
        <v>63417</v>
      </c>
      <c r="C120" s="2" t="s">
        <v>154</v>
      </c>
      <c r="D120" s="18">
        <v>22490.003999999997</v>
      </c>
      <c r="E120" s="19">
        <v>18200</v>
      </c>
      <c r="F120" s="20">
        <v>0.19056709088764334</v>
      </c>
      <c r="G120" s="26">
        <v>16870</v>
      </c>
      <c r="H120" s="26">
        <v>13650</v>
      </c>
      <c r="J120" s="28">
        <f t="shared" si="20"/>
        <v>18741.669999999998</v>
      </c>
      <c r="K120" s="28">
        <f t="shared" si="21"/>
        <v>15166.666666666668</v>
      </c>
      <c r="L120" s="29">
        <f t="shared" si="16"/>
        <v>0.19056709088764334</v>
      </c>
      <c r="M120" s="28">
        <f t="shared" si="17"/>
        <v>14058.333333333334</v>
      </c>
      <c r="N120" s="28">
        <f t="shared" si="18"/>
        <v>11375</v>
      </c>
    </row>
    <row r="121" spans="1:14" s="27" customFormat="1" ht="13.2" x14ac:dyDescent="0.25">
      <c r="A121" s="17" t="s">
        <v>80</v>
      </c>
      <c r="B121" s="1">
        <v>64822</v>
      </c>
      <c r="C121" s="2" t="s">
        <v>248</v>
      </c>
      <c r="D121" s="18">
        <v>23550</v>
      </c>
      <c r="E121" s="19">
        <v>18200</v>
      </c>
      <c r="F121" s="20">
        <v>0.2273760800363801</v>
      </c>
      <c r="G121" s="26">
        <v>17660</v>
      </c>
      <c r="H121" s="26">
        <v>13650</v>
      </c>
      <c r="J121" s="28">
        <f t="shared" si="20"/>
        <v>19625</v>
      </c>
      <c r="K121" s="28">
        <f t="shared" si="21"/>
        <v>15166.666666666668</v>
      </c>
      <c r="L121" s="29">
        <f t="shared" si="16"/>
        <v>0.2273760800363801</v>
      </c>
      <c r="M121" s="28">
        <f t="shared" si="17"/>
        <v>14716.666666666668</v>
      </c>
      <c r="N121" s="28">
        <f t="shared" si="18"/>
        <v>11375</v>
      </c>
    </row>
    <row r="122" spans="1:14" s="27" customFormat="1" ht="13.2" x14ac:dyDescent="0.25">
      <c r="A122" s="17" t="s">
        <v>80</v>
      </c>
      <c r="B122" s="1" t="s">
        <v>81</v>
      </c>
      <c r="C122" s="2" t="s">
        <v>82</v>
      </c>
      <c r="D122" s="18">
        <v>11790</v>
      </c>
      <c r="E122" s="19">
        <v>8570</v>
      </c>
      <c r="F122" s="20">
        <v>0.2729751675978771</v>
      </c>
      <c r="G122" s="26">
        <v>8840</v>
      </c>
      <c r="H122" s="26">
        <v>6430</v>
      </c>
      <c r="J122" s="28">
        <f t="shared" si="20"/>
        <v>9825</v>
      </c>
      <c r="K122" s="28">
        <f t="shared" si="21"/>
        <v>7141.666666666667</v>
      </c>
      <c r="L122" s="29">
        <f t="shared" si="16"/>
        <v>0.2729751675978771</v>
      </c>
      <c r="M122" s="28">
        <f t="shared" si="17"/>
        <v>7366.666666666667</v>
      </c>
      <c r="N122" s="28">
        <f t="shared" si="18"/>
        <v>5358.3333333333339</v>
      </c>
    </row>
    <row r="123" spans="1:14" s="27" customFormat="1" ht="13.2" x14ac:dyDescent="0.25">
      <c r="A123" s="17" t="s">
        <v>80</v>
      </c>
      <c r="B123" s="1" t="s">
        <v>83</v>
      </c>
      <c r="C123" s="2" t="s">
        <v>84</v>
      </c>
      <c r="D123" s="18">
        <v>11790</v>
      </c>
      <c r="E123" s="19">
        <v>8570</v>
      </c>
      <c r="F123" s="20">
        <v>0.2729751675978771</v>
      </c>
      <c r="G123" s="26">
        <v>8840</v>
      </c>
      <c r="H123" s="26">
        <v>6430</v>
      </c>
      <c r="J123" s="28">
        <f t="shared" si="20"/>
        <v>9825</v>
      </c>
      <c r="K123" s="28">
        <f t="shared" si="21"/>
        <v>7141.666666666667</v>
      </c>
      <c r="L123" s="29">
        <f t="shared" si="16"/>
        <v>0.2729751675978771</v>
      </c>
      <c r="M123" s="28">
        <f t="shared" si="17"/>
        <v>7366.666666666667</v>
      </c>
      <c r="N123" s="28">
        <f t="shared" si="18"/>
        <v>5358.3333333333339</v>
      </c>
    </row>
    <row r="124" spans="1:14" s="27" customFormat="1" ht="13.2" x14ac:dyDescent="0.25">
      <c r="A124" s="17" t="s">
        <v>80</v>
      </c>
      <c r="B124" s="1">
        <v>64824</v>
      </c>
      <c r="C124" s="2" t="s">
        <v>128</v>
      </c>
      <c r="D124" s="18">
        <v>23550</v>
      </c>
      <c r="E124" s="19">
        <v>18200</v>
      </c>
      <c r="F124" s="20">
        <v>0.2273760800363801</v>
      </c>
      <c r="G124" s="26">
        <v>17660</v>
      </c>
      <c r="H124" s="26">
        <v>13650</v>
      </c>
      <c r="J124" s="28">
        <f t="shared" si="20"/>
        <v>19625</v>
      </c>
      <c r="K124" s="28">
        <f t="shared" si="21"/>
        <v>15166.666666666668</v>
      </c>
      <c r="L124" s="29">
        <f t="shared" si="16"/>
        <v>0.2273760800363801</v>
      </c>
      <c r="M124" s="28">
        <f t="shared" si="17"/>
        <v>14716.666666666668</v>
      </c>
      <c r="N124" s="28">
        <f t="shared" si="18"/>
        <v>11375</v>
      </c>
    </row>
    <row r="125" spans="1:14" s="27" customFormat="1" ht="13.2" x14ac:dyDescent="0.25">
      <c r="A125" s="17" t="s">
        <v>80</v>
      </c>
      <c r="B125" s="1" t="s">
        <v>260</v>
      </c>
      <c r="C125" s="2" t="s">
        <v>261</v>
      </c>
      <c r="D125" s="18">
        <v>10290</v>
      </c>
      <c r="E125" s="19">
        <v>8570</v>
      </c>
      <c r="F125" s="20">
        <v>0.16684080632291698</v>
      </c>
      <c r="G125" s="26">
        <v>7720</v>
      </c>
      <c r="H125" s="26">
        <v>6430</v>
      </c>
      <c r="J125" s="28">
        <f t="shared" si="20"/>
        <v>8575</v>
      </c>
      <c r="K125" s="28">
        <f t="shared" si="21"/>
        <v>7141.666666666667</v>
      </c>
      <c r="L125" s="29">
        <f t="shared" si="16"/>
        <v>0.16684080632291698</v>
      </c>
      <c r="M125" s="28">
        <f t="shared" si="17"/>
        <v>6433.3333333333339</v>
      </c>
      <c r="N125" s="28">
        <f t="shared" si="18"/>
        <v>5358.3333333333339</v>
      </c>
    </row>
    <row r="126" spans="1:14" s="27" customFormat="1" ht="13.2" x14ac:dyDescent="0.25">
      <c r="A126" s="17" t="s">
        <v>80</v>
      </c>
      <c r="B126" s="1" t="s">
        <v>262</v>
      </c>
      <c r="C126" s="2" t="s">
        <v>263</v>
      </c>
      <c r="D126" s="18">
        <v>9650.003999999999</v>
      </c>
      <c r="E126" s="19">
        <v>7500</v>
      </c>
      <c r="F126" s="20">
        <v>0.2224697564094521</v>
      </c>
      <c r="G126" s="26">
        <v>7240</v>
      </c>
      <c r="H126" s="26">
        <v>5630</v>
      </c>
      <c r="J126" s="28">
        <f t="shared" si="20"/>
        <v>8041.6699999999992</v>
      </c>
      <c r="K126" s="28">
        <f t="shared" si="21"/>
        <v>6250</v>
      </c>
      <c r="L126" s="29">
        <f t="shared" si="16"/>
        <v>0.2224697564094521</v>
      </c>
      <c r="M126" s="28">
        <f t="shared" si="17"/>
        <v>6033.3333333333339</v>
      </c>
      <c r="N126" s="28">
        <f t="shared" si="18"/>
        <v>4691.666666666667</v>
      </c>
    </row>
    <row r="127" spans="1:14" s="27" customFormat="1" ht="13.2" x14ac:dyDescent="0.25">
      <c r="A127" s="17" t="s">
        <v>246</v>
      </c>
      <c r="B127" s="1">
        <v>63405</v>
      </c>
      <c r="C127" s="2" t="s">
        <v>131</v>
      </c>
      <c r="D127" s="18">
        <v>3750</v>
      </c>
      <c r="E127" s="19">
        <v>3210</v>
      </c>
      <c r="F127" s="20">
        <v>0.14326549371403274</v>
      </c>
      <c r="G127" s="26">
        <v>2810</v>
      </c>
      <c r="H127" s="26">
        <v>2410</v>
      </c>
      <c r="J127" s="28">
        <f t="shared" si="20"/>
        <v>3125</v>
      </c>
      <c r="K127" s="28">
        <f t="shared" si="21"/>
        <v>2675</v>
      </c>
      <c r="L127" s="29">
        <f t="shared" si="16"/>
        <v>0.14326549371403274</v>
      </c>
      <c r="M127" s="28">
        <f t="shared" si="17"/>
        <v>2341.666666666667</v>
      </c>
      <c r="N127" s="28">
        <f t="shared" si="18"/>
        <v>2008.3333333333335</v>
      </c>
    </row>
    <row r="128" spans="1:14" s="27" customFormat="1" ht="13.2" x14ac:dyDescent="0.25">
      <c r="A128" s="17" t="s">
        <v>246</v>
      </c>
      <c r="B128" s="1">
        <v>64753</v>
      </c>
      <c r="C128" s="2" t="s">
        <v>132</v>
      </c>
      <c r="D128" s="18">
        <v>8550</v>
      </c>
      <c r="E128" s="19">
        <v>6410</v>
      </c>
      <c r="F128" s="20">
        <v>0.25031251580100911</v>
      </c>
      <c r="G128" s="26">
        <v>6410</v>
      </c>
      <c r="H128" s="26">
        <v>4810</v>
      </c>
      <c r="J128" s="28">
        <f t="shared" si="20"/>
        <v>7125</v>
      </c>
      <c r="K128" s="28">
        <f t="shared" si="21"/>
        <v>5341.666666666667</v>
      </c>
      <c r="L128" s="29">
        <f t="shared" si="16"/>
        <v>0.25031251580100911</v>
      </c>
      <c r="M128" s="28">
        <f t="shared" si="17"/>
        <v>5341.666666666667</v>
      </c>
      <c r="N128" s="28">
        <f t="shared" si="18"/>
        <v>4008.3333333333335</v>
      </c>
    </row>
    <row r="129" spans="1:14" s="27" customFormat="1" ht="13.2" x14ac:dyDescent="0.25">
      <c r="A129" s="17" t="s">
        <v>246</v>
      </c>
      <c r="B129" s="1">
        <v>64754</v>
      </c>
      <c r="C129" s="2" t="s">
        <v>133</v>
      </c>
      <c r="D129" s="18">
        <v>8550</v>
      </c>
      <c r="E129" s="19">
        <v>6410</v>
      </c>
      <c r="F129" s="20">
        <v>0.25031251580100911</v>
      </c>
      <c r="G129" s="26">
        <v>6410</v>
      </c>
      <c r="H129" s="26">
        <v>4810</v>
      </c>
      <c r="J129" s="28">
        <f t="shared" si="20"/>
        <v>7125</v>
      </c>
      <c r="K129" s="28">
        <f t="shared" si="21"/>
        <v>5341.666666666667</v>
      </c>
      <c r="L129" s="29">
        <f t="shared" si="16"/>
        <v>0.25031251580100911</v>
      </c>
      <c r="M129" s="28">
        <f t="shared" si="17"/>
        <v>5341.666666666667</v>
      </c>
      <c r="N129" s="28">
        <f t="shared" si="18"/>
        <v>4008.3333333333335</v>
      </c>
    </row>
    <row r="130" spans="1:14" s="27" customFormat="1" ht="13.2" x14ac:dyDescent="0.25">
      <c r="A130" s="17" t="s">
        <v>246</v>
      </c>
      <c r="B130" s="1">
        <v>63569</v>
      </c>
      <c r="C130" s="2" t="s">
        <v>192</v>
      </c>
      <c r="D130" s="18">
        <v>7050</v>
      </c>
      <c r="E130" s="19">
        <v>5340</v>
      </c>
      <c r="F130" s="20">
        <v>0.24279256886642242</v>
      </c>
      <c r="G130" s="26">
        <v>5290</v>
      </c>
      <c r="H130" s="26">
        <v>4000</v>
      </c>
      <c r="J130" s="28">
        <f t="shared" si="20"/>
        <v>5875</v>
      </c>
      <c r="K130" s="28">
        <f t="shared" si="21"/>
        <v>4450</v>
      </c>
      <c r="L130" s="29">
        <f t="shared" si="16"/>
        <v>0.24279256886642242</v>
      </c>
      <c r="M130" s="28">
        <f t="shared" si="17"/>
        <v>4408.3333333333339</v>
      </c>
      <c r="N130" s="28">
        <f t="shared" si="18"/>
        <v>3333.3333333333335</v>
      </c>
    </row>
    <row r="131" spans="1:14" s="27" customFormat="1" ht="13.2" x14ac:dyDescent="0.25">
      <c r="A131" s="17" t="s">
        <v>246</v>
      </c>
      <c r="B131" s="1">
        <v>64755</v>
      </c>
      <c r="C131" s="2" t="s">
        <v>134</v>
      </c>
      <c r="D131" s="18">
        <v>9189.9959999999992</v>
      </c>
      <c r="E131" s="19">
        <v>7480</v>
      </c>
      <c r="F131" s="20">
        <v>0.18626271770091629</v>
      </c>
      <c r="G131" s="26">
        <v>6890</v>
      </c>
      <c r="H131" s="26">
        <v>5610</v>
      </c>
      <c r="J131" s="28">
        <f t="shared" si="20"/>
        <v>7658.33</v>
      </c>
      <c r="K131" s="28">
        <f t="shared" si="21"/>
        <v>6233.3333333333339</v>
      </c>
      <c r="L131" s="29">
        <f t="shared" ref="L131:L162" si="22">F131</f>
        <v>0.18626271770091629</v>
      </c>
      <c r="M131" s="28">
        <f t="shared" ref="M131:M162" si="23">G131/1.2</f>
        <v>5741.666666666667</v>
      </c>
      <c r="N131" s="28">
        <f t="shared" ref="N131:N162" si="24">H131/1.2</f>
        <v>4675</v>
      </c>
    </row>
    <row r="132" spans="1:14" s="27" customFormat="1" ht="13.2" x14ac:dyDescent="0.25">
      <c r="A132" s="17" t="s">
        <v>246</v>
      </c>
      <c r="B132" s="1" t="s">
        <v>129</v>
      </c>
      <c r="C132" s="2" t="s">
        <v>130</v>
      </c>
      <c r="D132" s="18">
        <v>3750</v>
      </c>
      <c r="E132" s="19">
        <v>3210</v>
      </c>
      <c r="F132" s="20">
        <v>0.14326549371403274</v>
      </c>
      <c r="G132" s="26">
        <v>2810</v>
      </c>
      <c r="H132" s="26">
        <v>2410</v>
      </c>
      <c r="J132" s="28">
        <f t="shared" si="20"/>
        <v>3125</v>
      </c>
      <c r="K132" s="28">
        <f t="shared" si="21"/>
        <v>2675</v>
      </c>
      <c r="L132" s="29">
        <f t="shared" si="22"/>
        <v>0.14326549371403274</v>
      </c>
      <c r="M132" s="28">
        <f t="shared" si="23"/>
        <v>2341.666666666667</v>
      </c>
      <c r="N132" s="28">
        <f t="shared" si="24"/>
        <v>2008.3333333333335</v>
      </c>
    </row>
    <row r="133" spans="1:14" s="27" customFormat="1" ht="13.2" x14ac:dyDescent="0.25">
      <c r="A133" s="17" t="s">
        <v>92</v>
      </c>
      <c r="B133" s="1">
        <v>63021</v>
      </c>
      <c r="C133" s="2" t="s">
        <v>116</v>
      </c>
      <c r="D133" s="18">
        <v>8990.003999999999</v>
      </c>
      <c r="E133" s="19">
        <v>7990</v>
      </c>
      <c r="F133" s="20">
        <v>0.11123510067403741</v>
      </c>
      <c r="G133" s="26">
        <v>6200</v>
      </c>
      <c r="H133" s="26">
        <v>5510</v>
      </c>
      <c r="J133" s="28">
        <f t="shared" si="20"/>
        <v>7491.6699999999992</v>
      </c>
      <c r="K133" s="28">
        <f t="shared" si="21"/>
        <v>6658.3333333333339</v>
      </c>
      <c r="L133" s="29">
        <f t="shared" si="22"/>
        <v>0.11123510067403741</v>
      </c>
      <c r="M133" s="28">
        <f t="shared" si="23"/>
        <v>5166.666666666667</v>
      </c>
      <c r="N133" s="28">
        <f t="shared" si="24"/>
        <v>4591.666666666667</v>
      </c>
    </row>
    <row r="134" spans="1:14" s="27" customFormat="1" ht="13.2" x14ac:dyDescent="0.25">
      <c r="A134" s="17" t="s">
        <v>92</v>
      </c>
      <c r="B134" s="1">
        <v>63024</v>
      </c>
      <c r="C134" s="2" t="s">
        <v>93</v>
      </c>
      <c r="D134" s="18">
        <v>9990</v>
      </c>
      <c r="E134" s="19">
        <v>8990</v>
      </c>
      <c r="F134" s="20">
        <v>0.10010010010010006</v>
      </c>
      <c r="G134" s="26">
        <v>6890</v>
      </c>
      <c r="H134" s="26">
        <v>6200</v>
      </c>
      <c r="J134" s="28">
        <f t="shared" si="20"/>
        <v>8325</v>
      </c>
      <c r="K134" s="28">
        <f t="shared" si="21"/>
        <v>7491.666666666667</v>
      </c>
      <c r="L134" s="29">
        <f t="shared" si="22"/>
        <v>0.10010010010010006</v>
      </c>
      <c r="M134" s="28">
        <f t="shared" si="23"/>
        <v>5741.666666666667</v>
      </c>
      <c r="N134" s="28">
        <f t="shared" si="24"/>
        <v>5166.666666666667</v>
      </c>
    </row>
    <row r="135" spans="1:14" s="27" customFormat="1" ht="13.2" x14ac:dyDescent="0.25">
      <c r="A135" s="17" t="s">
        <v>92</v>
      </c>
      <c r="B135" s="1">
        <v>63025</v>
      </c>
      <c r="C135" s="2" t="s">
        <v>217</v>
      </c>
      <c r="D135" s="18">
        <v>4890</v>
      </c>
      <c r="E135" s="19">
        <v>3990</v>
      </c>
      <c r="F135" s="20">
        <v>0.18404907975460127</v>
      </c>
      <c r="G135" s="26">
        <v>3370</v>
      </c>
      <c r="H135" s="26">
        <v>2750</v>
      </c>
      <c r="J135" s="28">
        <f t="shared" si="20"/>
        <v>4075</v>
      </c>
      <c r="K135" s="28">
        <f t="shared" si="21"/>
        <v>3325</v>
      </c>
      <c r="L135" s="29">
        <f t="shared" si="22"/>
        <v>0.18404907975460127</v>
      </c>
      <c r="M135" s="28">
        <f t="shared" si="23"/>
        <v>2808.3333333333335</v>
      </c>
      <c r="N135" s="28">
        <f t="shared" si="24"/>
        <v>2291.666666666667</v>
      </c>
    </row>
    <row r="136" spans="1:14" s="27" customFormat="1" ht="13.2" x14ac:dyDescent="0.25">
      <c r="A136" s="17" t="s">
        <v>92</v>
      </c>
      <c r="B136" s="1">
        <v>63026</v>
      </c>
      <c r="C136" s="2" t="s">
        <v>94</v>
      </c>
      <c r="D136" s="18">
        <v>6290.0039999999999</v>
      </c>
      <c r="E136" s="19">
        <v>5290</v>
      </c>
      <c r="F136" s="20">
        <v>0.15898304675163943</v>
      </c>
      <c r="G136" s="26">
        <v>4340</v>
      </c>
      <c r="H136" s="26">
        <v>3650</v>
      </c>
      <c r="J136" s="28">
        <f t="shared" si="20"/>
        <v>5241.67</v>
      </c>
      <c r="K136" s="28">
        <f t="shared" si="21"/>
        <v>4408.3333333333339</v>
      </c>
      <c r="L136" s="29">
        <f t="shared" si="22"/>
        <v>0.15898304675163943</v>
      </c>
      <c r="M136" s="28">
        <f t="shared" si="23"/>
        <v>3616.666666666667</v>
      </c>
      <c r="N136" s="28">
        <f t="shared" si="24"/>
        <v>3041.666666666667</v>
      </c>
    </row>
    <row r="137" spans="1:14" s="27" customFormat="1" ht="13.2" x14ac:dyDescent="0.25">
      <c r="A137" s="17" t="s">
        <v>92</v>
      </c>
      <c r="B137" s="1">
        <v>63035</v>
      </c>
      <c r="C137" s="2" t="s">
        <v>218</v>
      </c>
      <c r="D137" s="18">
        <v>6890.0039999999999</v>
      </c>
      <c r="E137" s="19">
        <v>6290</v>
      </c>
      <c r="F137" s="20">
        <v>8.7083258587367984E-2</v>
      </c>
      <c r="G137" s="26">
        <v>4750</v>
      </c>
      <c r="H137" s="26">
        <v>4340</v>
      </c>
      <c r="J137" s="28">
        <f t="shared" si="20"/>
        <v>5741.67</v>
      </c>
      <c r="K137" s="28">
        <f t="shared" si="21"/>
        <v>5241.666666666667</v>
      </c>
      <c r="L137" s="29">
        <f t="shared" si="22"/>
        <v>8.7083258587367984E-2</v>
      </c>
      <c r="M137" s="28">
        <f t="shared" si="23"/>
        <v>3958.3333333333335</v>
      </c>
      <c r="N137" s="28">
        <f t="shared" si="24"/>
        <v>3616.666666666667</v>
      </c>
    </row>
    <row r="138" spans="1:14" s="27" customFormat="1" ht="13.2" x14ac:dyDescent="0.25">
      <c r="A138" s="17" t="s">
        <v>92</v>
      </c>
      <c r="B138" s="1">
        <v>63040</v>
      </c>
      <c r="C138" s="2" t="s">
        <v>97</v>
      </c>
      <c r="D138" s="18">
        <v>10490.003999999999</v>
      </c>
      <c r="E138" s="19">
        <v>8490</v>
      </c>
      <c r="F138" s="20">
        <v>0.19065807791875011</v>
      </c>
      <c r="G138" s="26">
        <v>7240</v>
      </c>
      <c r="H138" s="26">
        <v>5860</v>
      </c>
      <c r="J138" s="28">
        <f t="shared" si="20"/>
        <v>8741.67</v>
      </c>
      <c r="K138" s="28">
        <f t="shared" si="21"/>
        <v>7075</v>
      </c>
      <c r="L138" s="29">
        <f t="shared" si="22"/>
        <v>0.19065807791875011</v>
      </c>
      <c r="M138" s="28">
        <f t="shared" si="23"/>
        <v>6033.3333333333339</v>
      </c>
      <c r="N138" s="28">
        <f t="shared" si="24"/>
        <v>4883.3333333333339</v>
      </c>
    </row>
    <row r="139" spans="1:14" s="27" customFormat="1" ht="13.2" x14ac:dyDescent="0.25">
      <c r="A139" s="17" t="s">
        <v>92</v>
      </c>
      <c r="B139" s="1">
        <v>63045</v>
      </c>
      <c r="C139" s="2" t="s">
        <v>99</v>
      </c>
      <c r="D139" s="18">
        <v>10989.995999999999</v>
      </c>
      <c r="E139" s="19">
        <v>6990</v>
      </c>
      <c r="F139" s="20">
        <v>0.3639670114529614</v>
      </c>
      <c r="G139" s="26">
        <v>7580</v>
      </c>
      <c r="H139" s="26">
        <v>4820</v>
      </c>
      <c r="J139" s="28">
        <f t="shared" si="20"/>
        <v>9158.33</v>
      </c>
      <c r="K139" s="28">
        <f t="shared" si="21"/>
        <v>5825</v>
      </c>
      <c r="L139" s="29">
        <f t="shared" si="22"/>
        <v>0.3639670114529614</v>
      </c>
      <c r="M139" s="28">
        <f t="shared" si="23"/>
        <v>6316.666666666667</v>
      </c>
      <c r="N139" s="28">
        <f t="shared" si="24"/>
        <v>4016.666666666667</v>
      </c>
    </row>
    <row r="140" spans="1:14" s="27" customFormat="1" ht="13.2" x14ac:dyDescent="0.25">
      <c r="A140" s="17" t="s">
        <v>92</v>
      </c>
      <c r="B140" s="1">
        <v>63058</v>
      </c>
      <c r="C140" s="2" t="s">
        <v>113</v>
      </c>
      <c r="D140" s="18">
        <v>7989.9959999999992</v>
      </c>
      <c r="E140" s="19">
        <v>5390</v>
      </c>
      <c r="F140" s="20">
        <v>0.32540642072912174</v>
      </c>
      <c r="G140" s="26">
        <v>5510</v>
      </c>
      <c r="H140" s="26">
        <v>3720</v>
      </c>
      <c r="J140" s="28">
        <f t="shared" si="20"/>
        <v>6658.33</v>
      </c>
      <c r="K140" s="28">
        <f t="shared" si="21"/>
        <v>4491.666666666667</v>
      </c>
      <c r="L140" s="29">
        <f t="shared" si="22"/>
        <v>0.32540642072912174</v>
      </c>
      <c r="M140" s="28">
        <f t="shared" si="23"/>
        <v>4591.666666666667</v>
      </c>
      <c r="N140" s="28">
        <f t="shared" si="24"/>
        <v>3100</v>
      </c>
    </row>
    <row r="141" spans="1:14" s="27" customFormat="1" ht="13.2" x14ac:dyDescent="0.25">
      <c r="A141" s="17" t="s">
        <v>92</v>
      </c>
      <c r="B141" s="1">
        <v>63061</v>
      </c>
      <c r="C141" s="2" t="s">
        <v>227</v>
      </c>
      <c r="D141" s="18">
        <v>6990</v>
      </c>
      <c r="E141" s="19">
        <v>6290</v>
      </c>
      <c r="F141" s="20">
        <v>0.10014306151645203</v>
      </c>
      <c r="G141" s="26">
        <v>4820</v>
      </c>
      <c r="H141" s="26">
        <v>4340</v>
      </c>
      <c r="J141" s="28">
        <f t="shared" si="20"/>
        <v>5825</v>
      </c>
      <c r="K141" s="28">
        <f t="shared" si="21"/>
        <v>5241.666666666667</v>
      </c>
      <c r="L141" s="29">
        <f t="shared" si="22"/>
        <v>0.10014306151645203</v>
      </c>
      <c r="M141" s="28">
        <f t="shared" si="23"/>
        <v>4016.666666666667</v>
      </c>
      <c r="N141" s="28">
        <f t="shared" si="24"/>
        <v>3616.666666666667</v>
      </c>
    </row>
    <row r="142" spans="1:14" s="27" customFormat="1" ht="13.2" x14ac:dyDescent="0.25">
      <c r="A142" s="17" t="s">
        <v>92</v>
      </c>
      <c r="B142" s="1">
        <v>63107</v>
      </c>
      <c r="C142" s="2" t="s">
        <v>213</v>
      </c>
      <c r="D142" s="18">
        <v>10989.995999999999</v>
      </c>
      <c r="E142" s="19">
        <v>8990</v>
      </c>
      <c r="F142" s="20">
        <v>0.18198332374279291</v>
      </c>
      <c r="G142" s="26">
        <v>7580</v>
      </c>
      <c r="H142" s="26">
        <v>6200</v>
      </c>
      <c r="J142" s="28">
        <f t="shared" si="20"/>
        <v>9158.33</v>
      </c>
      <c r="K142" s="28">
        <f t="shared" si="21"/>
        <v>7491.666666666667</v>
      </c>
      <c r="L142" s="29">
        <f t="shared" si="22"/>
        <v>0.18198332374279291</v>
      </c>
      <c r="M142" s="28">
        <f t="shared" si="23"/>
        <v>6316.666666666667</v>
      </c>
      <c r="N142" s="28">
        <f t="shared" si="24"/>
        <v>5166.666666666667</v>
      </c>
    </row>
    <row r="143" spans="1:14" s="27" customFormat="1" ht="13.2" x14ac:dyDescent="0.25">
      <c r="A143" s="17" t="s">
        <v>92</v>
      </c>
      <c r="B143" s="1">
        <v>63110</v>
      </c>
      <c r="C143" s="2" t="s">
        <v>107</v>
      </c>
      <c r="D143" s="18">
        <v>7989.9959999999992</v>
      </c>
      <c r="E143" s="19">
        <v>5990</v>
      </c>
      <c r="F143" s="20">
        <v>0.25031251580100911</v>
      </c>
      <c r="G143" s="26">
        <v>5510</v>
      </c>
      <c r="H143" s="26">
        <v>4130</v>
      </c>
      <c r="J143" s="28">
        <f t="shared" si="20"/>
        <v>6658.33</v>
      </c>
      <c r="K143" s="28">
        <f t="shared" si="21"/>
        <v>4991.666666666667</v>
      </c>
      <c r="L143" s="29">
        <f t="shared" si="22"/>
        <v>0.25031251580100911</v>
      </c>
      <c r="M143" s="28">
        <f t="shared" si="23"/>
        <v>4591.666666666667</v>
      </c>
      <c r="N143" s="28">
        <f t="shared" si="24"/>
        <v>3441.666666666667</v>
      </c>
    </row>
    <row r="144" spans="1:14" s="27" customFormat="1" ht="13.2" x14ac:dyDescent="0.25">
      <c r="A144" s="17" t="s">
        <v>92</v>
      </c>
      <c r="B144" s="1">
        <v>63020</v>
      </c>
      <c r="C144" s="2" t="s">
        <v>211</v>
      </c>
      <c r="D144" s="18">
        <v>7989.9959999999992</v>
      </c>
      <c r="E144" s="19">
        <v>6590</v>
      </c>
      <c r="F144" s="20">
        <v>0.17521861087289647</v>
      </c>
      <c r="G144" s="26">
        <v>5510</v>
      </c>
      <c r="H144" s="26">
        <v>4550</v>
      </c>
      <c r="J144" s="28">
        <f t="shared" si="20"/>
        <v>6658.33</v>
      </c>
      <c r="K144" s="28">
        <f t="shared" si="21"/>
        <v>5491.666666666667</v>
      </c>
      <c r="L144" s="29">
        <f t="shared" si="22"/>
        <v>0.17521861087289647</v>
      </c>
      <c r="M144" s="28">
        <f t="shared" si="23"/>
        <v>4591.666666666667</v>
      </c>
      <c r="N144" s="28">
        <f t="shared" si="24"/>
        <v>3791.666666666667</v>
      </c>
    </row>
    <row r="145" spans="1:14" s="27" customFormat="1" ht="13.2" x14ac:dyDescent="0.25">
      <c r="A145" s="17" t="s">
        <v>92</v>
      </c>
      <c r="B145" s="1">
        <v>64092</v>
      </c>
      <c r="C145" s="2" t="s">
        <v>119</v>
      </c>
      <c r="D145" s="18">
        <v>10989.995999999999</v>
      </c>
      <c r="E145" s="19">
        <v>8990</v>
      </c>
      <c r="F145" s="20">
        <v>0.18198332374279291</v>
      </c>
      <c r="G145" s="26">
        <v>7580</v>
      </c>
      <c r="H145" s="26">
        <v>6200</v>
      </c>
      <c r="J145" s="28">
        <f t="shared" si="20"/>
        <v>9158.33</v>
      </c>
      <c r="K145" s="28">
        <f t="shared" si="21"/>
        <v>7491.666666666667</v>
      </c>
      <c r="L145" s="29">
        <f t="shared" si="22"/>
        <v>0.18198332374279291</v>
      </c>
      <c r="M145" s="28">
        <f t="shared" si="23"/>
        <v>6316.666666666667</v>
      </c>
      <c r="N145" s="28">
        <f t="shared" si="24"/>
        <v>5166.666666666667</v>
      </c>
    </row>
    <row r="146" spans="1:14" s="27" customFormat="1" ht="13.2" x14ac:dyDescent="0.25">
      <c r="A146" s="17" t="s">
        <v>92</v>
      </c>
      <c r="B146" s="1">
        <v>64097</v>
      </c>
      <c r="C146" s="2" t="s">
        <v>221</v>
      </c>
      <c r="D146" s="18">
        <v>8990.003999999999</v>
      </c>
      <c r="E146" s="19">
        <v>7990</v>
      </c>
      <c r="F146" s="20">
        <v>0.11123510067403741</v>
      </c>
      <c r="G146" s="26">
        <v>6200</v>
      </c>
      <c r="H146" s="26">
        <v>5510</v>
      </c>
      <c r="J146" s="28">
        <f t="shared" si="20"/>
        <v>7491.6699999999992</v>
      </c>
      <c r="K146" s="28">
        <f t="shared" si="21"/>
        <v>6658.3333333333339</v>
      </c>
      <c r="L146" s="29">
        <f t="shared" si="22"/>
        <v>0.11123510067403741</v>
      </c>
      <c r="M146" s="28">
        <f t="shared" si="23"/>
        <v>5166.666666666667</v>
      </c>
      <c r="N146" s="28">
        <f t="shared" si="24"/>
        <v>4591.666666666667</v>
      </c>
    </row>
    <row r="147" spans="1:14" s="27" customFormat="1" ht="13.2" x14ac:dyDescent="0.25">
      <c r="A147" s="17" t="s">
        <v>92</v>
      </c>
      <c r="B147" s="1">
        <v>63029</v>
      </c>
      <c r="C147" s="2" t="s">
        <v>95</v>
      </c>
      <c r="D147" s="18">
        <v>6390</v>
      </c>
      <c r="E147" s="19">
        <v>5490</v>
      </c>
      <c r="F147" s="20">
        <v>0.14084507042253525</v>
      </c>
      <c r="G147" s="26">
        <v>4410</v>
      </c>
      <c r="H147" s="26">
        <v>3790</v>
      </c>
      <c r="J147" s="28">
        <f t="shared" ref="J147:J178" si="25">D147/1.2</f>
        <v>5325</v>
      </c>
      <c r="K147" s="28">
        <f t="shared" ref="K147:K178" si="26">E147/1.2</f>
        <v>4575</v>
      </c>
      <c r="L147" s="29">
        <f t="shared" si="22"/>
        <v>0.14084507042253525</v>
      </c>
      <c r="M147" s="28">
        <f t="shared" si="23"/>
        <v>3675</v>
      </c>
      <c r="N147" s="28">
        <f t="shared" si="24"/>
        <v>3158.3333333333335</v>
      </c>
    </row>
    <row r="148" spans="1:14" s="27" customFormat="1" ht="13.2" x14ac:dyDescent="0.25">
      <c r="A148" s="17" t="s">
        <v>92</v>
      </c>
      <c r="B148" s="1">
        <v>64103</v>
      </c>
      <c r="C148" s="2" t="s">
        <v>215</v>
      </c>
      <c r="D148" s="18">
        <v>7989.9959999999992</v>
      </c>
      <c r="E148" s="19">
        <v>5990</v>
      </c>
      <c r="F148" s="20">
        <v>0.25031251580100911</v>
      </c>
      <c r="G148" s="26">
        <v>5510</v>
      </c>
      <c r="H148" s="26">
        <v>4130</v>
      </c>
      <c r="J148" s="28">
        <f t="shared" si="25"/>
        <v>6658.33</v>
      </c>
      <c r="K148" s="28">
        <f t="shared" si="26"/>
        <v>4991.666666666667</v>
      </c>
      <c r="L148" s="29">
        <f t="shared" si="22"/>
        <v>0.25031251580100911</v>
      </c>
      <c r="M148" s="28">
        <f t="shared" si="23"/>
        <v>4591.666666666667</v>
      </c>
      <c r="N148" s="28">
        <f t="shared" si="24"/>
        <v>3441.666666666667</v>
      </c>
    </row>
    <row r="149" spans="1:14" s="27" customFormat="1" ht="13.2" x14ac:dyDescent="0.25">
      <c r="A149" s="17" t="s">
        <v>92</v>
      </c>
      <c r="B149" s="1">
        <v>64091</v>
      </c>
      <c r="C149" s="2" t="s">
        <v>212</v>
      </c>
      <c r="D149" s="18">
        <v>8990.003999999999</v>
      </c>
      <c r="E149" s="19">
        <v>7990</v>
      </c>
      <c r="F149" s="20">
        <v>0.11123510067403741</v>
      </c>
      <c r="G149" s="26">
        <v>6200</v>
      </c>
      <c r="H149" s="26">
        <v>5510</v>
      </c>
      <c r="J149" s="28">
        <f t="shared" si="25"/>
        <v>7491.6699999999992</v>
      </c>
      <c r="K149" s="28">
        <f t="shared" si="26"/>
        <v>6658.3333333333339</v>
      </c>
      <c r="L149" s="29">
        <f t="shared" si="22"/>
        <v>0.11123510067403741</v>
      </c>
      <c r="M149" s="28">
        <f t="shared" si="23"/>
        <v>5166.666666666667</v>
      </c>
      <c r="N149" s="28">
        <f t="shared" si="24"/>
        <v>4591.666666666667</v>
      </c>
    </row>
    <row r="150" spans="1:14" s="27" customFormat="1" ht="13.2" x14ac:dyDescent="0.25">
      <c r="A150" s="17" t="s">
        <v>92</v>
      </c>
      <c r="B150" s="1">
        <v>63022</v>
      </c>
      <c r="C150" s="2" t="s">
        <v>111</v>
      </c>
      <c r="D150" s="18">
        <v>6489.9960000000001</v>
      </c>
      <c r="E150" s="19">
        <v>5490</v>
      </c>
      <c r="F150" s="20">
        <v>0.15408268356405763</v>
      </c>
      <c r="G150" s="26">
        <v>4480</v>
      </c>
      <c r="H150" s="26">
        <v>3790</v>
      </c>
      <c r="J150" s="28">
        <f t="shared" si="25"/>
        <v>5408.33</v>
      </c>
      <c r="K150" s="28">
        <f t="shared" si="26"/>
        <v>4575</v>
      </c>
      <c r="L150" s="29">
        <f t="shared" si="22"/>
        <v>0.15408268356405763</v>
      </c>
      <c r="M150" s="28">
        <f t="shared" si="23"/>
        <v>3733.3333333333335</v>
      </c>
      <c r="N150" s="28">
        <f t="shared" si="24"/>
        <v>3158.3333333333335</v>
      </c>
    </row>
    <row r="151" spans="1:14" s="27" customFormat="1" ht="13.2" x14ac:dyDescent="0.25">
      <c r="A151" s="17" t="s">
        <v>92</v>
      </c>
      <c r="B151" s="1">
        <v>63023</v>
      </c>
      <c r="C151" s="2" t="s">
        <v>118</v>
      </c>
      <c r="D151" s="18">
        <v>6590.0039999999999</v>
      </c>
      <c r="E151" s="19">
        <v>5490</v>
      </c>
      <c r="F151" s="20">
        <v>0.16692008077688569</v>
      </c>
      <c r="G151" s="26">
        <v>4550</v>
      </c>
      <c r="H151" s="26">
        <v>3790</v>
      </c>
      <c r="J151" s="28">
        <f t="shared" si="25"/>
        <v>5491.67</v>
      </c>
      <c r="K151" s="28">
        <f t="shared" si="26"/>
        <v>4575</v>
      </c>
      <c r="L151" s="29">
        <f t="shared" si="22"/>
        <v>0.16692008077688569</v>
      </c>
      <c r="M151" s="28">
        <f t="shared" si="23"/>
        <v>3791.666666666667</v>
      </c>
      <c r="N151" s="28">
        <f t="shared" si="24"/>
        <v>3158.3333333333335</v>
      </c>
    </row>
    <row r="152" spans="1:14" s="27" customFormat="1" ht="13.2" x14ac:dyDescent="0.25">
      <c r="A152" s="17" t="s">
        <v>92</v>
      </c>
      <c r="B152" s="1">
        <v>63053</v>
      </c>
      <c r="C152" s="2" t="s">
        <v>104</v>
      </c>
      <c r="D152" s="18">
        <v>8990.003999999999</v>
      </c>
      <c r="E152" s="19">
        <v>5490</v>
      </c>
      <c r="F152" s="20">
        <v>0.38932174001257402</v>
      </c>
      <c r="G152" s="26">
        <v>6200</v>
      </c>
      <c r="H152" s="26">
        <v>3790</v>
      </c>
      <c r="J152" s="28">
        <f t="shared" si="25"/>
        <v>7491.6699999999992</v>
      </c>
      <c r="K152" s="28">
        <f t="shared" si="26"/>
        <v>4575</v>
      </c>
      <c r="L152" s="29">
        <f t="shared" si="22"/>
        <v>0.38932174001257402</v>
      </c>
      <c r="M152" s="28">
        <f t="shared" si="23"/>
        <v>5166.666666666667</v>
      </c>
      <c r="N152" s="28">
        <f t="shared" si="24"/>
        <v>3158.3333333333335</v>
      </c>
    </row>
    <row r="153" spans="1:14" s="27" customFormat="1" ht="13.2" x14ac:dyDescent="0.25">
      <c r="A153" s="17" t="s">
        <v>92</v>
      </c>
      <c r="B153" s="1">
        <v>63108</v>
      </c>
      <c r="C153" s="2" t="s">
        <v>214</v>
      </c>
      <c r="D153" s="18">
        <v>11990.003999999999</v>
      </c>
      <c r="E153" s="19">
        <v>8990</v>
      </c>
      <c r="F153" s="20">
        <v>0.25020875722810432</v>
      </c>
      <c r="G153" s="26">
        <v>8270</v>
      </c>
      <c r="H153" s="26">
        <v>6200</v>
      </c>
      <c r="J153" s="28">
        <f t="shared" si="25"/>
        <v>9991.67</v>
      </c>
      <c r="K153" s="28">
        <f t="shared" si="26"/>
        <v>7491.666666666667</v>
      </c>
      <c r="L153" s="29">
        <f t="shared" si="22"/>
        <v>0.25020875722810432</v>
      </c>
      <c r="M153" s="28">
        <f t="shared" si="23"/>
        <v>6891.666666666667</v>
      </c>
      <c r="N153" s="28">
        <f t="shared" si="24"/>
        <v>5166.666666666667</v>
      </c>
    </row>
    <row r="154" spans="1:14" s="27" customFormat="1" ht="13.2" x14ac:dyDescent="0.25">
      <c r="A154" s="17" t="s">
        <v>92</v>
      </c>
      <c r="B154" s="1">
        <v>63039</v>
      </c>
      <c r="C154" s="2" t="s">
        <v>220</v>
      </c>
      <c r="D154" s="18">
        <v>8490</v>
      </c>
      <c r="E154" s="19">
        <v>7490</v>
      </c>
      <c r="F154" s="20">
        <v>0.11778563015312127</v>
      </c>
      <c r="G154" s="26">
        <v>5860</v>
      </c>
      <c r="H154" s="26">
        <v>5170</v>
      </c>
      <c r="J154" s="28">
        <f t="shared" si="25"/>
        <v>7075</v>
      </c>
      <c r="K154" s="28">
        <f t="shared" si="26"/>
        <v>6241.666666666667</v>
      </c>
      <c r="L154" s="29">
        <f t="shared" si="22"/>
        <v>0.11778563015312127</v>
      </c>
      <c r="M154" s="28">
        <f t="shared" si="23"/>
        <v>4883.3333333333339</v>
      </c>
      <c r="N154" s="28">
        <f t="shared" si="24"/>
        <v>4308.3333333333339</v>
      </c>
    </row>
    <row r="155" spans="1:14" s="27" customFormat="1" ht="13.2" x14ac:dyDescent="0.25">
      <c r="A155" s="17" t="s">
        <v>92</v>
      </c>
      <c r="B155" s="1">
        <v>63031</v>
      </c>
      <c r="C155" s="2" t="s">
        <v>96</v>
      </c>
      <c r="D155" s="18">
        <v>7790.0039999999999</v>
      </c>
      <c r="E155" s="19">
        <v>6490</v>
      </c>
      <c r="F155" s="20">
        <v>0.16688104396352033</v>
      </c>
      <c r="G155" s="26">
        <v>5380</v>
      </c>
      <c r="H155" s="26">
        <v>4480</v>
      </c>
      <c r="J155" s="28">
        <f t="shared" si="25"/>
        <v>6491.67</v>
      </c>
      <c r="K155" s="28">
        <f t="shared" si="26"/>
        <v>5408.3333333333339</v>
      </c>
      <c r="L155" s="29">
        <f t="shared" si="22"/>
        <v>0.16688104396352033</v>
      </c>
      <c r="M155" s="28">
        <f t="shared" si="23"/>
        <v>4483.3333333333339</v>
      </c>
      <c r="N155" s="28">
        <f t="shared" si="24"/>
        <v>3733.3333333333335</v>
      </c>
    </row>
    <row r="156" spans="1:14" s="27" customFormat="1" ht="13.2" x14ac:dyDescent="0.25">
      <c r="A156" s="17" t="s">
        <v>92</v>
      </c>
      <c r="B156" s="1">
        <v>63027</v>
      </c>
      <c r="C156" s="2" t="s">
        <v>216</v>
      </c>
      <c r="D156" s="18">
        <v>4989.9960000000001</v>
      </c>
      <c r="E156" s="19">
        <v>3990</v>
      </c>
      <c r="F156" s="20">
        <v>0.20040016064141131</v>
      </c>
      <c r="G156" s="26">
        <v>3440</v>
      </c>
      <c r="H156" s="26">
        <v>2750</v>
      </c>
      <c r="J156" s="28">
        <f t="shared" si="25"/>
        <v>4158.33</v>
      </c>
      <c r="K156" s="28">
        <f t="shared" si="26"/>
        <v>3325</v>
      </c>
      <c r="L156" s="29">
        <f t="shared" si="22"/>
        <v>0.20040016064141131</v>
      </c>
      <c r="M156" s="28">
        <f t="shared" si="23"/>
        <v>2866.666666666667</v>
      </c>
      <c r="N156" s="28">
        <f t="shared" si="24"/>
        <v>2291.666666666667</v>
      </c>
    </row>
    <row r="157" spans="1:14" s="27" customFormat="1" ht="13.2" x14ac:dyDescent="0.25">
      <c r="A157" s="17" t="s">
        <v>92</v>
      </c>
      <c r="B157" s="1">
        <v>63051</v>
      </c>
      <c r="C157" s="2" t="s">
        <v>102</v>
      </c>
      <c r="D157" s="18">
        <v>12990</v>
      </c>
      <c r="E157" s="19">
        <v>7990</v>
      </c>
      <c r="F157" s="20">
        <v>0.38491147036181672</v>
      </c>
      <c r="G157" s="26">
        <v>8960</v>
      </c>
      <c r="H157" s="26">
        <v>5510</v>
      </c>
      <c r="J157" s="28">
        <f t="shared" si="25"/>
        <v>10825</v>
      </c>
      <c r="K157" s="28">
        <f t="shared" si="26"/>
        <v>6658.3333333333339</v>
      </c>
      <c r="L157" s="29">
        <f t="shared" si="22"/>
        <v>0.38491147036181672</v>
      </c>
      <c r="M157" s="28">
        <f t="shared" si="23"/>
        <v>7466.666666666667</v>
      </c>
      <c r="N157" s="28">
        <f t="shared" si="24"/>
        <v>4591.666666666667</v>
      </c>
    </row>
    <row r="158" spans="1:14" s="27" customFormat="1" ht="13.2" x14ac:dyDescent="0.25">
      <c r="A158" s="17" t="s">
        <v>92</v>
      </c>
      <c r="B158" s="1">
        <v>63109</v>
      </c>
      <c r="C158" s="2" t="s">
        <v>112</v>
      </c>
      <c r="D158" s="18">
        <v>7989.9959999999992</v>
      </c>
      <c r="E158" s="19">
        <v>5990</v>
      </c>
      <c r="F158" s="20">
        <v>0.25031251580100911</v>
      </c>
      <c r="G158" s="26">
        <v>5510</v>
      </c>
      <c r="H158" s="26">
        <v>4130</v>
      </c>
      <c r="J158" s="28">
        <f t="shared" si="25"/>
        <v>6658.33</v>
      </c>
      <c r="K158" s="28">
        <f t="shared" si="26"/>
        <v>4991.666666666667</v>
      </c>
      <c r="L158" s="29">
        <f t="shared" si="22"/>
        <v>0.25031251580100911</v>
      </c>
      <c r="M158" s="28">
        <f t="shared" si="23"/>
        <v>4591.666666666667</v>
      </c>
      <c r="N158" s="28">
        <f t="shared" si="24"/>
        <v>3441.666666666667</v>
      </c>
    </row>
    <row r="159" spans="1:14" s="27" customFormat="1" ht="13.2" x14ac:dyDescent="0.25">
      <c r="A159" s="17" t="s">
        <v>92</v>
      </c>
      <c r="B159" s="1">
        <v>63032</v>
      </c>
      <c r="C159" s="2" t="s">
        <v>115</v>
      </c>
      <c r="D159" s="18">
        <v>6290.0039999999999</v>
      </c>
      <c r="E159" s="19">
        <v>5490</v>
      </c>
      <c r="F159" s="20">
        <v>0.12718656458724031</v>
      </c>
      <c r="G159" s="26">
        <v>4340</v>
      </c>
      <c r="H159" s="26">
        <v>3790</v>
      </c>
      <c r="J159" s="28">
        <f t="shared" si="25"/>
        <v>5241.67</v>
      </c>
      <c r="K159" s="28">
        <f t="shared" si="26"/>
        <v>4575</v>
      </c>
      <c r="L159" s="29">
        <f t="shared" si="22"/>
        <v>0.12718656458724031</v>
      </c>
      <c r="M159" s="28">
        <f t="shared" si="23"/>
        <v>3616.666666666667</v>
      </c>
      <c r="N159" s="28">
        <f t="shared" si="24"/>
        <v>3158.3333333333335</v>
      </c>
    </row>
    <row r="160" spans="1:14" s="27" customFormat="1" ht="13.2" x14ac:dyDescent="0.25">
      <c r="A160" s="17" t="s">
        <v>92</v>
      </c>
      <c r="B160" s="1">
        <v>63046</v>
      </c>
      <c r="C160" s="2" t="s">
        <v>100</v>
      </c>
      <c r="D160" s="18">
        <v>7989.9959999999992</v>
      </c>
      <c r="E160" s="19">
        <v>5490</v>
      </c>
      <c r="F160" s="20">
        <v>0.31289076990776965</v>
      </c>
      <c r="G160" s="26">
        <v>5510</v>
      </c>
      <c r="H160" s="26">
        <v>3790</v>
      </c>
      <c r="J160" s="28">
        <f t="shared" si="25"/>
        <v>6658.33</v>
      </c>
      <c r="K160" s="28">
        <f t="shared" si="26"/>
        <v>4575</v>
      </c>
      <c r="L160" s="29">
        <f t="shared" si="22"/>
        <v>0.31289076990776965</v>
      </c>
      <c r="M160" s="28">
        <f t="shared" si="23"/>
        <v>4591.666666666667</v>
      </c>
      <c r="N160" s="28">
        <f t="shared" si="24"/>
        <v>3158.3333333333335</v>
      </c>
    </row>
    <row r="161" spans="1:14" s="27" customFormat="1" ht="13.2" x14ac:dyDescent="0.25">
      <c r="A161" s="17" t="s">
        <v>92</v>
      </c>
      <c r="B161" s="1">
        <v>64099</v>
      </c>
      <c r="C161" s="2" t="s">
        <v>109</v>
      </c>
      <c r="D161" s="18">
        <v>6990</v>
      </c>
      <c r="E161" s="19">
        <v>4990</v>
      </c>
      <c r="F161" s="20">
        <v>0.28612303290414864</v>
      </c>
      <c r="G161" s="26">
        <v>4820</v>
      </c>
      <c r="H161" s="26">
        <v>3440</v>
      </c>
      <c r="J161" s="28">
        <f t="shared" si="25"/>
        <v>5825</v>
      </c>
      <c r="K161" s="28">
        <f t="shared" si="26"/>
        <v>4158.3333333333339</v>
      </c>
      <c r="L161" s="29">
        <f t="shared" si="22"/>
        <v>0.28612303290414864</v>
      </c>
      <c r="M161" s="28">
        <f t="shared" si="23"/>
        <v>4016.666666666667</v>
      </c>
      <c r="N161" s="28">
        <f t="shared" si="24"/>
        <v>2866.666666666667</v>
      </c>
    </row>
    <row r="162" spans="1:14" s="27" customFormat="1" ht="13.2" x14ac:dyDescent="0.25">
      <c r="A162" s="17" t="s">
        <v>92</v>
      </c>
      <c r="B162" s="1">
        <v>63052</v>
      </c>
      <c r="C162" s="2" t="s">
        <v>103</v>
      </c>
      <c r="D162" s="18">
        <v>9990</v>
      </c>
      <c r="E162" s="19">
        <v>5990</v>
      </c>
      <c r="F162" s="20">
        <v>0.40040040040040037</v>
      </c>
      <c r="G162" s="26">
        <v>6890</v>
      </c>
      <c r="H162" s="26">
        <v>4130</v>
      </c>
      <c r="J162" s="28">
        <f t="shared" si="25"/>
        <v>8325</v>
      </c>
      <c r="K162" s="28">
        <f t="shared" si="26"/>
        <v>4991.666666666667</v>
      </c>
      <c r="L162" s="29">
        <f t="shared" si="22"/>
        <v>0.40040040040040037</v>
      </c>
      <c r="M162" s="28">
        <f t="shared" si="23"/>
        <v>5741.666666666667</v>
      </c>
      <c r="N162" s="28">
        <f t="shared" si="24"/>
        <v>3441.666666666667</v>
      </c>
    </row>
    <row r="163" spans="1:14" s="27" customFormat="1" ht="13.2" x14ac:dyDescent="0.25">
      <c r="A163" s="17" t="s">
        <v>92</v>
      </c>
      <c r="B163" s="1">
        <v>63057</v>
      </c>
      <c r="C163" s="2" t="s">
        <v>114</v>
      </c>
      <c r="D163" s="18">
        <v>8589.9959999999992</v>
      </c>
      <c r="E163" s="19">
        <v>5590</v>
      </c>
      <c r="F163" s="20">
        <v>0.34924300313993151</v>
      </c>
      <c r="G163" s="26">
        <v>5930</v>
      </c>
      <c r="H163" s="26">
        <v>3860</v>
      </c>
      <c r="J163" s="28">
        <f t="shared" si="25"/>
        <v>7158.33</v>
      </c>
      <c r="K163" s="28">
        <f t="shared" si="26"/>
        <v>4658.3333333333339</v>
      </c>
      <c r="L163" s="29">
        <f t="shared" ref="L163:L193" si="27">F163</f>
        <v>0.34924300313993151</v>
      </c>
      <c r="M163" s="28">
        <f t="shared" ref="M163:M193" si="28">G163/1.2</f>
        <v>4941.666666666667</v>
      </c>
      <c r="N163" s="28">
        <f t="shared" ref="N163:N193" si="29">H163/1.2</f>
        <v>3216.666666666667</v>
      </c>
    </row>
    <row r="164" spans="1:14" s="27" customFormat="1" ht="13.2" x14ac:dyDescent="0.25">
      <c r="A164" s="17" t="s">
        <v>92</v>
      </c>
      <c r="B164" s="1">
        <v>63106</v>
      </c>
      <c r="C164" s="2" t="s">
        <v>225</v>
      </c>
      <c r="D164" s="18">
        <v>18990</v>
      </c>
      <c r="E164" s="19">
        <v>16590</v>
      </c>
      <c r="F164" s="20">
        <v>0.12638230647709325</v>
      </c>
      <c r="G164" s="26">
        <v>13100</v>
      </c>
      <c r="H164" s="26">
        <v>11450</v>
      </c>
      <c r="J164" s="28">
        <f t="shared" si="25"/>
        <v>15825</v>
      </c>
      <c r="K164" s="28">
        <f t="shared" si="26"/>
        <v>13825</v>
      </c>
      <c r="L164" s="29">
        <f t="shared" si="27"/>
        <v>0.12638230647709325</v>
      </c>
      <c r="M164" s="28">
        <f t="shared" si="28"/>
        <v>10916.666666666668</v>
      </c>
      <c r="N164" s="28">
        <f t="shared" si="29"/>
        <v>9541.6666666666679</v>
      </c>
    </row>
    <row r="165" spans="1:14" s="27" customFormat="1" ht="13.2" x14ac:dyDescent="0.25">
      <c r="A165" s="17" t="s">
        <v>92</v>
      </c>
      <c r="B165" s="1">
        <v>63044</v>
      </c>
      <c r="C165" s="2" t="s">
        <v>120</v>
      </c>
      <c r="D165" s="18">
        <v>6990</v>
      </c>
      <c r="E165" s="19">
        <v>5990</v>
      </c>
      <c r="F165" s="20">
        <v>0.14306151645207432</v>
      </c>
      <c r="G165" s="26">
        <v>4820</v>
      </c>
      <c r="H165" s="26">
        <v>4130</v>
      </c>
      <c r="J165" s="28">
        <f t="shared" si="25"/>
        <v>5825</v>
      </c>
      <c r="K165" s="28">
        <f t="shared" si="26"/>
        <v>4991.666666666667</v>
      </c>
      <c r="L165" s="29">
        <f t="shared" si="27"/>
        <v>0.14306151645207432</v>
      </c>
      <c r="M165" s="28">
        <f t="shared" si="28"/>
        <v>4016.666666666667</v>
      </c>
      <c r="N165" s="28">
        <f t="shared" si="29"/>
        <v>3441.666666666667</v>
      </c>
    </row>
    <row r="166" spans="1:14" s="27" customFormat="1" ht="13.2" x14ac:dyDescent="0.25">
      <c r="A166" s="17" t="s">
        <v>92</v>
      </c>
      <c r="B166" s="1">
        <v>63038</v>
      </c>
      <c r="C166" s="2" t="s">
        <v>219</v>
      </c>
      <c r="D166" s="18">
        <v>8190</v>
      </c>
      <c r="E166" s="19">
        <v>7290</v>
      </c>
      <c r="F166" s="20">
        <v>0.10989010989010994</v>
      </c>
      <c r="G166" s="26">
        <v>5650</v>
      </c>
      <c r="H166" s="26">
        <v>5030</v>
      </c>
      <c r="J166" s="28">
        <f t="shared" si="25"/>
        <v>6825</v>
      </c>
      <c r="K166" s="28">
        <f t="shared" si="26"/>
        <v>6075</v>
      </c>
      <c r="L166" s="29">
        <f t="shared" si="27"/>
        <v>0.10989010989010994</v>
      </c>
      <c r="M166" s="28">
        <f t="shared" si="28"/>
        <v>4708.3333333333339</v>
      </c>
      <c r="N166" s="28">
        <f t="shared" si="29"/>
        <v>4191.666666666667</v>
      </c>
    </row>
    <row r="167" spans="1:14" s="27" customFormat="1" ht="13.2" x14ac:dyDescent="0.25">
      <c r="A167" s="17" t="s">
        <v>92</v>
      </c>
      <c r="B167" s="1">
        <v>64096</v>
      </c>
      <c r="C167" s="2" t="s">
        <v>108</v>
      </c>
      <c r="D167" s="18">
        <v>9990</v>
      </c>
      <c r="E167" s="19">
        <v>7990</v>
      </c>
      <c r="F167" s="20">
        <v>0.20020020020020013</v>
      </c>
      <c r="G167" s="26">
        <v>6890</v>
      </c>
      <c r="H167" s="26">
        <v>5510</v>
      </c>
      <c r="J167" s="28">
        <f t="shared" si="25"/>
        <v>8325</v>
      </c>
      <c r="K167" s="28">
        <f t="shared" si="26"/>
        <v>6658.3333333333339</v>
      </c>
      <c r="L167" s="29">
        <f t="shared" si="27"/>
        <v>0.20020020020020013</v>
      </c>
      <c r="M167" s="28">
        <f t="shared" si="28"/>
        <v>5741.666666666667</v>
      </c>
      <c r="N167" s="28">
        <f t="shared" si="29"/>
        <v>4591.666666666667</v>
      </c>
    </row>
    <row r="168" spans="1:14" s="27" customFormat="1" ht="13.2" x14ac:dyDescent="0.25">
      <c r="A168" s="17" t="s">
        <v>92</v>
      </c>
      <c r="B168" s="1">
        <v>63050</v>
      </c>
      <c r="C168" s="2" t="s">
        <v>101</v>
      </c>
      <c r="D168" s="18">
        <v>10989.995999999999</v>
      </c>
      <c r="E168" s="19">
        <v>6990</v>
      </c>
      <c r="F168" s="20">
        <v>0.3639670114529614</v>
      </c>
      <c r="G168" s="26">
        <v>7580</v>
      </c>
      <c r="H168" s="26">
        <v>4820</v>
      </c>
      <c r="J168" s="28">
        <f t="shared" si="25"/>
        <v>9158.33</v>
      </c>
      <c r="K168" s="28">
        <f t="shared" si="26"/>
        <v>5825</v>
      </c>
      <c r="L168" s="29">
        <f t="shared" si="27"/>
        <v>0.3639670114529614</v>
      </c>
      <c r="M168" s="28">
        <f t="shared" si="28"/>
        <v>6316.666666666667</v>
      </c>
      <c r="N168" s="28">
        <f t="shared" si="29"/>
        <v>4016.666666666667</v>
      </c>
    </row>
    <row r="169" spans="1:14" s="27" customFormat="1" ht="13.2" x14ac:dyDescent="0.25">
      <c r="A169" s="17" t="s">
        <v>92</v>
      </c>
      <c r="B169" s="1">
        <v>64095</v>
      </c>
      <c r="C169" s="2" t="s">
        <v>223</v>
      </c>
      <c r="D169" s="18">
        <v>10989.995999999999</v>
      </c>
      <c r="E169" s="19">
        <v>9990</v>
      </c>
      <c r="F169" s="20">
        <v>9.0991479887708726E-2</v>
      </c>
      <c r="G169" s="26">
        <v>7580</v>
      </c>
      <c r="H169" s="26">
        <v>6890</v>
      </c>
      <c r="J169" s="28">
        <f t="shared" si="25"/>
        <v>9158.33</v>
      </c>
      <c r="K169" s="28">
        <f t="shared" si="26"/>
        <v>8325</v>
      </c>
      <c r="L169" s="29">
        <f t="shared" si="27"/>
        <v>9.0991479887708726E-2</v>
      </c>
      <c r="M169" s="28">
        <f t="shared" si="28"/>
        <v>6316.666666666667</v>
      </c>
      <c r="N169" s="28">
        <f t="shared" si="29"/>
        <v>5741.666666666667</v>
      </c>
    </row>
    <row r="170" spans="1:14" s="27" customFormat="1" ht="13.2" x14ac:dyDescent="0.25">
      <c r="A170" s="17" t="s">
        <v>92</v>
      </c>
      <c r="B170" s="1">
        <v>63054</v>
      </c>
      <c r="C170" s="2" t="s">
        <v>105</v>
      </c>
      <c r="D170" s="18">
        <v>14990.003999999999</v>
      </c>
      <c r="E170" s="19">
        <v>9990</v>
      </c>
      <c r="F170" s="20">
        <v>0.33355588163952454</v>
      </c>
      <c r="G170" s="26">
        <v>10340</v>
      </c>
      <c r="H170" s="26">
        <v>6890</v>
      </c>
      <c r="J170" s="28">
        <f t="shared" si="25"/>
        <v>12491.67</v>
      </c>
      <c r="K170" s="28">
        <f t="shared" si="26"/>
        <v>8325</v>
      </c>
      <c r="L170" s="29">
        <f t="shared" si="27"/>
        <v>0.33355588163952454</v>
      </c>
      <c r="M170" s="28">
        <f t="shared" si="28"/>
        <v>8616.6666666666679</v>
      </c>
      <c r="N170" s="28">
        <f t="shared" si="29"/>
        <v>5741.666666666667</v>
      </c>
    </row>
    <row r="171" spans="1:14" s="27" customFormat="1" ht="13.2" x14ac:dyDescent="0.25">
      <c r="A171" s="17" t="s">
        <v>92</v>
      </c>
      <c r="B171" s="1">
        <v>63059</v>
      </c>
      <c r="C171" s="2" t="s">
        <v>106</v>
      </c>
      <c r="D171" s="18">
        <v>14589.995999999999</v>
      </c>
      <c r="E171" s="19">
        <v>10190</v>
      </c>
      <c r="F171" s="20">
        <v>0.30157623072686235</v>
      </c>
      <c r="G171" s="26">
        <v>10070</v>
      </c>
      <c r="H171" s="26">
        <v>7030</v>
      </c>
      <c r="J171" s="28">
        <f t="shared" si="25"/>
        <v>12158.33</v>
      </c>
      <c r="K171" s="28">
        <f t="shared" si="26"/>
        <v>8491.6666666666679</v>
      </c>
      <c r="L171" s="29">
        <f t="shared" si="27"/>
        <v>0.30157623072686235</v>
      </c>
      <c r="M171" s="28">
        <f t="shared" si="28"/>
        <v>8391.6666666666679</v>
      </c>
      <c r="N171" s="28">
        <f t="shared" si="29"/>
        <v>5858.3333333333339</v>
      </c>
    </row>
    <row r="172" spans="1:14" s="27" customFormat="1" ht="13.2" x14ac:dyDescent="0.25">
      <c r="A172" s="17" t="s">
        <v>92</v>
      </c>
      <c r="B172" s="1">
        <v>63049</v>
      </c>
      <c r="C172" s="2" t="s">
        <v>226</v>
      </c>
      <c r="D172" s="18">
        <v>5190</v>
      </c>
      <c r="E172" s="19">
        <v>3990</v>
      </c>
      <c r="F172" s="20">
        <v>0.23121387283236994</v>
      </c>
      <c r="G172" s="26">
        <v>3580</v>
      </c>
      <c r="H172" s="26">
        <v>2750</v>
      </c>
      <c r="J172" s="28">
        <f t="shared" si="25"/>
        <v>4325</v>
      </c>
      <c r="K172" s="28">
        <f t="shared" si="26"/>
        <v>3325</v>
      </c>
      <c r="L172" s="29">
        <f t="shared" si="27"/>
        <v>0.23121387283236994</v>
      </c>
      <c r="M172" s="28">
        <f t="shared" si="28"/>
        <v>2983.3333333333335</v>
      </c>
      <c r="N172" s="28">
        <f t="shared" si="29"/>
        <v>2291.666666666667</v>
      </c>
    </row>
    <row r="173" spans="1:14" s="27" customFormat="1" ht="13.2" x14ac:dyDescent="0.25">
      <c r="A173" s="17" t="s">
        <v>92</v>
      </c>
      <c r="B173" s="1">
        <v>63060</v>
      </c>
      <c r="C173" s="2" t="s">
        <v>117</v>
      </c>
      <c r="D173" s="18">
        <v>5990.0039999999999</v>
      </c>
      <c r="E173" s="19">
        <v>4990</v>
      </c>
      <c r="F173" s="20">
        <v>0.16694546447715219</v>
      </c>
      <c r="G173" s="26">
        <v>4130</v>
      </c>
      <c r="H173" s="26">
        <v>3440</v>
      </c>
      <c r="J173" s="28">
        <f t="shared" si="25"/>
        <v>4991.67</v>
      </c>
      <c r="K173" s="28">
        <f t="shared" si="26"/>
        <v>4158.3333333333339</v>
      </c>
      <c r="L173" s="29">
        <f t="shared" si="27"/>
        <v>0.16694546447715219</v>
      </c>
      <c r="M173" s="28">
        <f t="shared" si="28"/>
        <v>3441.666666666667</v>
      </c>
      <c r="N173" s="28">
        <f t="shared" si="29"/>
        <v>2866.666666666667</v>
      </c>
    </row>
    <row r="174" spans="1:14" s="27" customFormat="1" ht="13.2" x14ac:dyDescent="0.25">
      <c r="A174" s="17" t="s">
        <v>92</v>
      </c>
      <c r="B174" s="1">
        <v>64094</v>
      </c>
      <c r="C174" s="2" t="s">
        <v>222</v>
      </c>
      <c r="D174" s="18">
        <v>7989.9959999999992</v>
      </c>
      <c r="E174" s="19">
        <v>6990</v>
      </c>
      <c r="F174" s="20">
        <v>0.12515600758748813</v>
      </c>
      <c r="G174" s="26">
        <v>5510</v>
      </c>
      <c r="H174" s="26">
        <v>4820</v>
      </c>
      <c r="J174" s="28">
        <f t="shared" si="25"/>
        <v>6658.33</v>
      </c>
      <c r="K174" s="28">
        <f t="shared" si="26"/>
        <v>5825</v>
      </c>
      <c r="L174" s="29">
        <f t="shared" si="27"/>
        <v>0.12515600758748813</v>
      </c>
      <c r="M174" s="28">
        <f t="shared" si="28"/>
        <v>4591.666666666667</v>
      </c>
      <c r="N174" s="28">
        <f t="shared" si="29"/>
        <v>4016.666666666667</v>
      </c>
    </row>
    <row r="175" spans="1:14" s="27" customFormat="1" ht="13.2" x14ac:dyDescent="0.25">
      <c r="A175" s="17" t="s">
        <v>92</v>
      </c>
      <c r="B175" s="1">
        <v>64100</v>
      </c>
      <c r="C175" s="2" t="s">
        <v>110</v>
      </c>
      <c r="D175" s="18">
        <v>13989.995999999999</v>
      </c>
      <c r="E175" s="19">
        <v>10990</v>
      </c>
      <c r="F175" s="20">
        <v>0.21443866031126813</v>
      </c>
      <c r="G175" s="26">
        <v>9650</v>
      </c>
      <c r="H175" s="26">
        <v>7580</v>
      </c>
      <c r="J175" s="28">
        <f t="shared" si="25"/>
        <v>11658.33</v>
      </c>
      <c r="K175" s="28">
        <f t="shared" si="26"/>
        <v>9158.3333333333339</v>
      </c>
      <c r="L175" s="29">
        <f t="shared" si="27"/>
        <v>0.21443866031126813</v>
      </c>
      <c r="M175" s="28">
        <f t="shared" si="28"/>
        <v>8041.666666666667</v>
      </c>
      <c r="N175" s="28">
        <f t="shared" si="29"/>
        <v>6316.666666666667</v>
      </c>
    </row>
    <row r="176" spans="1:14" s="27" customFormat="1" ht="13.2" x14ac:dyDescent="0.25">
      <c r="A176" s="17" t="s">
        <v>92</v>
      </c>
      <c r="B176" s="1">
        <v>63043</v>
      </c>
      <c r="C176" s="2" t="s">
        <v>98</v>
      </c>
      <c r="D176" s="18">
        <v>12590.003999999999</v>
      </c>
      <c r="E176" s="19">
        <v>9990</v>
      </c>
      <c r="F176" s="20">
        <v>0.20651335773999757</v>
      </c>
      <c r="G176" s="26">
        <v>8690</v>
      </c>
      <c r="H176" s="26">
        <v>6890</v>
      </c>
      <c r="J176" s="28">
        <f t="shared" si="25"/>
        <v>10491.67</v>
      </c>
      <c r="K176" s="28">
        <f t="shared" si="26"/>
        <v>8325</v>
      </c>
      <c r="L176" s="29">
        <f t="shared" si="27"/>
        <v>0.20651335773999757</v>
      </c>
      <c r="M176" s="28">
        <f t="shared" si="28"/>
        <v>7241.666666666667</v>
      </c>
      <c r="N176" s="28">
        <f t="shared" si="29"/>
        <v>5741.666666666667</v>
      </c>
    </row>
    <row r="177" spans="1:14" s="27" customFormat="1" ht="13.2" x14ac:dyDescent="0.25">
      <c r="A177" s="17" t="s">
        <v>185</v>
      </c>
      <c r="B177" s="1">
        <v>64133</v>
      </c>
      <c r="C177" s="2" t="s">
        <v>144</v>
      </c>
      <c r="D177" s="18">
        <v>20349.996000000003</v>
      </c>
      <c r="E177" s="19">
        <v>17140</v>
      </c>
      <c r="F177" s="20">
        <v>0.15797788309636651</v>
      </c>
      <c r="G177" s="26">
        <v>15260</v>
      </c>
      <c r="H177" s="26">
        <v>12850</v>
      </c>
      <c r="J177" s="28">
        <f t="shared" si="25"/>
        <v>16958.330000000002</v>
      </c>
      <c r="K177" s="28">
        <f t="shared" si="26"/>
        <v>14283.333333333334</v>
      </c>
      <c r="L177" s="29">
        <f t="shared" si="27"/>
        <v>0.15797788309636651</v>
      </c>
      <c r="M177" s="28">
        <f t="shared" si="28"/>
        <v>12716.666666666668</v>
      </c>
      <c r="N177" s="28">
        <f t="shared" si="29"/>
        <v>10708.333333333334</v>
      </c>
    </row>
    <row r="178" spans="1:14" s="27" customFormat="1" ht="13.2" x14ac:dyDescent="0.25">
      <c r="A178" s="17" t="s">
        <v>185</v>
      </c>
      <c r="B178" s="1" t="s">
        <v>186</v>
      </c>
      <c r="C178" s="2" t="s">
        <v>187</v>
      </c>
      <c r="D178" s="18">
        <v>11349.995999999999</v>
      </c>
      <c r="E178" s="19">
        <v>8560</v>
      </c>
      <c r="F178" s="20">
        <v>0.24551463644948057</v>
      </c>
      <c r="G178" s="26">
        <v>8510</v>
      </c>
      <c r="H178" s="26">
        <v>6420</v>
      </c>
      <c r="J178" s="28">
        <f t="shared" si="25"/>
        <v>9458.33</v>
      </c>
      <c r="K178" s="28">
        <f t="shared" si="26"/>
        <v>7133.3333333333339</v>
      </c>
      <c r="L178" s="29">
        <f t="shared" si="27"/>
        <v>0.24551463644948057</v>
      </c>
      <c r="M178" s="28">
        <f t="shared" si="28"/>
        <v>7091.666666666667</v>
      </c>
      <c r="N178" s="28">
        <f t="shared" si="29"/>
        <v>5350</v>
      </c>
    </row>
    <row r="179" spans="1:14" s="27" customFormat="1" ht="13.2" x14ac:dyDescent="0.25">
      <c r="A179" s="17" t="s">
        <v>185</v>
      </c>
      <c r="B179" s="1">
        <v>64127</v>
      </c>
      <c r="C179" s="2" t="s">
        <v>188</v>
      </c>
      <c r="D179" s="18">
        <v>18849.995999999999</v>
      </c>
      <c r="E179" s="19">
        <v>15310</v>
      </c>
      <c r="F179" s="20">
        <v>0.18760640991618183</v>
      </c>
      <c r="G179" s="26">
        <v>14140</v>
      </c>
      <c r="H179" s="26">
        <v>11490</v>
      </c>
      <c r="J179" s="28">
        <f t="shared" ref="J179:J193" si="30">D179/1.2</f>
        <v>15708.33</v>
      </c>
      <c r="K179" s="28">
        <f t="shared" ref="K179:K193" si="31">E179/1.2</f>
        <v>12758.333333333334</v>
      </c>
      <c r="L179" s="29">
        <f t="shared" si="27"/>
        <v>0.18760640991618183</v>
      </c>
      <c r="M179" s="28">
        <f t="shared" si="28"/>
        <v>11783.333333333334</v>
      </c>
      <c r="N179" s="28">
        <f t="shared" si="29"/>
        <v>9575</v>
      </c>
    </row>
    <row r="180" spans="1:14" s="27" customFormat="1" ht="13.2" x14ac:dyDescent="0.25">
      <c r="A180" s="17" t="s">
        <v>185</v>
      </c>
      <c r="B180" s="1">
        <v>63420</v>
      </c>
      <c r="C180" s="2" t="s">
        <v>149</v>
      </c>
      <c r="D180" s="18">
        <v>10689.995999999999</v>
      </c>
      <c r="E180" s="19">
        <v>9080</v>
      </c>
      <c r="F180" s="20">
        <v>0.1501501501501501</v>
      </c>
      <c r="G180" s="26">
        <v>8020</v>
      </c>
      <c r="H180" s="26">
        <v>6810</v>
      </c>
      <c r="J180" s="28">
        <f t="shared" si="30"/>
        <v>8908.33</v>
      </c>
      <c r="K180" s="28">
        <f t="shared" si="31"/>
        <v>7566.666666666667</v>
      </c>
      <c r="L180" s="29">
        <f t="shared" si="27"/>
        <v>0.1501501501501501</v>
      </c>
      <c r="M180" s="28">
        <f t="shared" si="28"/>
        <v>6683.3333333333339</v>
      </c>
      <c r="N180" s="28">
        <f t="shared" si="29"/>
        <v>5675</v>
      </c>
    </row>
    <row r="181" spans="1:14" s="27" customFormat="1" ht="13.2" x14ac:dyDescent="0.25">
      <c r="A181" s="17" t="s">
        <v>185</v>
      </c>
      <c r="B181" s="1">
        <v>64132</v>
      </c>
      <c r="C181" s="2" t="s">
        <v>150</v>
      </c>
      <c r="D181" s="18">
        <v>18189.995999999999</v>
      </c>
      <c r="E181" s="19">
        <v>16050</v>
      </c>
      <c r="F181" s="20">
        <v>0.11771609598966348</v>
      </c>
      <c r="G181" s="26">
        <v>13640</v>
      </c>
      <c r="H181" s="26">
        <v>12040</v>
      </c>
      <c r="J181" s="28">
        <f t="shared" si="30"/>
        <v>15158.33</v>
      </c>
      <c r="K181" s="28">
        <f t="shared" si="31"/>
        <v>13375</v>
      </c>
      <c r="L181" s="29">
        <f t="shared" si="27"/>
        <v>0.11771609598966348</v>
      </c>
      <c r="M181" s="28">
        <f t="shared" si="28"/>
        <v>11366.666666666668</v>
      </c>
      <c r="N181" s="28">
        <f t="shared" si="29"/>
        <v>10033.333333333334</v>
      </c>
    </row>
    <row r="182" spans="1:14" s="27" customFormat="1" ht="13.2" x14ac:dyDescent="0.25">
      <c r="A182" s="17" t="s">
        <v>185</v>
      </c>
      <c r="B182" s="1">
        <v>64136</v>
      </c>
      <c r="C182" s="2" t="s">
        <v>152</v>
      </c>
      <c r="D182" s="18">
        <v>21390</v>
      </c>
      <c r="E182" s="19">
        <v>18180</v>
      </c>
      <c r="F182" s="20">
        <v>0.15007486744869791</v>
      </c>
      <c r="G182" s="26">
        <v>16040</v>
      </c>
      <c r="H182" s="26">
        <v>13630</v>
      </c>
      <c r="J182" s="28">
        <f t="shared" si="30"/>
        <v>17825</v>
      </c>
      <c r="K182" s="28">
        <f t="shared" si="31"/>
        <v>15150</v>
      </c>
      <c r="L182" s="29">
        <f t="shared" si="27"/>
        <v>0.15007486744869791</v>
      </c>
      <c r="M182" s="28">
        <f t="shared" si="28"/>
        <v>13366.666666666668</v>
      </c>
      <c r="N182" s="28">
        <f t="shared" si="29"/>
        <v>11358.333333333334</v>
      </c>
    </row>
    <row r="183" spans="1:14" s="27" customFormat="1" ht="13.2" x14ac:dyDescent="0.25">
      <c r="A183" s="17" t="s">
        <v>185</v>
      </c>
      <c r="B183" s="1">
        <v>64137</v>
      </c>
      <c r="C183" s="2" t="s">
        <v>146</v>
      </c>
      <c r="D183" s="18">
        <v>22490.003999999997</v>
      </c>
      <c r="E183" s="19">
        <v>19280</v>
      </c>
      <c r="F183" s="20">
        <v>0.14292536580745752</v>
      </c>
      <c r="G183" s="26">
        <v>16870</v>
      </c>
      <c r="H183" s="26">
        <v>14460</v>
      </c>
      <c r="J183" s="28">
        <f t="shared" si="30"/>
        <v>18741.669999999998</v>
      </c>
      <c r="K183" s="28">
        <f t="shared" si="31"/>
        <v>16066.666666666668</v>
      </c>
      <c r="L183" s="29">
        <f t="shared" si="27"/>
        <v>0.14292536580745752</v>
      </c>
      <c r="M183" s="28">
        <f t="shared" si="28"/>
        <v>14058.333333333334</v>
      </c>
      <c r="N183" s="28">
        <f t="shared" si="29"/>
        <v>12050</v>
      </c>
    </row>
    <row r="184" spans="1:14" s="27" customFormat="1" ht="13.2" x14ac:dyDescent="0.25">
      <c r="A184" s="17" t="s">
        <v>185</v>
      </c>
      <c r="B184" s="1">
        <v>64128</v>
      </c>
      <c r="C184" s="2" t="s">
        <v>189</v>
      </c>
      <c r="D184" s="18">
        <v>20349.996000000003</v>
      </c>
      <c r="E184" s="19">
        <v>17140</v>
      </c>
      <c r="F184" s="20">
        <v>0.15797788309636651</v>
      </c>
      <c r="G184" s="26">
        <v>15260</v>
      </c>
      <c r="H184" s="26">
        <v>12850</v>
      </c>
      <c r="J184" s="28">
        <f t="shared" si="30"/>
        <v>16958.330000000002</v>
      </c>
      <c r="K184" s="28">
        <f t="shared" si="31"/>
        <v>14283.333333333334</v>
      </c>
      <c r="L184" s="29">
        <f t="shared" si="27"/>
        <v>0.15797788309636651</v>
      </c>
      <c r="M184" s="28">
        <f t="shared" si="28"/>
        <v>12716.666666666668</v>
      </c>
      <c r="N184" s="28">
        <f t="shared" si="29"/>
        <v>10708.333333333334</v>
      </c>
    </row>
    <row r="185" spans="1:14" s="27" customFormat="1" ht="13.2" x14ac:dyDescent="0.25">
      <c r="A185" s="17" t="s">
        <v>185</v>
      </c>
      <c r="B185" s="1">
        <v>64129</v>
      </c>
      <c r="C185" s="2" t="s">
        <v>190</v>
      </c>
      <c r="D185" s="18">
        <v>21390</v>
      </c>
      <c r="E185" s="19">
        <v>18180</v>
      </c>
      <c r="F185" s="20">
        <v>0.15007486744869791</v>
      </c>
      <c r="G185" s="26">
        <v>16040</v>
      </c>
      <c r="H185" s="26">
        <v>13630</v>
      </c>
      <c r="J185" s="28">
        <f t="shared" si="30"/>
        <v>17825</v>
      </c>
      <c r="K185" s="28">
        <f t="shared" si="31"/>
        <v>15150</v>
      </c>
      <c r="L185" s="29">
        <f t="shared" si="27"/>
        <v>0.15007486744869791</v>
      </c>
      <c r="M185" s="28">
        <f t="shared" si="28"/>
        <v>13366.666666666668</v>
      </c>
      <c r="N185" s="28">
        <f t="shared" si="29"/>
        <v>11358.333333333334</v>
      </c>
    </row>
    <row r="186" spans="1:14" s="27" customFormat="1" ht="13.2" x14ac:dyDescent="0.25">
      <c r="A186" s="17" t="s">
        <v>185</v>
      </c>
      <c r="B186" s="1">
        <v>64130</v>
      </c>
      <c r="C186" s="2" t="s">
        <v>191</v>
      </c>
      <c r="D186" s="18">
        <v>23550</v>
      </c>
      <c r="E186" s="19">
        <v>19270</v>
      </c>
      <c r="F186" s="20">
        <v>0.1819008640291041</v>
      </c>
      <c r="G186" s="26">
        <v>17660</v>
      </c>
      <c r="H186" s="26">
        <v>14450</v>
      </c>
      <c r="J186" s="28">
        <f t="shared" si="30"/>
        <v>19625</v>
      </c>
      <c r="K186" s="28">
        <f t="shared" si="31"/>
        <v>16058.333333333334</v>
      </c>
      <c r="L186" s="29">
        <f t="shared" si="27"/>
        <v>0.1819008640291041</v>
      </c>
      <c r="M186" s="28">
        <f t="shared" si="28"/>
        <v>14716.666666666668</v>
      </c>
      <c r="N186" s="28">
        <f t="shared" si="29"/>
        <v>12041.666666666668</v>
      </c>
    </row>
    <row r="187" spans="1:14" s="27" customFormat="1" ht="13.2" x14ac:dyDescent="0.25">
      <c r="A187" s="17" t="s">
        <v>185</v>
      </c>
      <c r="B187" s="1" t="s">
        <v>141</v>
      </c>
      <c r="C187" s="2" t="s">
        <v>142</v>
      </c>
      <c r="D187" s="18">
        <v>10689.995999999999</v>
      </c>
      <c r="E187" s="19">
        <v>9080</v>
      </c>
      <c r="F187" s="20">
        <v>0.1501501501501501</v>
      </c>
      <c r="G187" s="26">
        <v>8020</v>
      </c>
      <c r="H187" s="26">
        <v>6810</v>
      </c>
      <c r="J187" s="28">
        <f t="shared" si="30"/>
        <v>8908.33</v>
      </c>
      <c r="K187" s="28">
        <f t="shared" si="31"/>
        <v>7566.666666666667</v>
      </c>
      <c r="L187" s="29">
        <f t="shared" si="27"/>
        <v>0.1501501501501501</v>
      </c>
      <c r="M187" s="28">
        <f t="shared" si="28"/>
        <v>6683.3333333333339</v>
      </c>
      <c r="N187" s="28">
        <f t="shared" si="29"/>
        <v>5675</v>
      </c>
    </row>
    <row r="188" spans="1:14" s="27" customFormat="1" ht="13.2" x14ac:dyDescent="0.25">
      <c r="A188" s="17" t="s">
        <v>185</v>
      </c>
      <c r="B188" s="1">
        <v>64131</v>
      </c>
      <c r="C188" s="2" t="s">
        <v>143</v>
      </c>
      <c r="D188" s="18">
        <v>18189.995999999999</v>
      </c>
      <c r="E188" s="19">
        <v>16050</v>
      </c>
      <c r="F188" s="20">
        <v>0.11771609598966348</v>
      </c>
      <c r="G188" s="26">
        <v>13640</v>
      </c>
      <c r="H188" s="26">
        <v>12040</v>
      </c>
      <c r="J188" s="28">
        <f t="shared" si="30"/>
        <v>15158.33</v>
      </c>
      <c r="K188" s="28">
        <f t="shared" si="31"/>
        <v>13375</v>
      </c>
      <c r="L188" s="29">
        <f t="shared" si="27"/>
        <v>0.11771609598966348</v>
      </c>
      <c r="M188" s="28">
        <f t="shared" si="28"/>
        <v>11366.666666666668</v>
      </c>
      <c r="N188" s="28">
        <f t="shared" si="29"/>
        <v>10033.333333333334</v>
      </c>
    </row>
    <row r="189" spans="1:14" s="27" customFormat="1" ht="13.2" x14ac:dyDescent="0.25">
      <c r="A189" s="17" t="s">
        <v>185</v>
      </c>
      <c r="B189" s="1">
        <v>64135</v>
      </c>
      <c r="C189" s="2" t="s">
        <v>145</v>
      </c>
      <c r="D189" s="18">
        <v>21390</v>
      </c>
      <c r="E189" s="19">
        <v>18180</v>
      </c>
      <c r="F189" s="20">
        <v>0.15007486744869791</v>
      </c>
      <c r="G189" s="26">
        <v>16040</v>
      </c>
      <c r="H189" s="26">
        <v>13630</v>
      </c>
      <c r="J189" s="28">
        <f t="shared" si="30"/>
        <v>17825</v>
      </c>
      <c r="K189" s="28">
        <f t="shared" si="31"/>
        <v>15150</v>
      </c>
      <c r="L189" s="29">
        <f t="shared" si="27"/>
        <v>0.15007486744869791</v>
      </c>
      <c r="M189" s="28">
        <f t="shared" si="28"/>
        <v>13366.666666666668</v>
      </c>
      <c r="N189" s="28">
        <f t="shared" si="29"/>
        <v>11358.333333333334</v>
      </c>
    </row>
    <row r="190" spans="1:14" s="27" customFormat="1" ht="13.2" x14ac:dyDescent="0.25">
      <c r="A190" s="17" t="s">
        <v>185</v>
      </c>
      <c r="B190" s="1">
        <v>64134</v>
      </c>
      <c r="C190" s="2" t="s">
        <v>151</v>
      </c>
      <c r="D190" s="18">
        <v>20349.996000000003</v>
      </c>
      <c r="E190" s="19">
        <v>17140</v>
      </c>
      <c r="F190" s="20">
        <v>0.15797788309636651</v>
      </c>
      <c r="G190" s="26">
        <v>15260</v>
      </c>
      <c r="H190" s="26">
        <v>12850</v>
      </c>
      <c r="J190" s="28">
        <f t="shared" si="30"/>
        <v>16958.330000000002</v>
      </c>
      <c r="K190" s="28">
        <f t="shared" si="31"/>
        <v>14283.333333333334</v>
      </c>
      <c r="L190" s="29">
        <f t="shared" si="27"/>
        <v>0.15797788309636651</v>
      </c>
      <c r="M190" s="28">
        <f t="shared" si="28"/>
        <v>12716.666666666668</v>
      </c>
      <c r="N190" s="28">
        <f t="shared" si="29"/>
        <v>10708.333333333334</v>
      </c>
    </row>
    <row r="191" spans="1:14" s="27" customFormat="1" ht="13.2" x14ac:dyDescent="0.25">
      <c r="A191" s="17" t="s">
        <v>185</v>
      </c>
      <c r="B191" s="1">
        <v>64138</v>
      </c>
      <c r="C191" s="2" t="s">
        <v>153</v>
      </c>
      <c r="D191" s="18">
        <v>22490.003999999997</v>
      </c>
      <c r="E191" s="19">
        <v>19280</v>
      </c>
      <c r="F191" s="20">
        <v>0.14292536580745752</v>
      </c>
      <c r="G191" s="26">
        <v>16870</v>
      </c>
      <c r="H191" s="26">
        <v>14460</v>
      </c>
      <c r="J191" s="28">
        <f t="shared" si="30"/>
        <v>18741.669999999998</v>
      </c>
      <c r="K191" s="28">
        <f t="shared" si="31"/>
        <v>16066.666666666668</v>
      </c>
      <c r="L191" s="29">
        <f t="shared" si="27"/>
        <v>0.14292536580745752</v>
      </c>
      <c r="M191" s="28">
        <f t="shared" si="28"/>
        <v>14058.333333333334</v>
      </c>
      <c r="N191" s="28">
        <f t="shared" si="29"/>
        <v>12050</v>
      </c>
    </row>
    <row r="192" spans="1:14" s="27" customFormat="1" ht="13.2" x14ac:dyDescent="0.25">
      <c r="A192" s="17" t="s">
        <v>259</v>
      </c>
      <c r="B192" s="1" t="s">
        <v>193</v>
      </c>
      <c r="C192" s="2" t="s">
        <v>194</v>
      </c>
      <c r="D192" s="18">
        <v>13890</v>
      </c>
      <c r="E192" s="19">
        <v>9610</v>
      </c>
      <c r="F192" s="20">
        <v>0.30792917628945338</v>
      </c>
      <c r="G192" s="26">
        <v>10420</v>
      </c>
      <c r="H192" s="26">
        <v>7210</v>
      </c>
      <c r="J192" s="28">
        <f t="shared" si="30"/>
        <v>11575</v>
      </c>
      <c r="K192" s="28">
        <f t="shared" si="31"/>
        <v>8008.3333333333339</v>
      </c>
      <c r="L192" s="29">
        <f t="shared" si="27"/>
        <v>0.30792917628945338</v>
      </c>
      <c r="M192" s="28">
        <f t="shared" si="28"/>
        <v>8683.3333333333339</v>
      </c>
      <c r="N192" s="28">
        <f t="shared" si="29"/>
        <v>6008.3333333333339</v>
      </c>
    </row>
    <row r="193" spans="1:14" s="27" customFormat="1" ht="13.2" x14ac:dyDescent="0.25">
      <c r="A193" s="17" t="s">
        <v>259</v>
      </c>
      <c r="B193" s="1" t="s">
        <v>195</v>
      </c>
      <c r="C193" s="2" t="s">
        <v>196</v>
      </c>
      <c r="D193" s="18">
        <v>16050</v>
      </c>
      <c r="E193" s="19">
        <v>10600</v>
      </c>
      <c r="F193" s="20">
        <v>0.33955988270583515</v>
      </c>
      <c r="G193" s="26">
        <v>12040</v>
      </c>
      <c r="H193" s="26">
        <v>7950</v>
      </c>
      <c r="J193" s="28">
        <f t="shared" si="30"/>
        <v>13375</v>
      </c>
      <c r="K193" s="28">
        <f t="shared" si="31"/>
        <v>8833.3333333333339</v>
      </c>
      <c r="L193" s="29">
        <f t="shared" si="27"/>
        <v>0.33955988270583515</v>
      </c>
      <c r="M193" s="28">
        <f t="shared" si="28"/>
        <v>10033.333333333334</v>
      </c>
      <c r="N193" s="28">
        <f t="shared" si="29"/>
        <v>6625</v>
      </c>
    </row>
  </sheetData>
  <autoFilter ref="A2:O193" xr:uid="{6ACF18FB-6C94-436A-9F87-9DBBC4224989}">
    <sortState xmlns:xlrd2="http://schemas.microsoft.com/office/spreadsheetml/2017/richdata2" ref="A3:N193">
      <sortCondition ref="A2:A193"/>
    </sortState>
  </autoFilter>
  <mergeCells count="2">
    <mergeCell ref="J1:N1"/>
    <mergeCell ref="D1:H1"/>
  </mergeCells>
  <conditionalFormatting sqref="B3:B191">
    <cfRule type="duplicateValues" dxfId="7" priority="9"/>
  </conditionalFormatting>
  <conditionalFormatting sqref="B192:B193">
    <cfRule type="duplicateValues" dxfId="6" priority="1"/>
  </conditionalFormatting>
  <conditionalFormatting sqref="C3:C191">
    <cfRule type="duplicateValues" dxfId="5" priority="10"/>
  </conditionalFormatting>
  <conditionalFormatting sqref="C192:C193"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04DD-EA51-45A8-8D7A-CFFFF5EA50A7}">
  <dimension ref="A1:N193"/>
  <sheetViews>
    <sheetView showGridLines="0" zoomScaleNormal="100" zoomScaleSheetLayoutView="69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11" sqref="F11"/>
    </sheetView>
  </sheetViews>
  <sheetFormatPr defaultColWidth="8.6640625" defaultRowHeight="13.8" x14ac:dyDescent="0.25"/>
  <cols>
    <col min="1" max="1" width="15.5546875" style="21" customWidth="1"/>
    <col min="2" max="2" width="17.109375" style="22" customWidth="1"/>
    <col min="3" max="3" width="46.5546875" style="23" customWidth="1"/>
    <col min="4" max="5" width="10.109375" style="24" customWidth="1"/>
    <col min="6" max="6" width="11.88671875" style="7" bestFit="1" customWidth="1"/>
    <col min="7" max="7" width="11" style="25" bestFit="1" customWidth="1"/>
    <col min="8" max="8" width="11.5546875" style="25" bestFit="1" customWidth="1"/>
    <col min="9" max="9" width="1.88671875" style="7" customWidth="1"/>
    <col min="10" max="10" width="10" style="25" customWidth="1"/>
    <col min="11" max="11" width="9" style="25" bestFit="1" customWidth="1"/>
    <col min="12" max="12" width="10.88671875" style="7" customWidth="1"/>
    <col min="13" max="13" width="10" style="7" customWidth="1"/>
    <col min="14" max="14" width="9.88671875" style="7" customWidth="1"/>
    <col min="15" max="16384" width="8.6640625" style="7"/>
  </cols>
  <sheetData>
    <row r="1" spans="1:14" ht="17.399999999999999" x14ac:dyDescent="0.3">
      <c r="A1" s="3"/>
      <c r="B1" s="4"/>
      <c r="C1" s="5"/>
      <c r="D1" s="31" t="s">
        <v>0</v>
      </c>
      <c r="E1" s="32"/>
      <c r="F1" s="32"/>
      <c r="G1" s="32"/>
      <c r="H1" s="33"/>
      <c r="I1" s="6"/>
      <c r="J1" s="34" t="s">
        <v>1</v>
      </c>
      <c r="K1" s="35"/>
      <c r="L1" s="35"/>
      <c r="M1" s="35"/>
      <c r="N1" s="36"/>
    </row>
    <row r="2" spans="1:14" ht="36" x14ac:dyDescent="0.25">
      <c r="A2" s="8" t="s">
        <v>2</v>
      </c>
      <c r="B2" s="9" t="s">
        <v>3</v>
      </c>
      <c r="C2" s="8" t="s">
        <v>4</v>
      </c>
      <c r="D2" s="10" t="s">
        <v>5</v>
      </c>
      <c r="E2" s="11" t="s">
        <v>6</v>
      </c>
      <c r="F2" s="11" t="s">
        <v>7</v>
      </c>
      <c r="G2" s="12" t="s">
        <v>8</v>
      </c>
      <c r="H2" s="12" t="s">
        <v>9</v>
      </c>
      <c r="J2" s="13" t="s">
        <v>5</v>
      </c>
      <c r="K2" s="14" t="s">
        <v>6</v>
      </c>
      <c r="L2" s="15" t="s">
        <v>7</v>
      </c>
      <c r="M2" s="16" t="s">
        <v>8</v>
      </c>
      <c r="N2" s="16" t="s">
        <v>9</v>
      </c>
    </row>
    <row r="3" spans="1:14" s="27" customFormat="1" ht="13.2" x14ac:dyDescent="0.25">
      <c r="A3" s="17" t="s">
        <v>10</v>
      </c>
      <c r="B3" s="1">
        <v>63336</v>
      </c>
      <c r="C3" s="2" t="s">
        <v>13</v>
      </c>
      <c r="D3" s="18">
        <v>28550.003999999997</v>
      </c>
      <c r="E3" s="19">
        <v>25750</v>
      </c>
      <c r="F3" s="20">
        <v>9.8077819054088633E-2</v>
      </c>
      <c r="G3" s="26">
        <v>21410</v>
      </c>
      <c r="H3" s="26">
        <v>19310</v>
      </c>
      <c r="J3" s="28">
        <f>D3/1.2</f>
        <v>23791.67</v>
      </c>
      <c r="K3" s="28">
        <f>E3/1.2</f>
        <v>21458.333333333336</v>
      </c>
      <c r="L3" s="29">
        <f t="shared" ref="L3:L34" si="0">F3</f>
        <v>9.8077819054088633E-2</v>
      </c>
      <c r="M3" s="28">
        <f t="shared" ref="M3:M34" si="1">G3/1.2</f>
        <v>17841.666666666668</v>
      </c>
      <c r="N3" s="28">
        <f t="shared" ref="N3:N34" si="2">H3/1.2</f>
        <v>16091.666666666668</v>
      </c>
    </row>
    <row r="4" spans="1:14" s="27" customFormat="1" ht="13.2" x14ac:dyDescent="0.25">
      <c r="A4" s="17" t="s">
        <v>10</v>
      </c>
      <c r="B4" s="1">
        <v>63337</v>
      </c>
      <c r="C4" s="2" t="s">
        <v>14</v>
      </c>
      <c r="D4" s="18">
        <v>28550.003999999997</v>
      </c>
      <c r="E4" s="19">
        <v>25750</v>
      </c>
      <c r="F4" s="20">
        <v>9.8077819054088633E-2</v>
      </c>
      <c r="G4" s="26">
        <v>21410</v>
      </c>
      <c r="H4" s="26">
        <v>19310</v>
      </c>
      <c r="J4" s="28">
        <f>D4/1.2</f>
        <v>23791.67</v>
      </c>
      <c r="K4" s="28">
        <f>E4/1.2</f>
        <v>21458.333333333336</v>
      </c>
      <c r="L4" s="29">
        <f t="shared" si="0"/>
        <v>9.8077819054088633E-2</v>
      </c>
      <c r="M4" s="28">
        <f t="shared" si="1"/>
        <v>17841.666666666668</v>
      </c>
      <c r="N4" s="28">
        <f t="shared" si="2"/>
        <v>16091.666666666668</v>
      </c>
    </row>
    <row r="5" spans="1:14" s="27" customFormat="1" ht="13.2" x14ac:dyDescent="0.25">
      <c r="A5" s="17" t="s">
        <v>10</v>
      </c>
      <c r="B5" s="1">
        <v>63338</v>
      </c>
      <c r="C5" s="2" t="s">
        <v>15</v>
      </c>
      <c r="D5" s="18">
        <v>30789.995999999999</v>
      </c>
      <c r="E5" s="19">
        <v>26870</v>
      </c>
      <c r="F5" s="20">
        <v>0.12731889811842823</v>
      </c>
      <c r="G5" s="26">
        <v>23090</v>
      </c>
      <c r="H5" s="26">
        <v>20150</v>
      </c>
      <c r="J5" s="28">
        <f>D5/1.2</f>
        <v>25658.33</v>
      </c>
      <c r="K5" s="28">
        <f>E5/1.2</f>
        <v>22391.666666666668</v>
      </c>
      <c r="L5" s="29">
        <f t="shared" si="0"/>
        <v>0.12731889811842823</v>
      </c>
      <c r="M5" s="28">
        <f t="shared" si="1"/>
        <v>19241.666666666668</v>
      </c>
      <c r="N5" s="28">
        <f t="shared" si="2"/>
        <v>16791.666666666668</v>
      </c>
    </row>
    <row r="6" spans="1:14" s="27" customFormat="1" ht="13.2" x14ac:dyDescent="0.25">
      <c r="A6" s="17" t="s">
        <v>10</v>
      </c>
      <c r="B6" s="1">
        <v>63339</v>
      </c>
      <c r="C6" s="2" t="s">
        <v>16</v>
      </c>
      <c r="D6" s="18">
        <v>30789.995999999999</v>
      </c>
      <c r="E6" s="19">
        <v>26870</v>
      </c>
      <c r="F6" s="20">
        <v>0.12731889811842823</v>
      </c>
      <c r="G6" s="26">
        <v>23090</v>
      </c>
      <c r="H6" s="26">
        <v>20150</v>
      </c>
      <c r="J6" s="28">
        <f>D6/1.2</f>
        <v>25658.33</v>
      </c>
      <c r="K6" s="28">
        <f>E6/1.2</f>
        <v>22391.666666666668</v>
      </c>
      <c r="L6" s="29">
        <f t="shared" si="0"/>
        <v>0.12731889811842823</v>
      </c>
      <c r="M6" s="28">
        <f t="shared" si="1"/>
        <v>19241.666666666668</v>
      </c>
      <c r="N6" s="28">
        <f t="shared" si="2"/>
        <v>16791.666666666668</v>
      </c>
    </row>
    <row r="7" spans="1:14" s="27" customFormat="1" ht="13.2" x14ac:dyDescent="0.25">
      <c r="A7" s="17" t="s">
        <v>10</v>
      </c>
      <c r="B7" s="1">
        <v>63443</v>
      </c>
      <c r="C7" s="2" t="s">
        <v>21</v>
      </c>
      <c r="D7" s="18">
        <v>34749.995999999999</v>
      </c>
      <c r="E7" s="19">
        <v>30260</v>
      </c>
      <c r="F7" s="20">
        <v>0.12907389480477571</v>
      </c>
      <c r="G7" s="26">
        <v>26060</v>
      </c>
      <c r="H7" s="26">
        <v>22700</v>
      </c>
      <c r="J7" s="28">
        <f>D7/1.2</f>
        <v>28958.33</v>
      </c>
      <c r="K7" s="28">
        <f>E7/1.2</f>
        <v>25216.666666666668</v>
      </c>
      <c r="L7" s="29">
        <f t="shared" si="0"/>
        <v>0.12907389480477571</v>
      </c>
      <c r="M7" s="28">
        <f t="shared" si="1"/>
        <v>21716.666666666668</v>
      </c>
      <c r="N7" s="28">
        <f t="shared" si="2"/>
        <v>18916.666666666668</v>
      </c>
    </row>
    <row r="8" spans="1:14" s="27" customFormat="1" ht="13.2" x14ac:dyDescent="0.25">
      <c r="A8" s="17" t="s">
        <v>10</v>
      </c>
      <c r="B8" s="1">
        <v>63444</v>
      </c>
      <c r="C8" s="2" t="s">
        <v>22</v>
      </c>
      <c r="D8" s="18">
        <v>34749.995999999999</v>
      </c>
      <c r="E8" s="19">
        <v>30260</v>
      </c>
      <c r="F8" s="20">
        <v>0.12907389480477571</v>
      </c>
      <c r="G8" s="26">
        <v>26060</v>
      </c>
      <c r="H8" s="26">
        <v>22700</v>
      </c>
      <c r="J8" s="28">
        <f>D8/1.2</f>
        <v>28958.33</v>
      </c>
      <c r="K8" s="28">
        <f>E8/1.2</f>
        <v>25216.666666666668</v>
      </c>
      <c r="L8" s="29">
        <f t="shared" si="0"/>
        <v>0.12907389480477571</v>
      </c>
      <c r="M8" s="28">
        <f t="shared" si="1"/>
        <v>21716.666666666668</v>
      </c>
      <c r="N8" s="28">
        <f t="shared" si="2"/>
        <v>18916.666666666668</v>
      </c>
    </row>
    <row r="9" spans="1:14" s="27" customFormat="1" ht="13.2" x14ac:dyDescent="0.25">
      <c r="A9" s="17" t="s">
        <v>10</v>
      </c>
      <c r="B9" s="1">
        <v>63375</v>
      </c>
      <c r="C9" s="2" t="s">
        <v>237</v>
      </c>
      <c r="D9" s="18" t="s">
        <v>122</v>
      </c>
      <c r="E9" s="19" t="s">
        <v>122</v>
      </c>
      <c r="F9" s="20">
        <v>0.12884009071956026</v>
      </c>
      <c r="G9" s="26">
        <v>11290</v>
      </c>
      <c r="H9" s="26">
        <v>9840</v>
      </c>
      <c r="J9" s="28"/>
      <c r="K9" s="28"/>
      <c r="L9" s="29">
        <f t="shared" si="0"/>
        <v>0.12884009071956026</v>
      </c>
      <c r="M9" s="28">
        <f t="shared" si="1"/>
        <v>9408.3333333333339</v>
      </c>
      <c r="N9" s="28">
        <f t="shared" si="2"/>
        <v>8200</v>
      </c>
    </row>
    <row r="10" spans="1:14" s="27" customFormat="1" ht="13.2" x14ac:dyDescent="0.25">
      <c r="A10" s="17" t="s">
        <v>10</v>
      </c>
      <c r="B10" s="1">
        <v>63376</v>
      </c>
      <c r="C10" s="2" t="s">
        <v>238</v>
      </c>
      <c r="D10" s="18" t="s">
        <v>122</v>
      </c>
      <c r="E10" s="19" t="s">
        <v>122</v>
      </c>
      <c r="F10" s="20">
        <v>9.7181729834791009E-2</v>
      </c>
      <c r="G10" s="26">
        <v>11550</v>
      </c>
      <c r="H10" s="26">
        <v>10430</v>
      </c>
      <c r="J10" s="28"/>
      <c r="K10" s="28"/>
      <c r="L10" s="29">
        <f t="shared" si="0"/>
        <v>9.7181729834791009E-2</v>
      </c>
      <c r="M10" s="28">
        <f t="shared" si="1"/>
        <v>9625</v>
      </c>
      <c r="N10" s="28">
        <f t="shared" si="2"/>
        <v>8691.6666666666679</v>
      </c>
    </row>
    <row r="11" spans="1:14" s="27" customFormat="1" ht="13.2" x14ac:dyDescent="0.25">
      <c r="A11" s="17" t="s">
        <v>10</v>
      </c>
      <c r="B11" s="1">
        <v>64243</v>
      </c>
      <c r="C11" s="2" t="s">
        <v>23</v>
      </c>
      <c r="D11" s="18">
        <v>20150.003999999997</v>
      </c>
      <c r="E11" s="19">
        <v>15670</v>
      </c>
      <c r="F11" s="20">
        <v>0.22234592054565405</v>
      </c>
      <c r="G11" s="26">
        <v>15110</v>
      </c>
      <c r="H11" s="26">
        <v>11750</v>
      </c>
      <c r="J11" s="28">
        <f t="shared" ref="J11:J19" si="3">D11/1.2</f>
        <v>16791.669999999998</v>
      </c>
      <c r="K11" s="28">
        <f t="shared" ref="K11:K19" si="4">E11/1.2</f>
        <v>13058.333333333334</v>
      </c>
      <c r="L11" s="29">
        <f t="shared" si="0"/>
        <v>0.22234592054565405</v>
      </c>
      <c r="M11" s="28">
        <f t="shared" si="1"/>
        <v>12591.666666666668</v>
      </c>
      <c r="N11" s="28">
        <f t="shared" si="2"/>
        <v>9791.6666666666679</v>
      </c>
    </row>
    <row r="12" spans="1:14" s="27" customFormat="1" ht="13.2" x14ac:dyDescent="0.25">
      <c r="A12" s="17" t="s">
        <v>10</v>
      </c>
      <c r="B12" s="1">
        <v>64626</v>
      </c>
      <c r="C12" s="2" t="s">
        <v>249</v>
      </c>
      <c r="D12" s="18">
        <v>28550.003999999997</v>
      </c>
      <c r="E12" s="19">
        <v>26870</v>
      </c>
      <c r="F12" s="20">
        <v>5.8846754202156903E-2</v>
      </c>
      <c r="G12" s="26">
        <v>21410</v>
      </c>
      <c r="H12" s="26">
        <v>20150</v>
      </c>
      <c r="J12" s="28">
        <f t="shared" si="3"/>
        <v>23791.67</v>
      </c>
      <c r="K12" s="28">
        <f t="shared" si="4"/>
        <v>22391.666666666668</v>
      </c>
      <c r="L12" s="29">
        <f t="shared" si="0"/>
        <v>5.8846754202156903E-2</v>
      </c>
      <c r="M12" s="28">
        <f t="shared" si="1"/>
        <v>17841.666666666668</v>
      </c>
      <c r="N12" s="28">
        <f t="shared" si="2"/>
        <v>16791.666666666668</v>
      </c>
    </row>
    <row r="13" spans="1:14" s="27" customFormat="1" ht="13.2" x14ac:dyDescent="0.25">
      <c r="A13" s="17" t="s">
        <v>10</v>
      </c>
      <c r="B13" s="1">
        <v>63441</v>
      </c>
      <c r="C13" s="2" t="s">
        <v>19</v>
      </c>
      <c r="D13" s="18">
        <v>31350</v>
      </c>
      <c r="E13" s="19">
        <v>27540</v>
      </c>
      <c r="F13" s="20">
        <v>0.12147195426938184</v>
      </c>
      <c r="G13" s="26">
        <v>23510</v>
      </c>
      <c r="H13" s="26">
        <v>20660</v>
      </c>
      <c r="J13" s="28">
        <f t="shared" si="3"/>
        <v>26125</v>
      </c>
      <c r="K13" s="28">
        <f t="shared" si="4"/>
        <v>22950</v>
      </c>
      <c r="L13" s="29">
        <f t="shared" si="0"/>
        <v>0.12147195426938184</v>
      </c>
      <c r="M13" s="28">
        <f t="shared" si="1"/>
        <v>19591.666666666668</v>
      </c>
      <c r="N13" s="28">
        <f t="shared" si="2"/>
        <v>17216.666666666668</v>
      </c>
    </row>
    <row r="14" spans="1:14" s="27" customFormat="1" ht="13.2" x14ac:dyDescent="0.25">
      <c r="A14" s="17" t="s">
        <v>10</v>
      </c>
      <c r="B14" s="1">
        <v>63334</v>
      </c>
      <c r="C14" s="2" t="s">
        <v>11</v>
      </c>
      <c r="D14" s="18">
        <v>26349.996000000003</v>
      </c>
      <c r="E14" s="19">
        <v>23550</v>
      </c>
      <c r="F14" s="20">
        <v>0.10642826734780753</v>
      </c>
      <c r="G14" s="26">
        <v>19760</v>
      </c>
      <c r="H14" s="26">
        <v>17660</v>
      </c>
      <c r="J14" s="28">
        <f t="shared" si="3"/>
        <v>21958.33</v>
      </c>
      <c r="K14" s="28">
        <f t="shared" si="4"/>
        <v>19625</v>
      </c>
      <c r="L14" s="29">
        <f t="shared" si="0"/>
        <v>0.10642826734780753</v>
      </c>
      <c r="M14" s="28">
        <f t="shared" si="1"/>
        <v>16466.666666666668</v>
      </c>
      <c r="N14" s="28">
        <f t="shared" si="2"/>
        <v>14716.666666666668</v>
      </c>
    </row>
    <row r="15" spans="1:14" s="27" customFormat="1" ht="13.2" x14ac:dyDescent="0.25">
      <c r="A15" s="17" t="s">
        <v>10</v>
      </c>
      <c r="B15" s="1">
        <v>63335</v>
      </c>
      <c r="C15" s="2" t="s">
        <v>12</v>
      </c>
      <c r="D15" s="18">
        <v>26349.996000000003</v>
      </c>
      <c r="E15" s="19">
        <v>23550</v>
      </c>
      <c r="F15" s="20">
        <v>0.10642826734780753</v>
      </c>
      <c r="G15" s="26">
        <v>19760</v>
      </c>
      <c r="H15" s="26">
        <v>17660</v>
      </c>
      <c r="J15" s="28">
        <f t="shared" si="3"/>
        <v>21958.33</v>
      </c>
      <c r="K15" s="28">
        <f t="shared" si="4"/>
        <v>19625</v>
      </c>
      <c r="L15" s="29">
        <f t="shared" si="0"/>
        <v>0.10642826734780753</v>
      </c>
      <c r="M15" s="28">
        <f t="shared" si="1"/>
        <v>16466.666666666668</v>
      </c>
      <c r="N15" s="28">
        <f t="shared" si="2"/>
        <v>14716.666666666668</v>
      </c>
    </row>
    <row r="16" spans="1:14" s="27" customFormat="1" ht="13.2" x14ac:dyDescent="0.25">
      <c r="A16" s="17" t="s">
        <v>10</v>
      </c>
      <c r="B16" s="1">
        <v>64265</v>
      </c>
      <c r="C16" s="2" t="s">
        <v>24</v>
      </c>
      <c r="D16" s="18">
        <v>21290.003999999997</v>
      </c>
      <c r="E16" s="19">
        <v>20170</v>
      </c>
      <c r="F16" s="20">
        <v>5.2659294365455467E-2</v>
      </c>
      <c r="G16" s="26">
        <v>15970</v>
      </c>
      <c r="H16" s="26">
        <v>15130</v>
      </c>
      <c r="J16" s="28">
        <f t="shared" si="3"/>
        <v>17741.669999999998</v>
      </c>
      <c r="K16" s="28">
        <f t="shared" si="4"/>
        <v>16808.333333333336</v>
      </c>
      <c r="L16" s="29">
        <f t="shared" si="0"/>
        <v>5.2659294365455467E-2</v>
      </c>
      <c r="M16" s="28">
        <f t="shared" si="1"/>
        <v>13308.333333333334</v>
      </c>
      <c r="N16" s="28">
        <f t="shared" si="2"/>
        <v>12608.333333333334</v>
      </c>
    </row>
    <row r="17" spans="1:14" s="27" customFormat="1" ht="13.2" x14ac:dyDescent="0.25">
      <c r="A17" s="17" t="s">
        <v>10</v>
      </c>
      <c r="B17" s="1">
        <v>63352</v>
      </c>
      <c r="C17" s="2" t="s">
        <v>201</v>
      </c>
      <c r="D17" s="18">
        <v>23550</v>
      </c>
      <c r="E17" s="19">
        <v>22430</v>
      </c>
      <c r="F17" s="20">
        <v>4.7641915647085864E-2</v>
      </c>
      <c r="G17" s="26">
        <v>17660</v>
      </c>
      <c r="H17" s="26">
        <v>16820</v>
      </c>
      <c r="J17" s="28">
        <f t="shared" si="3"/>
        <v>19625</v>
      </c>
      <c r="K17" s="28">
        <f t="shared" si="4"/>
        <v>18691.666666666668</v>
      </c>
      <c r="L17" s="29">
        <f t="shared" si="0"/>
        <v>4.7641915647085864E-2</v>
      </c>
      <c r="M17" s="28">
        <f t="shared" si="1"/>
        <v>14716.666666666668</v>
      </c>
      <c r="N17" s="28">
        <f t="shared" si="2"/>
        <v>14016.666666666668</v>
      </c>
    </row>
    <row r="18" spans="1:14" s="27" customFormat="1" ht="13.2" x14ac:dyDescent="0.25">
      <c r="A18" s="17" t="s">
        <v>10</v>
      </c>
      <c r="B18" s="1">
        <v>63353</v>
      </c>
      <c r="C18" s="2" t="s">
        <v>202</v>
      </c>
      <c r="D18" s="18">
        <v>25190.003999999997</v>
      </c>
      <c r="E18" s="19">
        <v>24070</v>
      </c>
      <c r="F18" s="20">
        <v>4.446437626244959E-2</v>
      </c>
      <c r="G18" s="26">
        <v>18890</v>
      </c>
      <c r="H18" s="26">
        <v>18050</v>
      </c>
      <c r="J18" s="28">
        <f t="shared" si="3"/>
        <v>20991.67</v>
      </c>
      <c r="K18" s="28">
        <f t="shared" si="4"/>
        <v>20058.333333333336</v>
      </c>
      <c r="L18" s="29">
        <f t="shared" si="0"/>
        <v>4.446437626244959E-2</v>
      </c>
      <c r="M18" s="28">
        <f t="shared" si="1"/>
        <v>15741.666666666668</v>
      </c>
      <c r="N18" s="28">
        <f t="shared" si="2"/>
        <v>15041.666666666668</v>
      </c>
    </row>
    <row r="19" spans="1:14" s="27" customFormat="1" ht="13.2" x14ac:dyDescent="0.25">
      <c r="A19" s="17" t="s">
        <v>10</v>
      </c>
      <c r="B19" s="1">
        <v>63442</v>
      </c>
      <c r="C19" s="2" t="s">
        <v>20</v>
      </c>
      <c r="D19" s="18">
        <v>31350</v>
      </c>
      <c r="E19" s="19">
        <v>27540</v>
      </c>
      <c r="F19" s="20">
        <v>0.12147195426938184</v>
      </c>
      <c r="G19" s="26">
        <v>23510</v>
      </c>
      <c r="H19" s="26">
        <v>20660</v>
      </c>
      <c r="J19" s="28">
        <f t="shared" si="3"/>
        <v>26125</v>
      </c>
      <c r="K19" s="28">
        <f t="shared" si="4"/>
        <v>22950</v>
      </c>
      <c r="L19" s="29">
        <f t="shared" si="0"/>
        <v>0.12147195426938184</v>
      </c>
      <c r="M19" s="28">
        <f t="shared" si="1"/>
        <v>19591.666666666668</v>
      </c>
      <c r="N19" s="28">
        <f t="shared" si="2"/>
        <v>17216.666666666668</v>
      </c>
    </row>
    <row r="20" spans="1:14" s="27" customFormat="1" ht="13.2" x14ac:dyDescent="0.25">
      <c r="A20" s="17" t="s">
        <v>10</v>
      </c>
      <c r="B20" s="1">
        <v>63378</v>
      </c>
      <c r="C20" s="2" t="s">
        <v>235</v>
      </c>
      <c r="D20" s="18" t="s">
        <v>122</v>
      </c>
      <c r="E20" s="19" t="s">
        <v>122</v>
      </c>
      <c r="F20" s="20">
        <v>9.5329229617071576E-2</v>
      </c>
      <c r="G20" s="26">
        <v>11750</v>
      </c>
      <c r="H20" s="26">
        <v>10630</v>
      </c>
      <c r="J20" s="28"/>
      <c r="K20" s="28"/>
      <c r="L20" s="29">
        <f t="shared" si="0"/>
        <v>9.5329229617071576E-2</v>
      </c>
      <c r="M20" s="28">
        <f t="shared" si="1"/>
        <v>9791.6666666666679</v>
      </c>
      <c r="N20" s="28">
        <f t="shared" si="2"/>
        <v>8858.3333333333339</v>
      </c>
    </row>
    <row r="21" spans="1:14" s="27" customFormat="1" ht="13.2" x14ac:dyDescent="0.25">
      <c r="A21" s="17" t="s">
        <v>10</v>
      </c>
      <c r="B21" s="1">
        <v>63379</v>
      </c>
      <c r="C21" s="2" t="s">
        <v>236</v>
      </c>
      <c r="D21" s="18" t="s">
        <v>122</v>
      </c>
      <c r="E21" s="19" t="s">
        <v>122</v>
      </c>
      <c r="F21" s="20">
        <v>9.6576261079451831E-2</v>
      </c>
      <c r="G21" s="26">
        <v>12790</v>
      </c>
      <c r="H21" s="26">
        <v>11550</v>
      </c>
      <c r="J21" s="28"/>
      <c r="K21" s="28"/>
      <c r="L21" s="29">
        <f t="shared" si="0"/>
        <v>9.6576261079451831E-2</v>
      </c>
      <c r="M21" s="28">
        <f t="shared" si="1"/>
        <v>10658.333333333334</v>
      </c>
      <c r="N21" s="28">
        <f t="shared" si="2"/>
        <v>9625</v>
      </c>
    </row>
    <row r="22" spans="1:14" s="27" customFormat="1" ht="13.2" x14ac:dyDescent="0.25">
      <c r="A22" s="17" t="s">
        <v>10</v>
      </c>
      <c r="B22" s="1">
        <v>63377</v>
      </c>
      <c r="C22" s="2" t="s">
        <v>239</v>
      </c>
      <c r="D22" s="18" t="s">
        <v>122</v>
      </c>
      <c r="E22" s="19" t="s">
        <v>122</v>
      </c>
      <c r="F22" s="20">
        <v>8.5796344786903789E-2</v>
      </c>
      <c r="G22" s="26">
        <v>11750</v>
      </c>
      <c r="H22" s="26">
        <v>10740</v>
      </c>
      <c r="J22" s="28"/>
      <c r="K22" s="28"/>
      <c r="L22" s="29">
        <f t="shared" si="0"/>
        <v>8.5796344786903789E-2</v>
      </c>
      <c r="M22" s="28">
        <f t="shared" si="1"/>
        <v>9791.6666666666679</v>
      </c>
      <c r="N22" s="28">
        <f t="shared" si="2"/>
        <v>8950</v>
      </c>
    </row>
    <row r="23" spans="1:14" s="27" customFormat="1" ht="13.2" x14ac:dyDescent="0.25">
      <c r="A23" s="17" t="s">
        <v>10</v>
      </c>
      <c r="B23" s="1">
        <v>63346</v>
      </c>
      <c r="C23" s="2" t="s">
        <v>197</v>
      </c>
      <c r="D23" s="18">
        <v>20150.003999999997</v>
      </c>
      <c r="E23" s="19">
        <v>19140</v>
      </c>
      <c r="F23" s="20">
        <v>5.0028004440688223E-2</v>
      </c>
      <c r="G23" s="26">
        <v>15110</v>
      </c>
      <c r="H23" s="26">
        <v>14360</v>
      </c>
      <c r="J23" s="28">
        <f t="shared" ref="J23:J54" si="5">D23/1.2</f>
        <v>16791.669999999998</v>
      </c>
      <c r="K23" s="28">
        <f t="shared" ref="K23:K54" si="6">E23/1.2</f>
        <v>15950</v>
      </c>
      <c r="L23" s="29">
        <f t="shared" si="0"/>
        <v>5.0028004440688223E-2</v>
      </c>
      <c r="M23" s="28">
        <f t="shared" si="1"/>
        <v>12591.666666666668</v>
      </c>
      <c r="N23" s="28">
        <f t="shared" si="2"/>
        <v>11966.666666666668</v>
      </c>
    </row>
    <row r="24" spans="1:14" s="27" customFormat="1" ht="13.2" x14ac:dyDescent="0.25">
      <c r="A24" s="17" t="s">
        <v>10</v>
      </c>
      <c r="B24" s="1">
        <v>63347</v>
      </c>
      <c r="C24" s="2" t="s">
        <v>198</v>
      </c>
      <c r="D24" s="18">
        <v>21849.996000000003</v>
      </c>
      <c r="E24" s="19">
        <v>20730</v>
      </c>
      <c r="F24" s="20">
        <v>5.1308557966432411E-2</v>
      </c>
      <c r="G24" s="26">
        <v>16390</v>
      </c>
      <c r="H24" s="26">
        <v>15550</v>
      </c>
      <c r="J24" s="28">
        <f t="shared" si="5"/>
        <v>18208.330000000002</v>
      </c>
      <c r="K24" s="28">
        <f t="shared" si="6"/>
        <v>17275</v>
      </c>
      <c r="L24" s="29">
        <f t="shared" si="0"/>
        <v>5.1308557966432411E-2</v>
      </c>
      <c r="M24" s="28">
        <f t="shared" si="1"/>
        <v>13658.333333333334</v>
      </c>
      <c r="N24" s="28">
        <f t="shared" si="2"/>
        <v>12958.333333333334</v>
      </c>
    </row>
    <row r="25" spans="1:14" s="27" customFormat="1" ht="13.2" x14ac:dyDescent="0.25">
      <c r="A25" s="17" t="s">
        <v>10</v>
      </c>
      <c r="B25" s="1">
        <v>63351</v>
      </c>
      <c r="C25" s="2" t="s">
        <v>18</v>
      </c>
      <c r="D25" s="18">
        <v>24090</v>
      </c>
      <c r="E25" s="19">
        <v>21290</v>
      </c>
      <c r="F25" s="20">
        <v>0.11633301374276672</v>
      </c>
      <c r="G25" s="26">
        <v>18070</v>
      </c>
      <c r="H25" s="26">
        <v>15970</v>
      </c>
      <c r="J25" s="28">
        <f t="shared" si="5"/>
        <v>20075</v>
      </c>
      <c r="K25" s="28">
        <f t="shared" si="6"/>
        <v>17741.666666666668</v>
      </c>
      <c r="L25" s="29">
        <f t="shared" si="0"/>
        <v>0.11633301374276672</v>
      </c>
      <c r="M25" s="28">
        <f t="shared" si="1"/>
        <v>15058.333333333334</v>
      </c>
      <c r="N25" s="28">
        <f t="shared" si="2"/>
        <v>13308.333333333334</v>
      </c>
    </row>
    <row r="26" spans="1:14" s="27" customFormat="1" ht="13.2" x14ac:dyDescent="0.25">
      <c r="A26" s="17" t="s">
        <v>10</v>
      </c>
      <c r="B26" s="1">
        <v>63350</v>
      </c>
      <c r="C26" s="2" t="s">
        <v>17</v>
      </c>
      <c r="D26" s="18">
        <v>24090</v>
      </c>
      <c r="E26" s="19">
        <v>21290</v>
      </c>
      <c r="F26" s="20">
        <v>0.11633301374276672</v>
      </c>
      <c r="G26" s="26">
        <v>18070</v>
      </c>
      <c r="H26" s="26">
        <v>15970</v>
      </c>
      <c r="J26" s="28">
        <f t="shared" si="5"/>
        <v>20075</v>
      </c>
      <c r="K26" s="28">
        <f t="shared" si="6"/>
        <v>17741.666666666668</v>
      </c>
      <c r="L26" s="29">
        <f t="shared" si="0"/>
        <v>0.11633301374276672</v>
      </c>
      <c r="M26" s="28">
        <f t="shared" si="1"/>
        <v>15058.333333333334</v>
      </c>
      <c r="N26" s="28">
        <f t="shared" si="2"/>
        <v>13308.333333333334</v>
      </c>
    </row>
    <row r="27" spans="1:14" s="27" customFormat="1" ht="13.2" x14ac:dyDescent="0.25">
      <c r="A27" s="17" t="s">
        <v>85</v>
      </c>
      <c r="B27" s="1">
        <v>63066</v>
      </c>
      <c r="C27" s="2" t="s">
        <v>86</v>
      </c>
      <c r="D27" s="18">
        <v>23990.003999999997</v>
      </c>
      <c r="E27" s="19">
        <v>19990</v>
      </c>
      <c r="F27" s="20">
        <v>0.16673627899353394</v>
      </c>
      <c r="G27" s="26">
        <v>16550</v>
      </c>
      <c r="H27" s="26">
        <v>13790</v>
      </c>
      <c r="J27" s="28">
        <f t="shared" si="5"/>
        <v>19991.669999999998</v>
      </c>
      <c r="K27" s="28">
        <f t="shared" si="6"/>
        <v>16658.333333333336</v>
      </c>
      <c r="L27" s="29">
        <f t="shared" si="0"/>
        <v>0.16673627899353394</v>
      </c>
      <c r="M27" s="28">
        <f t="shared" si="1"/>
        <v>13791.666666666668</v>
      </c>
      <c r="N27" s="28">
        <f t="shared" si="2"/>
        <v>11491.666666666668</v>
      </c>
    </row>
    <row r="28" spans="1:14" s="27" customFormat="1" ht="13.2" x14ac:dyDescent="0.25">
      <c r="A28" s="17" t="s">
        <v>85</v>
      </c>
      <c r="B28" s="1">
        <v>63112</v>
      </c>
      <c r="C28" s="2" t="s">
        <v>87</v>
      </c>
      <c r="D28" s="18">
        <v>29990.003999999997</v>
      </c>
      <c r="E28" s="19">
        <v>19990</v>
      </c>
      <c r="F28" s="20">
        <v>0.33344457039752295</v>
      </c>
      <c r="G28" s="26">
        <v>20690</v>
      </c>
      <c r="H28" s="26">
        <v>13790</v>
      </c>
      <c r="J28" s="28">
        <f t="shared" si="5"/>
        <v>24991.67</v>
      </c>
      <c r="K28" s="28">
        <f t="shared" si="6"/>
        <v>16658.333333333336</v>
      </c>
      <c r="L28" s="29">
        <f t="shared" si="0"/>
        <v>0.33344457039752295</v>
      </c>
      <c r="M28" s="28">
        <f t="shared" si="1"/>
        <v>17241.666666666668</v>
      </c>
      <c r="N28" s="28">
        <f t="shared" si="2"/>
        <v>11491.666666666668</v>
      </c>
    </row>
    <row r="29" spans="1:14" s="27" customFormat="1" ht="13.2" x14ac:dyDescent="0.25">
      <c r="A29" s="17" t="s">
        <v>85</v>
      </c>
      <c r="B29" s="1">
        <v>64087</v>
      </c>
      <c r="C29" s="2" t="s">
        <v>89</v>
      </c>
      <c r="D29" s="18">
        <v>21990</v>
      </c>
      <c r="E29" s="19">
        <v>15990</v>
      </c>
      <c r="F29" s="20">
        <v>0.27285129604365621</v>
      </c>
      <c r="G29" s="26">
        <v>15170</v>
      </c>
      <c r="H29" s="26">
        <v>11030</v>
      </c>
      <c r="J29" s="28">
        <f t="shared" si="5"/>
        <v>18325</v>
      </c>
      <c r="K29" s="28">
        <f t="shared" si="6"/>
        <v>13325</v>
      </c>
      <c r="L29" s="29">
        <f t="shared" si="0"/>
        <v>0.27285129604365621</v>
      </c>
      <c r="M29" s="28">
        <f t="shared" si="1"/>
        <v>12641.666666666668</v>
      </c>
      <c r="N29" s="28">
        <f t="shared" si="2"/>
        <v>9191.6666666666679</v>
      </c>
    </row>
    <row r="30" spans="1:14" s="27" customFormat="1" ht="13.2" x14ac:dyDescent="0.25">
      <c r="A30" s="17" t="s">
        <v>85</v>
      </c>
      <c r="B30" s="1">
        <v>63477</v>
      </c>
      <c r="C30" s="2" t="s">
        <v>88</v>
      </c>
      <c r="D30" s="18">
        <v>14589.995999999999</v>
      </c>
      <c r="E30" s="19">
        <v>12990</v>
      </c>
      <c r="F30" s="20">
        <v>0.10966390943493065</v>
      </c>
      <c r="G30" s="26">
        <v>10070</v>
      </c>
      <c r="H30" s="26">
        <v>8960</v>
      </c>
      <c r="J30" s="28">
        <f t="shared" si="5"/>
        <v>12158.33</v>
      </c>
      <c r="K30" s="28">
        <f t="shared" si="6"/>
        <v>10825</v>
      </c>
      <c r="L30" s="29">
        <f t="shared" si="0"/>
        <v>0.10966390943493065</v>
      </c>
      <c r="M30" s="28">
        <f t="shared" si="1"/>
        <v>8391.6666666666679</v>
      </c>
      <c r="N30" s="28">
        <f t="shared" si="2"/>
        <v>7466.666666666667</v>
      </c>
    </row>
    <row r="31" spans="1:14" s="27" customFormat="1" ht="13.2" x14ac:dyDescent="0.25">
      <c r="A31" s="17" t="s">
        <v>85</v>
      </c>
      <c r="B31" s="1">
        <v>64529</v>
      </c>
      <c r="C31" s="2" t="s">
        <v>228</v>
      </c>
      <c r="D31" s="18">
        <v>39990</v>
      </c>
      <c r="E31" s="19">
        <v>34990</v>
      </c>
      <c r="F31" s="20">
        <v>0.12503125781445357</v>
      </c>
      <c r="G31" s="26">
        <v>27590</v>
      </c>
      <c r="H31" s="26">
        <v>24140</v>
      </c>
      <c r="J31" s="28">
        <f t="shared" si="5"/>
        <v>33325</v>
      </c>
      <c r="K31" s="28">
        <f t="shared" si="6"/>
        <v>29158.333333333336</v>
      </c>
      <c r="L31" s="29">
        <f t="shared" si="0"/>
        <v>0.12503125781445357</v>
      </c>
      <c r="M31" s="28">
        <f t="shared" si="1"/>
        <v>22991.666666666668</v>
      </c>
      <c r="N31" s="28">
        <f t="shared" si="2"/>
        <v>20116.666666666668</v>
      </c>
    </row>
    <row r="32" spans="1:14" s="27" customFormat="1" ht="13.2" x14ac:dyDescent="0.25">
      <c r="A32" s="17" t="s">
        <v>90</v>
      </c>
      <c r="B32" s="1">
        <v>63389</v>
      </c>
      <c r="C32" s="2" t="s">
        <v>91</v>
      </c>
      <c r="D32" s="18">
        <v>2390.0039999999999</v>
      </c>
      <c r="E32" s="19">
        <v>1690</v>
      </c>
      <c r="F32" s="20">
        <v>0.29288821273939281</v>
      </c>
      <c r="G32" s="26">
        <v>1650</v>
      </c>
      <c r="H32" s="26">
        <v>1170</v>
      </c>
      <c r="J32" s="28">
        <f t="shared" si="5"/>
        <v>1991.67</v>
      </c>
      <c r="K32" s="28">
        <f t="shared" si="6"/>
        <v>1408.3333333333335</v>
      </c>
      <c r="L32" s="29">
        <f t="shared" si="0"/>
        <v>0.29288821273939281</v>
      </c>
      <c r="M32" s="28">
        <f t="shared" si="1"/>
        <v>1375</v>
      </c>
      <c r="N32" s="28">
        <f t="shared" si="2"/>
        <v>975</v>
      </c>
    </row>
    <row r="33" spans="1:14" s="27" customFormat="1" ht="13.2" x14ac:dyDescent="0.25">
      <c r="A33" s="17" t="s">
        <v>90</v>
      </c>
      <c r="B33" s="1">
        <v>63068</v>
      </c>
      <c r="C33" s="2" t="s">
        <v>224</v>
      </c>
      <c r="D33" s="18">
        <v>4989.9960000000001</v>
      </c>
      <c r="E33" s="19">
        <v>4590</v>
      </c>
      <c r="F33" s="20">
        <v>8.0159583294255099E-2</v>
      </c>
      <c r="G33" s="26">
        <v>3440</v>
      </c>
      <c r="H33" s="26">
        <v>3170</v>
      </c>
      <c r="J33" s="28">
        <f t="shared" si="5"/>
        <v>4158.33</v>
      </c>
      <c r="K33" s="28">
        <f t="shared" si="6"/>
        <v>3825</v>
      </c>
      <c r="L33" s="29">
        <f t="shared" si="0"/>
        <v>8.0159583294255099E-2</v>
      </c>
      <c r="M33" s="28">
        <f t="shared" si="1"/>
        <v>2866.666666666667</v>
      </c>
      <c r="N33" s="28">
        <f t="shared" si="2"/>
        <v>2641.666666666667</v>
      </c>
    </row>
    <row r="34" spans="1:14" s="27" customFormat="1" ht="13.2" x14ac:dyDescent="0.25">
      <c r="A34" s="17" t="s">
        <v>55</v>
      </c>
      <c r="B34" s="1">
        <v>64154</v>
      </c>
      <c r="C34" s="2" t="s">
        <v>61</v>
      </c>
      <c r="D34" s="18">
        <v>14550</v>
      </c>
      <c r="E34" s="19">
        <v>11190</v>
      </c>
      <c r="F34" s="20">
        <v>0.23094688221709003</v>
      </c>
      <c r="G34" s="26">
        <v>10910</v>
      </c>
      <c r="H34" s="26">
        <v>8390</v>
      </c>
      <c r="J34" s="28">
        <f t="shared" si="5"/>
        <v>12125</v>
      </c>
      <c r="K34" s="28">
        <f t="shared" si="6"/>
        <v>9325</v>
      </c>
      <c r="L34" s="29">
        <f t="shared" si="0"/>
        <v>0.23094688221709003</v>
      </c>
      <c r="M34" s="28">
        <f t="shared" si="1"/>
        <v>9091.6666666666679</v>
      </c>
      <c r="N34" s="28">
        <f t="shared" si="2"/>
        <v>6991.666666666667</v>
      </c>
    </row>
    <row r="35" spans="1:14" s="27" customFormat="1" ht="13.2" x14ac:dyDescent="0.25">
      <c r="A35" s="17" t="s">
        <v>55</v>
      </c>
      <c r="B35" s="1">
        <v>64155</v>
      </c>
      <c r="C35" s="2" t="s">
        <v>62</v>
      </c>
      <c r="D35" s="18">
        <v>15690</v>
      </c>
      <c r="E35" s="19">
        <v>11200</v>
      </c>
      <c r="F35" s="20">
        <v>0.28591830905455584</v>
      </c>
      <c r="G35" s="26">
        <v>11770</v>
      </c>
      <c r="H35" s="26">
        <v>8400</v>
      </c>
      <c r="J35" s="28">
        <f t="shared" si="5"/>
        <v>13075</v>
      </c>
      <c r="K35" s="28">
        <f t="shared" si="6"/>
        <v>9333.3333333333339</v>
      </c>
      <c r="L35" s="29">
        <f t="shared" ref="L35:L66" si="7">F35</f>
        <v>0.28591830905455584</v>
      </c>
      <c r="M35" s="28">
        <f t="shared" ref="M35:M66" si="8">G35/1.2</f>
        <v>9808.3333333333339</v>
      </c>
      <c r="N35" s="28">
        <f t="shared" ref="N35:N66" si="9">H35/1.2</f>
        <v>7000</v>
      </c>
    </row>
    <row r="36" spans="1:14" s="27" customFormat="1" ht="13.2" x14ac:dyDescent="0.25">
      <c r="A36" s="17" t="s">
        <v>55</v>
      </c>
      <c r="B36" s="1" t="s">
        <v>179</v>
      </c>
      <c r="C36" s="2" t="s">
        <v>180</v>
      </c>
      <c r="D36" s="18">
        <v>21290.003999999997</v>
      </c>
      <c r="E36" s="19">
        <v>16810</v>
      </c>
      <c r="F36" s="20">
        <v>0.21063717746182198</v>
      </c>
      <c r="G36" s="26">
        <v>15970</v>
      </c>
      <c r="H36" s="26">
        <v>12600</v>
      </c>
      <c r="J36" s="28">
        <f t="shared" si="5"/>
        <v>17741.669999999998</v>
      </c>
      <c r="K36" s="28">
        <f t="shared" si="6"/>
        <v>14008.333333333334</v>
      </c>
      <c r="L36" s="29">
        <f t="shared" si="7"/>
        <v>0.21063717746182198</v>
      </c>
      <c r="M36" s="28">
        <f t="shared" si="8"/>
        <v>13308.333333333334</v>
      </c>
      <c r="N36" s="28">
        <f t="shared" si="9"/>
        <v>10500</v>
      </c>
    </row>
    <row r="37" spans="1:14" s="27" customFormat="1" ht="13.2" x14ac:dyDescent="0.25">
      <c r="A37" s="17" t="s">
        <v>55</v>
      </c>
      <c r="B37" s="1" t="s">
        <v>159</v>
      </c>
      <c r="C37" s="2" t="s">
        <v>160</v>
      </c>
      <c r="D37" s="18">
        <v>8949.9959999999992</v>
      </c>
      <c r="E37" s="19">
        <v>6710</v>
      </c>
      <c r="F37" s="20">
        <v>0.25031251580100911</v>
      </c>
      <c r="G37" s="26">
        <v>6710</v>
      </c>
      <c r="H37" s="26">
        <v>5030</v>
      </c>
      <c r="J37" s="28">
        <f t="shared" si="5"/>
        <v>7458.33</v>
      </c>
      <c r="K37" s="28">
        <f t="shared" si="6"/>
        <v>5591.666666666667</v>
      </c>
      <c r="L37" s="29">
        <f t="shared" si="7"/>
        <v>0.25031251580100911</v>
      </c>
      <c r="M37" s="28">
        <f t="shared" si="8"/>
        <v>5591.666666666667</v>
      </c>
      <c r="N37" s="28">
        <f t="shared" si="9"/>
        <v>4191.666666666667</v>
      </c>
    </row>
    <row r="38" spans="1:14" s="27" customFormat="1" ht="13.2" x14ac:dyDescent="0.25">
      <c r="A38" s="17" t="s">
        <v>55</v>
      </c>
      <c r="B38" s="1" t="s">
        <v>165</v>
      </c>
      <c r="C38" s="2" t="s">
        <v>166</v>
      </c>
      <c r="D38" s="18">
        <v>15450</v>
      </c>
      <c r="E38" s="19">
        <v>11190</v>
      </c>
      <c r="F38" s="20">
        <v>0.27556221158456518</v>
      </c>
      <c r="G38" s="26">
        <v>11590</v>
      </c>
      <c r="H38" s="26">
        <v>8390</v>
      </c>
      <c r="J38" s="28">
        <f t="shared" si="5"/>
        <v>12875</v>
      </c>
      <c r="K38" s="28">
        <f t="shared" si="6"/>
        <v>9325</v>
      </c>
      <c r="L38" s="29">
        <f t="shared" si="7"/>
        <v>0.27556221158456518</v>
      </c>
      <c r="M38" s="28">
        <f t="shared" si="8"/>
        <v>9658.3333333333339</v>
      </c>
      <c r="N38" s="28">
        <f t="shared" si="9"/>
        <v>6991.666666666667</v>
      </c>
    </row>
    <row r="39" spans="1:14" s="27" customFormat="1" ht="13.2" x14ac:dyDescent="0.25">
      <c r="A39" s="17" t="s">
        <v>55</v>
      </c>
      <c r="B39" s="1" t="s">
        <v>167</v>
      </c>
      <c r="C39" s="2" t="s">
        <v>168</v>
      </c>
      <c r="D39" s="18">
        <v>19050</v>
      </c>
      <c r="E39" s="19">
        <v>15690</v>
      </c>
      <c r="F39" s="20">
        <v>0.17657426170082668</v>
      </c>
      <c r="G39" s="26">
        <v>14290</v>
      </c>
      <c r="H39" s="26">
        <v>11760</v>
      </c>
      <c r="J39" s="28">
        <f t="shared" si="5"/>
        <v>15875</v>
      </c>
      <c r="K39" s="28">
        <f t="shared" si="6"/>
        <v>13075</v>
      </c>
      <c r="L39" s="29">
        <f t="shared" si="7"/>
        <v>0.17657426170082668</v>
      </c>
      <c r="M39" s="28">
        <f t="shared" si="8"/>
        <v>11908.333333333334</v>
      </c>
      <c r="N39" s="28">
        <f t="shared" si="9"/>
        <v>9800</v>
      </c>
    </row>
    <row r="40" spans="1:14" s="27" customFormat="1" ht="13.2" x14ac:dyDescent="0.25">
      <c r="A40" s="17" t="s">
        <v>55</v>
      </c>
      <c r="B40" s="1" t="s">
        <v>169</v>
      </c>
      <c r="C40" s="2" t="s">
        <v>170</v>
      </c>
      <c r="D40" s="18">
        <v>19050</v>
      </c>
      <c r="E40" s="19">
        <v>16360</v>
      </c>
      <c r="F40" s="20">
        <v>0.14125936227412883</v>
      </c>
      <c r="G40" s="26">
        <v>14290</v>
      </c>
      <c r="H40" s="26">
        <v>12270</v>
      </c>
      <c r="J40" s="28">
        <f t="shared" si="5"/>
        <v>15875</v>
      </c>
      <c r="K40" s="28">
        <f t="shared" si="6"/>
        <v>13633.333333333334</v>
      </c>
      <c r="L40" s="29">
        <f t="shared" si="7"/>
        <v>0.14125936227412883</v>
      </c>
      <c r="M40" s="28">
        <f t="shared" si="8"/>
        <v>11908.333333333334</v>
      </c>
      <c r="N40" s="28">
        <f t="shared" si="9"/>
        <v>10225</v>
      </c>
    </row>
    <row r="41" spans="1:14" s="27" customFormat="1" ht="13.2" x14ac:dyDescent="0.25">
      <c r="A41" s="17" t="s">
        <v>55</v>
      </c>
      <c r="B41" s="1" t="s">
        <v>173</v>
      </c>
      <c r="C41" s="2" t="s">
        <v>174</v>
      </c>
      <c r="D41" s="18">
        <v>24090</v>
      </c>
      <c r="E41" s="19">
        <v>20170</v>
      </c>
      <c r="F41" s="20">
        <v>0.16286629369312122</v>
      </c>
      <c r="G41" s="26">
        <v>18070</v>
      </c>
      <c r="H41" s="26">
        <v>15120</v>
      </c>
      <c r="J41" s="28">
        <f t="shared" si="5"/>
        <v>20075</v>
      </c>
      <c r="K41" s="28">
        <f t="shared" si="6"/>
        <v>16808.333333333336</v>
      </c>
      <c r="L41" s="29">
        <f t="shared" si="7"/>
        <v>0.16286629369312122</v>
      </c>
      <c r="M41" s="28">
        <f t="shared" si="8"/>
        <v>15058.333333333334</v>
      </c>
      <c r="N41" s="28">
        <f t="shared" si="9"/>
        <v>12600</v>
      </c>
    </row>
    <row r="42" spans="1:14" s="27" customFormat="1" ht="13.2" x14ac:dyDescent="0.25">
      <c r="A42" s="17" t="s">
        <v>55</v>
      </c>
      <c r="B42" s="1" t="s">
        <v>181</v>
      </c>
      <c r="C42" s="2" t="s">
        <v>182</v>
      </c>
      <c r="D42" s="18">
        <v>19050</v>
      </c>
      <c r="E42" s="19">
        <v>15690</v>
      </c>
      <c r="F42" s="20">
        <v>0.17657426170082668</v>
      </c>
      <c r="G42" s="26">
        <v>14290</v>
      </c>
      <c r="H42" s="26">
        <v>11760</v>
      </c>
      <c r="J42" s="28">
        <f t="shared" si="5"/>
        <v>15875</v>
      </c>
      <c r="K42" s="28">
        <f t="shared" si="6"/>
        <v>13075</v>
      </c>
      <c r="L42" s="29">
        <f t="shared" si="7"/>
        <v>0.17657426170082668</v>
      </c>
      <c r="M42" s="28">
        <f t="shared" si="8"/>
        <v>11908.333333333334</v>
      </c>
      <c r="N42" s="28">
        <f t="shared" si="9"/>
        <v>9800</v>
      </c>
    </row>
    <row r="43" spans="1:14" s="27" customFormat="1" ht="13.2" x14ac:dyDescent="0.25">
      <c r="A43" s="17" t="s">
        <v>55</v>
      </c>
      <c r="B43" s="1" t="s">
        <v>183</v>
      </c>
      <c r="C43" s="2" t="s">
        <v>184</v>
      </c>
      <c r="D43" s="18">
        <v>20150.003999999997</v>
      </c>
      <c r="E43" s="19">
        <v>16790</v>
      </c>
      <c r="F43" s="20">
        <v>0.16675949599566509</v>
      </c>
      <c r="G43" s="26">
        <v>15110</v>
      </c>
      <c r="H43" s="26">
        <v>12590</v>
      </c>
      <c r="J43" s="28">
        <f t="shared" si="5"/>
        <v>16791.669999999998</v>
      </c>
      <c r="K43" s="28">
        <f t="shared" si="6"/>
        <v>13991.666666666668</v>
      </c>
      <c r="L43" s="29">
        <f t="shared" si="7"/>
        <v>0.16675949599566509</v>
      </c>
      <c r="M43" s="28">
        <f t="shared" si="8"/>
        <v>12591.666666666668</v>
      </c>
      <c r="N43" s="28">
        <f t="shared" si="9"/>
        <v>10491.666666666668</v>
      </c>
    </row>
    <row r="44" spans="1:14" s="27" customFormat="1" ht="13.2" x14ac:dyDescent="0.25">
      <c r="A44" s="17" t="s">
        <v>55</v>
      </c>
      <c r="B44" s="1" t="s">
        <v>155</v>
      </c>
      <c r="C44" s="2" t="s">
        <v>156</v>
      </c>
      <c r="D44" s="18">
        <v>5150.0039999999999</v>
      </c>
      <c r="E44" s="19">
        <v>3800</v>
      </c>
      <c r="F44" s="20">
        <v>0.26143790849673199</v>
      </c>
      <c r="G44" s="26">
        <v>3860</v>
      </c>
      <c r="H44" s="26">
        <v>2850</v>
      </c>
      <c r="J44" s="28">
        <f t="shared" si="5"/>
        <v>4291.67</v>
      </c>
      <c r="K44" s="28">
        <f t="shared" si="6"/>
        <v>3166.666666666667</v>
      </c>
      <c r="L44" s="29">
        <f t="shared" si="7"/>
        <v>0.26143790849673199</v>
      </c>
      <c r="M44" s="28">
        <f t="shared" si="8"/>
        <v>3216.666666666667</v>
      </c>
      <c r="N44" s="28">
        <f t="shared" si="9"/>
        <v>2375</v>
      </c>
    </row>
    <row r="45" spans="1:14" s="27" customFormat="1" ht="13.2" x14ac:dyDescent="0.25">
      <c r="A45" s="17" t="s">
        <v>55</v>
      </c>
      <c r="B45" s="1" t="s">
        <v>163</v>
      </c>
      <c r="C45" s="2" t="s">
        <v>164</v>
      </c>
      <c r="D45" s="18">
        <v>15450</v>
      </c>
      <c r="E45" s="19">
        <v>11190</v>
      </c>
      <c r="F45" s="20">
        <v>0.27556221158456518</v>
      </c>
      <c r="G45" s="26">
        <v>11590</v>
      </c>
      <c r="H45" s="26">
        <v>8390</v>
      </c>
      <c r="J45" s="28">
        <f t="shared" si="5"/>
        <v>12875</v>
      </c>
      <c r="K45" s="28">
        <f t="shared" si="6"/>
        <v>9325</v>
      </c>
      <c r="L45" s="29">
        <f t="shared" si="7"/>
        <v>0.27556221158456518</v>
      </c>
      <c r="M45" s="28">
        <f t="shared" si="8"/>
        <v>9658.3333333333339</v>
      </c>
      <c r="N45" s="28">
        <f t="shared" si="9"/>
        <v>6991.666666666667</v>
      </c>
    </row>
    <row r="46" spans="1:14" s="27" customFormat="1" ht="13.2" x14ac:dyDescent="0.25">
      <c r="A46" s="17" t="s">
        <v>55</v>
      </c>
      <c r="B46" s="1" t="s">
        <v>171</v>
      </c>
      <c r="C46" s="2" t="s">
        <v>172</v>
      </c>
      <c r="D46" s="18">
        <v>22950</v>
      </c>
      <c r="E46" s="19">
        <v>19030</v>
      </c>
      <c r="F46" s="20">
        <v>0.17081503172279155</v>
      </c>
      <c r="G46" s="26">
        <v>17210</v>
      </c>
      <c r="H46" s="26">
        <v>14270</v>
      </c>
      <c r="J46" s="28">
        <f t="shared" si="5"/>
        <v>19125</v>
      </c>
      <c r="K46" s="28">
        <f t="shared" si="6"/>
        <v>15858.333333333334</v>
      </c>
      <c r="L46" s="29">
        <f t="shared" si="7"/>
        <v>0.17081503172279155</v>
      </c>
      <c r="M46" s="28">
        <f t="shared" si="8"/>
        <v>14341.666666666668</v>
      </c>
      <c r="N46" s="28">
        <f t="shared" si="9"/>
        <v>11891.666666666668</v>
      </c>
    </row>
    <row r="47" spans="1:14" s="27" customFormat="1" ht="13.2" x14ac:dyDescent="0.25">
      <c r="A47" s="17" t="s">
        <v>55</v>
      </c>
      <c r="B47" s="1">
        <v>64146</v>
      </c>
      <c r="C47" s="2" t="s">
        <v>65</v>
      </c>
      <c r="D47" s="18">
        <v>13449.995999999999</v>
      </c>
      <c r="E47" s="19">
        <v>8960</v>
      </c>
      <c r="F47" s="20">
        <v>0.33361156510039525</v>
      </c>
      <c r="G47" s="26">
        <v>10090</v>
      </c>
      <c r="H47" s="26">
        <v>6720</v>
      </c>
      <c r="J47" s="28">
        <f t="shared" si="5"/>
        <v>11208.33</v>
      </c>
      <c r="K47" s="28">
        <f t="shared" si="6"/>
        <v>7466.666666666667</v>
      </c>
      <c r="L47" s="29">
        <f t="shared" si="7"/>
        <v>0.33361156510039525</v>
      </c>
      <c r="M47" s="28">
        <f t="shared" si="8"/>
        <v>8408.3333333333339</v>
      </c>
      <c r="N47" s="28">
        <f t="shared" si="9"/>
        <v>5600</v>
      </c>
    </row>
    <row r="48" spans="1:14" s="27" customFormat="1" ht="13.2" x14ac:dyDescent="0.25">
      <c r="A48" s="17" t="s">
        <v>55</v>
      </c>
      <c r="B48" s="1">
        <v>64147</v>
      </c>
      <c r="C48" s="2" t="s">
        <v>66</v>
      </c>
      <c r="D48" s="18">
        <v>15690</v>
      </c>
      <c r="E48" s="19">
        <v>11200</v>
      </c>
      <c r="F48" s="20">
        <v>0.28591830905455584</v>
      </c>
      <c r="G48" s="26">
        <v>11770</v>
      </c>
      <c r="H48" s="26">
        <v>8400</v>
      </c>
      <c r="J48" s="28">
        <f t="shared" si="5"/>
        <v>13075</v>
      </c>
      <c r="K48" s="28">
        <f t="shared" si="6"/>
        <v>9333.3333333333339</v>
      </c>
      <c r="L48" s="29">
        <f t="shared" si="7"/>
        <v>0.28591830905455584</v>
      </c>
      <c r="M48" s="28">
        <f t="shared" si="8"/>
        <v>9808.3333333333339</v>
      </c>
      <c r="N48" s="28">
        <f t="shared" si="9"/>
        <v>7000</v>
      </c>
    </row>
    <row r="49" spans="1:14" s="27" customFormat="1" ht="13.2" x14ac:dyDescent="0.25">
      <c r="A49" s="17" t="s">
        <v>55</v>
      </c>
      <c r="B49" s="1">
        <v>64148</v>
      </c>
      <c r="C49" s="2" t="s">
        <v>67</v>
      </c>
      <c r="D49" s="18">
        <v>16790.004000000001</v>
      </c>
      <c r="E49" s="19">
        <v>12310</v>
      </c>
      <c r="F49" s="20">
        <v>0.26684475868051794</v>
      </c>
      <c r="G49" s="26">
        <v>12590</v>
      </c>
      <c r="H49" s="26">
        <v>9230</v>
      </c>
      <c r="J49" s="28">
        <f t="shared" si="5"/>
        <v>13991.670000000002</v>
      </c>
      <c r="K49" s="28">
        <f t="shared" si="6"/>
        <v>10258.333333333334</v>
      </c>
      <c r="L49" s="29">
        <f t="shared" si="7"/>
        <v>0.26684475868051794</v>
      </c>
      <c r="M49" s="28">
        <f t="shared" si="8"/>
        <v>10491.666666666668</v>
      </c>
      <c r="N49" s="28">
        <f t="shared" si="9"/>
        <v>7691.666666666667</v>
      </c>
    </row>
    <row r="50" spans="1:14" s="27" customFormat="1" ht="13.2" x14ac:dyDescent="0.25">
      <c r="A50" s="17" t="s">
        <v>55</v>
      </c>
      <c r="B50" s="1">
        <v>64142</v>
      </c>
      <c r="C50" s="2" t="s">
        <v>56</v>
      </c>
      <c r="D50" s="18">
        <v>11190</v>
      </c>
      <c r="E50" s="19">
        <v>8390</v>
      </c>
      <c r="F50" s="20">
        <v>0.25025025025025016</v>
      </c>
      <c r="G50" s="26">
        <v>8390</v>
      </c>
      <c r="H50" s="26">
        <v>6290</v>
      </c>
      <c r="J50" s="28">
        <f t="shared" si="5"/>
        <v>9325</v>
      </c>
      <c r="K50" s="28">
        <f t="shared" si="6"/>
        <v>6991.666666666667</v>
      </c>
      <c r="L50" s="29">
        <f t="shared" si="7"/>
        <v>0.25025025025025016</v>
      </c>
      <c r="M50" s="28">
        <f t="shared" si="8"/>
        <v>6991.666666666667</v>
      </c>
      <c r="N50" s="28">
        <f t="shared" si="9"/>
        <v>5241.666666666667</v>
      </c>
    </row>
    <row r="51" spans="1:14" s="27" customFormat="1" ht="13.2" x14ac:dyDescent="0.25">
      <c r="A51" s="17" t="s">
        <v>55</v>
      </c>
      <c r="B51" s="1">
        <v>64143</v>
      </c>
      <c r="C51" s="2" t="s">
        <v>57</v>
      </c>
      <c r="D51" s="18">
        <v>13449.995999999999</v>
      </c>
      <c r="E51" s="19">
        <v>10080</v>
      </c>
      <c r="F51" s="20">
        <v>0.25020875722810432</v>
      </c>
      <c r="G51" s="26">
        <v>10090</v>
      </c>
      <c r="H51" s="26">
        <v>7560</v>
      </c>
      <c r="J51" s="28">
        <f t="shared" si="5"/>
        <v>11208.33</v>
      </c>
      <c r="K51" s="28">
        <f t="shared" si="6"/>
        <v>8400</v>
      </c>
      <c r="L51" s="29">
        <f t="shared" si="7"/>
        <v>0.25020875722810432</v>
      </c>
      <c r="M51" s="28">
        <f t="shared" si="8"/>
        <v>8408.3333333333339</v>
      </c>
      <c r="N51" s="28">
        <f t="shared" si="9"/>
        <v>6300</v>
      </c>
    </row>
    <row r="52" spans="1:14" s="27" customFormat="1" ht="13.2" x14ac:dyDescent="0.25">
      <c r="A52" s="17" t="s">
        <v>55</v>
      </c>
      <c r="B52" s="1">
        <v>64144</v>
      </c>
      <c r="C52" s="2" t="s">
        <v>58</v>
      </c>
      <c r="D52" s="18">
        <v>14550</v>
      </c>
      <c r="E52" s="19">
        <v>11190</v>
      </c>
      <c r="F52" s="20">
        <v>0.23094688221709003</v>
      </c>
      <c r="G52" s="26">
        <v>10910</v>
      </c>
      <c r="H52" s="26">
        <v>8390</v>
      </c>
      <c r="J52" s="28">
        <f t="shared" si="5"/>
        <v>12125</v>
      </c>
      <c r="K52" s="28">
        <f t="shared" si="6"/>
        <v>9325</v>
      </c>
      <c r="L52" s="29">
        <f t="shared" si="7"/>
        <v>0.23094688221709003</v>
      </c>
      <c r="M52" s="28">
        <f t="shared" si="8"/>
        <v>9091.6666666666679</v>
      </c>
      <c r="N52" s="28">
        <f t="shared" si="9"/>
        <v>6991.666666666667</v>
      </c>
    </row>
    <row r="53" spans="1:14" s="27" customFormat="1" ht="13.2" x14ac:dyDescent="0.25">
      <c r="A53" s="17" t="s">
        <v>55</v>
      </c>
      <c r="B53" s="1">
        <v>64145</v>
      </c>
      <c r="C53" s="2" t="s">
        <v>59</v>
      </c>
      <c r="D53" s="18">
        <v>15690</v>
      </c>
      <c r="E53" s="19">
        <v>11200</v>
      </c>
      <c r="F53" s="20">
        <v>0.28591830905455584</v>
      </c>
      <c r="G53" s="26">
        <v>11770</v>
      </c>
      <c r="H53" s="26">
        <v>8400</v>
      </c>
      <c r="J53" s="28">
        <f t="shared" si="5"/>
        <v>13075</v>
      </c>
      <c r="K53" s="28">
        <f t="shared" si="6"/>
        <v>9333.3333333333339</v>
      </c>
      <c r="L53" s="29">
        <f t="shared" si="7"/>
        <v>0.28591830905455584</v>
      </c>
      <c r="M53" s="28">
        <f t="shared" si="8"/>
        <v>9808.3333333333339</v>
      </c>
      <c r="N53" s="28">
        <f t="shared" si="9"/>
        <v>7000</v>
      </c>
    </row>
    <row r="54" spans="1:14" s="27" customFormat="1" ht="13.2" x14ac:dyDescent="0.25">
      <c r="A54" s="17" t="s">
        <v>55</v>
      </c>
      <c r="B54" s="1">
        <v>64152</v>
      </c>
      <c r="C54" s="2" t="s">
        <v>60</v>
      </c>
      <c r="D54" s="18">
        <v>14550</v>
      </c>
      <c r="E54" s="19">
        <v>11190</v>
      </c>
      <c r="F54" s="20">
        <v>0.23094688221709003</v>
      </c>
      <c r="G54" s="26">
        <v>10910</v>
      </c>
      <c r="H54" s="26">
        <v>8390</v>
      </c>
      <c r="J54" s="28">
        <f t="shared" si="5"/>
        <v>12125</v>
      </c>
      <c r="K54" s="28">
        <f t="shared" si="6"/>
        <v>9325</v>
      </c>
      <c r="L54" s="29">
        <f t="shared" si="7"/>
        <v>0.23094688221709003</v>
      </c>
      <c r="M54" s="28">
        <f t="shared" si="8"/>
        <v>9091.6666666666679</v>
      </c>
      <c r="N54" s="28">
        <f t="shared" si="9"/>
        <v>6991.666666666667</v>
      </c>
    </row>
    <row r="55" spans="1:14" s="27" customFormat="1" ht="13.2" x14ac:dyDescent="0.25">
      <c r="A55" s="17" t="s">
        <v>55</v>
      </c>
      <c r="B55" s="1">
        <v>64149</v>
      </c>
      <c r="C55" s="2" t="s">
        <v>68</v>
      </c>
      <c r="D55" s="18">
        <v>17949.995999999999</v>
      </c>
      <c r="E55" s="19">
        <v>13460</v>
      </c>
      <c r="F55" s="20">
        <v>0.2501563477173232</v>
      </c>
      <c r="G55" s="26">
        <v>13460</v>
      </c>
      <c r="H55" s="26">
        <v>10090</v>
      </c>
      <c r="J55" s="28">
        <f t="shared" ref="J55:J91" si="10">D55/1.2</f>
        <v>14958.33</v>
      </c>
      <c r="K55" s="28">
        <f t="shared" ref="K55:K91" si="11">E55/1.2</f>
        <v>11216.666666666668</v>
      </c>
      <c r="L55" s="29">
        <f t="shared" si="7"/>
        <v>0.2501563477173232</v>
      </c>
      <c r="M55" s="28">
        <f t="shared" si="8"/>
        <v>11216.666666666668</v>
      </c>
      <c r="N55" s="28">
        <f t="shared" si="9"/>
        <v>8408.3333333333339</v>
      </c>
    </row>
    <row r="56" spans="1:14" s="27" customFormat="1" ht="13.2" x14ac:dyDescent="0.25">
      <c r="A56" s="17" t="s">
        <v>55</v>
      </c>
      <c r="B56" s="1">
        <v>64151</v>
      </c>
      <c r="C56" s="2" t="s">
        <v>69</v>
      </c>
      <c r="D56" s="18">
        <v>15690</v>
      </c>
      <c r="E56" s="19">
        <v>11200</v>
      </c>
      <c r="F56" s="20">
        <v>0.28591830905455584</v>
      </c>
      <c r="G56" s="26">
        <v>11770</v>
      </c>
      <c r="H56" s="26">
        <v>8400</v>
      </c>
      <c r="J56" s="28">
        <f t="shared" si="10"/>
        <v>13075</v>
      </c>
      <c r="K56" s="28">
        <f t="shared" si="11"/>
        <v>9333.3333333333339</v>
      </c>
      <c r="L56" s="29">
        <f t="shared" si="7"/>
        <v>0.28591830905455584</v>
      </c>
      <c r="M56" s="28">
        <f t="shared" si="8"/>
        <v>9808.3333333333339</v>
      </c>
      <c r="N56" s="28">
        <f t="shared" si="9"/>
        <v>7000</v>
      </c>
    </row>
    <row r="57" spans="1:14" s="27" customFormat="1" ht="13.2" x14ac:dyDescent="0.25">
      <c r="A57" s="17" t="s">
        <v>55</v>
      </c>
      <c r="B57" s="1" t="s">
        <v>161</v>
      </c>
      <c r="C57" s="2" t="s">
        <v>162</v>
      </c>
      <c r="D57" s="18">
        <v>8750.003999999999</v>
      </c>
      <c r="E57" s="19">
        <v>6730</v>
      </c>
      <c r="F57" s="20">
        <v>0.2310658633808147</v>
      </c>
      <c r="G57" s="26">
        <v>6560</v>
      </c>
      <c r="H57" s="26">
        <v>5050</v>
      </c>
      <c r="J57" s="28">
        <f t="shared" si="10"/>
        <v>7291.6699999999992</v>
      </c>
      <c r="K57" s="28">
        <f t="shared" si="11"/>
        <v>5608.3333333333339</v>
      </c>
      <c r="L57" s="29">
        <f t="shared" si="7"/>
        <v>0.2310658633808147</v>
      </c>
      <c r="M57" s="28">
        <f t="shared" si="8"/>
        <v>5466.666666666667</v>
      </c>
      <c r="N57" s="28">
        <f t="shared" si="9"/>
        <v>4208.3333333333339</v>
      </c>
    </row>
    <row r="58" spans="1:14" s="27" customFormat="1" ht="13.2" x14ac:dyDescent="0.25">
      <c r="A58" s="17" t="s">
        <v>55</v>
      </c>
      <c r="B58" s="1" t="s">
        <v>175</v>
      </c>
      <c r="C58" s="2" t="s">
        <v>176</v>
      </c>
      <c r="D58" s="18">
        <v>16350</v>
      </c>
      <c r="E58" s="19">
        <v>12320</v>
      </c>
      <c r="F58" s="20">
        <v>0.24674413892916758</v>
      </c>
      <c r="G58" s="26">
        <v>12260</v>
      </c>
      <c r="H58" s="26">
        <v>9240</v>
      </c>
      <c r="J58" s="28">
        <f t="shared" si="10"/>
        <v>13625</v>
      </c>
      <c r="K58" s="28">
        <f t="shared" si="11"/>
        <v>10266.666666666668</v>
      </c>
      <c r="L58" s="29">
        <f t="shared" si="7"/>
        <v>0.24674413892916758</v>
      </c>
      <c r="M58" s="28">
        <f t="shared" si="8"/>
        <v>10216.666666666668</v>
      </c>
      <c r="N58" s="28">
        <f t="shared" si="9"/>
        <v>7700</v>
      </c>
    </row>
    <row r="59" spans="1:14" s="27" customFormat="1" ht="13.2" x14ac:dyDescent="0.25">
      <c r="A59" s="17" t="s">
        <v>55</v>
      </c>
      <c r="B59" s="1" t="s">
        <v>177</v>
      </c>
      <c r="C59" s="2" t="s">
        <v>178</v>
      </c>
      <c r="D59" s="18">
        <v>19050</v>
      </c>
      <c r="E59" s="19">
        <v>15690</v>
      </c>
      <c r="F59" s="20">
        <v>0.17657426170082668</v>
      </c>
      <c r="G59" s="26">
        <v>14290</v>
      </c>
      <c r="H59" s="26">
        <v>11760</v>
      </c>
      <c r="J59" s="28">
        <f t="shared" si="10"/>
        <v>15875</v>
      </c>
      <c r="K59" s="28">
        <f t="shared" si="11"/>
        <v>13075</v>
      </c>
      <c r="L59" s="29">
        <f t="shared" si="7"/>
        <v>0.17657426170082668</v>
      </c>
      <c r="M59" s="28">
        <f t="shared" si="8"/>
        <v>11908.333333333334</v>
      </c>
      <c r="N59" s="28">
        <f t="shared" si="9"/>
        <v>9800</v>
      </c>
    </row>
    <row r="60" spans="1:14" s="27" customFormat="1" ht="13.2" x14ac:dyDescent="0.25">
      <c r="A60" s="17" t="s">
        <v>55</v>
      </c>
      <c r="B60" s="1" t="s">
        <v>157</v>
      </c>
      <c r="C60" s="2" t="s">
        <v>158</v>
      </c>
      <c r="D60" s="18">
        <v>7850.0039999999999</v>
      </c>
      <c r="E60" s="19">
        <v>6730</v>
      </c>
      <c r="F60" s="20">
        <v>0.14306151645207432</v>
      </c>
      <c r="G60" s="26">
        <v>5890</v>
      </c>
      <c r="H60" s="26">
        <v>5050</v>
      </c>
      <c r="J60" s="28">
        <f t="shared" si="10"/>
        <v>6541.67</v>
      </c>
      <c r="K60" s="28">
        <f t="shared" si="11"/>
        <v>5608.3333333333339</v>
      </c>
      <c r="L60" s="29">
        <f t="shared" si="7"/>
        <v>0.14306151645207432</v>
      </c>
      <c r="M60" s="28">
        <f t="shared" si="8"/>
        <v>4908.3333333333339</v>
      </c>
      <c r="N60" s="28">
        <f t="shared" si="9"/>
        <v>4208.3333333333339</v>
      </c>
    </row>
    <row r="61" spans="1:14" s="27" customFormat="1" ht="13.2" x14ac:dyDescent="0.25">
      <c r="A61" s="17" t="s">
        <v>55</v>
      </c>
      <c r="B61" s="1" t="s">
        <v>63</v>
      </c>
      <c r="C61" s="2" t="s">
        <v>64</v>
      </c>
      <c r="D61" s="18">
        <v>14090.003999999999</v>
      </c>
      <c r="E61" s="19">
        <v>10060</v>
      </c>
      <c r="F61" s="20">
        <v>0.28594145005831606</v>
      </c>
      <c r="G61" s="26">
        <v>10570</v>
      </c>
      <c r="H61" s="26">
        <v>7550</v>
      </c>
      <c r="J61" s="28">
        <f t="shared" si="10"/>
        <v>11741.67</v>
      </c>
      <c r="K61" s="28">
        <f t="shared" si="11"/>
        <v>8383.3333333333339</v>
      </c>
      <c r="L61" s="29">
        <f t="shared" si="7"/>
        <v>0.28594145005831606</v>
      </c>
      <c r="M61" s="28">
        <f t="shared" si="8"/>
        <v>8808.3333333333339</v>
      </c>
      <c r="N61" s="28">
        <f t="shared" si="9"/>
        <v>6291.666666666667</v>
      </c>
    </row>
    <row r="62" spans="1:14" s="27" customFormat="1" ht="13.2" x14ac:dyDescent="0.25">
      <c r="A62" s="17" t="s">
        <v>38</v>
      </c>
      <c r="B62" s="1" t="s">
        <v>39</v>
      </c>
      <c r="C62" s="2" t="s">
        <v>40</v>
      </c>
      <c r="D62" s="18">
        <v>21290.003999999997</v>
      </c>
      <c r="E62" s="19">
        <v>14560</v>
      </c>
      <c r="F62" s="20">
        <v>0.31595576619273302</v>
      </c>
      <c r="G62" s="26">
        <v>15970</v>
      </c>
      <c r="H62" s="26">
        <v>10920</v>
      </c>
      <c r="J62" s="28">
        <f t="shared" si="10"/>
        <v>17741.669999999998</v>
      </c>
      <c r="K62" s="28">
        <f t="shared" si="11"/>
        <v>12133.333333333334</v>
      </c>
      <c r="L62" s="29">
        <f t="shared" si="7"/>
        <v>0.31595576619273302</v>
      </c>
      <c r="M62" s="28">
        <f t="shared" si="8"/>
        <v>13308.333333333334</v>
      </c>
      <c r="N62" s="28">
        <f t="shared" si="9"/>
        <v>9100</v>
      </c>
    </row>
    <row r="63" spans="1:14" s="27" customFormat="1" ht="13.2" x14ac:dyDescent="0.25">
      <c r="A63" s="17" t="s">
        <v>41</v>
      </c>
      <c r="B63" s="1">
        <v>63523</v>
      </c>
      <c r="C63" s="2" t="s">
        <v>42</v>
      </c>
      <c r="D63" s="18">
        <v>5049.9960000000001</v>
      </c>
      <c r="E63" s="19">
        <v>4490</v>
      </c>
      <c r="F63" s="20">
        <v>0.11135936627227949</v>
      </c>
      <c r="G63" s="26">
        <v>3790</v>
      </c>
      <c r="H63" s="26">
        <v>3370</v>
      </c>
      <c r="J63" s="28">
        <f t="shared" si="10"/>
        <v>4208.33</v>
      </c>
      <c r="K63" s="28">
        <f t="shared" si="11"/>
        <v>3741.666666666667</v>
      </c>
      <c r="L63" s="29">
        <f t="shared" si="7"/>
        <v>0.11135936627227949</v>
      </c>
      <c r="M63" s="28">
        <f t="shared" si="8"/>
        <v>3158.3333333333335</v>
      </c>
      <c r="N63" s="28">
        <f t="shared" si="9"/>
        <v>2808.3333333333335</v>
      </c>
    </row>
    <row r="64" spans="1:14" s="27" customFormat="1" ht="13.2" x14ac:dyDescent="0.25">
      <c r="A64" s="17" t="s">
        <v>41</v>
      </c>
      <c r="B64" s="1">
        <v>63534</v>
      </c>
      <c r="C64" s="2" t="s">
        <v>43</v>
      </c>
      <c r="D64" s="18">
        <v>6050.0039999999999</v>
      </c>
      <c r="E64" s="19">
        <v>5040</v>
      </c>
      <c r="F64" s="20">
        <v>0.1669764994608538</v>
      </c>
      <c r="G64" s="26">
        <v>4540</v>
      </c>
      <c r="H64" s="26">
        <v>3780</v>
      </c>
      <c r="J64" s="28">
        <f t="shared" si="10"/>
        <v>5041.67</v>
      </c>
      <c r="K64" s="28">
        <f t="shared" si="11"/>
        <v>4200</v>
      </c>
      <c r="L64" s="29">
        <f t="shared" si="7"/>
        <v>0.1669764994608538</v>
      </c>
      <c r="M64" s="28">
        <f t="shared" si="8"/>
        <v>3783.3333333333335</v>
      </c>
      <c r="N64" s="28">
        <f t="shared" si="9"/>
        <v>3150</v>
      </c>
    </row>
    <row r="65" spans="1:14" s="27" customFormat="1" ht="13.2" x14ac:dyDescent="0.25">
      <c r="A65" s="17" t="s">
        <v>41</v>
      </c>
      <c r="B65" s="1">
        <v>64110</v>
      </c>
      <c r="C65" s="2" t="s">
        <v>47</v>
      </c>
      <c r="D65" s="18">
        <v>6150</v>
      </c>
      <c r="E65" s="19">
        <v>4470</v>
      </c>
      <c r="F65" s="20">
        <v>0.27322404371584696</v>
      </c>
      <c r="G65" s="26">
        <v>4610</v>
      </c>
      <c r="H65" s="26">
        <v>3350</v>
      </c>
      <c r="J65" s="28">
        <f t="shared" si="10"/>
        <v>5125</v>
      </c>
      <c r="K65" s="28">
        <f t="shared" si="11"/>
        <v>3725</v>
      </c>
      <c r="L65" s="29">
        <f t="shared" si="7"/>
        <v>0.27322404371584696</v>
      </c>
      <c r="M65" s="28">
        <f t="shared" si="8"/>
        <v>3841.666666666667</v>
      </c>
      <c r="N65" s="28">
        <f t="shared" si="9"/>
        <v>2791.666666666667</v>
      </c>
    </row>
    <row r="66" spans="1:14" s="27" customFormat="1" ht="13.2" x14ac:dyDescent="0.25">
      <c r="A66" s="17" t="s">
        <v>41</v>
      </c>
      <c r="B66" s="1">
        <v>63535</v>
      </c>
      <c r="C66" s="2" t="s">
        <v>44</v>
      </c>
      <c r="D66" s="18">
        <v>4490.0039999999999</v>
      </c>
      <c r="E66" s="19">
        <v>3360</v>
      </c>
      <c r="F66" s="20">
        <v>0.25062656641603998</v>
      </c>
      <c r="G66" s="26">
        <v>3370</v>
      </c>
      <c r="H66" s="26">
        <v>2520</v>
      </c>
      <c r="J66" s="28">
        <f t="shared" si="10"/>
        <v>3741.67</v>
      </c>
      <c r="K66" s="28">
        <f t="shared" si="11"/>
        <v>2800</v>
      </c>
      <c r="L66" s="29">
        <f t="shared" si="7"/>
        <v>0.25062656641603998</v>
      </c>
      <c r="M66" s="28">
        <f t="shared" si="8"/>
        <v>2808.3333333333335</v>
      </c>
      <c r="N66" s="28">
        <f t="shared" si="9"/>
        <v>2100</v>
      </c>
    </row>
    <row r="67" spans="1:14" s="27" customFormat="1" ht="13.2" x14ac:dyDescent="0.25">
      <c r="A67" s="17" t="s">
        <v>41</v>
      </c>
      <c r="B67" s="1">
        <v>64077</v>
      </c>
      <c r="C67" s="2" t="s">
        <v>45</v>
      </c>
      <c r="D67" s="18">
        <v>3350.0039999999999</v>
      </c>
      <c r="E67" s="19">
        <v>2230</v>
      </c>
      <c r="F67" s="20">
        <v>0.33444905090427968</v>
      </c>
      <c r="G67" s="26">
        <v>2510</v>
      </c>
      <c r="H67" s="26">
        <v>1670</v>
      </c>
      <c r="J67" s="28">
        <f t="shared" si="10"/>
        <v>2791.67</v>
      </c>
      <c r="K67" s="28">
        <f t="shared" si="11"/>
        <v>1858.3333333333335</v>
      </c>
      <c r="L67" s="29">
        <f t="shared" ref="L67:L98" si="12">F67</f>
        <v>0.33444905090427968</v>
      </c>
      <c r="M67" s="28">
        <f t="shared" ref="M67:M98" si="13">G67/1.2</f>
        <v>2091.666666666667</v>
      </c>
      <c r="N67" s="28">
        <f t="shared" ref="N67:N98" si="14">H67/1.2</f>
        <v>1391.6666666666667</v>
      </c>
    </row>
    <row r="68" spans="1:14" s="27" customFormat="1" ht="13.2" x14ac:dyDescent="0.25">
      <c r="A68" s="17" t="s">
        <v>41</v>
      </c>
      <c r="B68" s="1">
        <v>64107</v>
      </c>
      <c r="C68" s="2" t="s">
        <v>46</v>
      </c>
      <c r="D68" s="18">
        <v>4490.0039999999999</v>
      </c>
      <c r="E68" s="19">
        <v>2240</v>
      </c>
      <c r="F68" s="20">
        <v>0.50125313283208017</v>
      </c>
      <c r="G68" s="26">
        <v>3370</v>
      </c>
      <c r="H68" s="26">
        <v>1680</v>
      </c>
      <c r="J68" s="28">
        <f t="shared" si="10"/>
        <v>3741.67</v>
      </c>
      <c r="K68" s="28">
        <f t="shared" si="11"/>
        <v>1866.6666666666667</v>
      </c>
      <c r="L68" s="29">
        <f t="shared" si="12"/>
        <v>0.50125313283208017</v>
      </c>
      <c r="M68" s="28">
        <f t="shared" si="13"/>
        <v>2808.3333333333335</v>
      </c>
      <c r="N68" s="28">
        <f t="shared" si="14"/>
        <v>1400</v>
      </c>
    </row>
    <row r="69" spans="1:14" s="27" customFormat="1" ht="13.2" x14ac:dyDescent="0.25">
      <c r="A69" s="17" t="s">
        <v>41</v>
      </c>
      <c r="B69" s="1">
        <v>64111</v>
      </c>
      <c r="C69" s="2" t="s">
        <v>48</v>
      </c>
      <c r="D69" s="18">
        <v>5049.9960000000001</v>
      </c>
      <c r="E69" s="19">
        <v>4490</v>
      </c>
      <c r="F69" s="20">
        <v>0.11135936627227949</v>
      </c>
      <c r="G69" s="26">
        <v>3790</v>
      </c>
      <c r="H69" s="26">
        <v>3370</v>
      </c>
      <c r="J69" s="28">
        <f t="shared" si="10"/>
        <v>4208.33</v>
      </c>
      <c r="K69" s="28">
        <f t="shared" si="11"/>
        <v>3741.666666666667</v>
      </c>
      <c r="L69" s="29">
        <f t="shared" si="12"/>
        <v>0.11135936627227949</v>
      </c>
      <c r="M69" s="28">
        <f t="shared" si="13"/>
        <v>3158.3333333333335</v>
      </c>
      <c r="N69" s="28">
        <f t="shared" si="14"/>
        <v>2808.3333333333335</v>
      </c>
    </row>
    <row r="70" spans="1:14" s="27" customFormat="1" ht="13.2" x14ac:dyDescent="0.25">
      <c r="A70" s="17" t="s">
        <v>41</v>
      </c>
      <c r="B70" s="1">
        <v>64112</v>
      </c>
      <c r="C70" s="2" t="s">
        <v>49</v>
      </c>
      <c r="D70" s="18">
        <v>6750</v>
      </c>
      <c r="E70" s="19">
        <v>5060</v>
      </c>
      <c r="F70" s="20">
        <v>0.25041786282613498</v>
      </c>
      <c r="G70" s="26">
        <v>5060</v>
      </c>
      <c r="H70" s="26">
        <v>3790</v>
      </c>
      <c r="J70" s="28">
        <f t="shared" si="10"/>
        <v>5625</v>
      </c>
      <c r="K70" s="28">
        <f t="shared" si="11"/>
        <v>4216.666666666667</v>
      </c>
      <c r="L70" s="29">
        <f t="shared" si="12"/>
        <v>0.25041786282613498</v>
      </c>
      <c r="M70" s="28">
        <f t="shared" si="13"/>
        <v>4216.666666666667</v>
      </c>
      <c r="N70" s="28">
        <f t="shared" si="14"/>
        <v>3158.3333333333335</v>
      </c>
    </row>
    <row r="71" spans="1:14" s="27" customFormat="1" ht="13.2" x14ac:dyDescent="0.25">
      <c r="A71" s="17" t="s">
        <v>70</v>
      </c>
      <c r="B71" s="1">
        <v>65410</v>
      </c>
      <c r="C71" s="2" t="s">
        <v>121</v>
      </c>
      <c r="D71" s="18">
        <v>15690</v>
      </c>
      <c r="E71" s="19">
        <v>13450</v>
      </c>
      <c r="F71" s="20">
        <v>0.1429590115679803</v>
      </c>
      <c r="G71" s="26">
        <v>11770</v>
      </c>
      <c r="H71" s="26">
        <v>10090</v>
      </c>
      <c r="J71" s="28">
        <f t="shared" si="10"/>
        <v>13075</v>
      </c>
      <c r="K71" s="28">
        <f t="shared" si="11"/>
        <v>11208.333333333334</v>
      </c>
      <c r="L71" s="29">
        <f t="shared" si="12"/>
        <v>0.1429590115679803</v>
      </c>
      <c r="M71" s="28">
        <f t="shared" si="13"/>
        <v>9808.3333333333339</v>
      </c>
      <c r="N71" s="28">
        <f t="shared" si="14"/>
        <v>8408.3333333333339</v>
      </c>
    </row>
    <row r="72" spans="1:14" s="27" customFormat="1" ht="13.2" x14ac:dyDescent="0.25">
      <c r="A72" s="17" t="s">
        <v>70</v>
      </c>
      <c r="B72" s="1" t="s">
        <v>75</v>
      </c>
      <c r="C72" s="2" t="s">
        <v>76</v>
      </c>
      <c r="D72" s="18">
        <v>13449.995999999999</v>
      </c>
      <c r="E72" s="19">
        <v>11210</v>
      </c>
      <c r="F72" s="20">
        <v>0.16680594935581339</v>
      </c>
      <c r="G72" s="26">
        <v>10090</v>
      </c>
      <c r="H72" s="26">
        <v>8400</v>
      </c>
      <c r="J72" s="28">
        <f t="shared" si="10"/>
        <v>11208.33</v>
      </c>
      <c r="K72" s="28">
        <f t="shared" si="11"/>
        <v>9341.6666666666679</v>
      </c>
      <c r="L72" s="29">
        <f t="shared" si="12"/>
        <v>0.16680594935581339</v>
      </c>
      <c r="M72" s="28">
        <f t="shared" si="13"/>
        <v>8408.3333333333339</v>
      </c>
      <c r="N72" s="28">
        <f t="shared" si="14"/>
        <v>7000</v>
      </c>
    </row>
    <row r="73" spans="1:14" s="27" customFormat="1" ht="13.2" x14ac:dyDescent="0.25">
      <c r="A73" s="17" t="s">
        <v>70</v>
      </c>
      <c r="B73" s="1">
        <v>63423</v>
      </c>
      <c r="C73" s="2" t="s">
        <v>71</v>
      </c>
      <c r="D73" s="18">
        <v>10089.995999999999</v>
      </c>
      <c r="E73" s="19">
        <v>8970</v>
      </c>
      <c r="F73" s="20">
        <v>0.11123510067403741</v>
      </c>
      <c r="G73" s="26">
        <v>7570</v>
      </c>
      <c r="H73" s="26">
        <v>6730</v>
      </c>
      <c r="J73" s="28">
        <f t="shared" si="10"/>
        <v>8408.33</v>
      </c>
      <c r="K73" s="28">
        <f t="shared" si="11"/>
        <v>7475</v>
      </c>
      <c r="L73" s="29">
        <f t="shared" si="12"/>
        <v>0.11123510067403741</v>
      </c>
      <c r="M73" s="28">
        <f t="shared" si="13"/>
        <v>6308.3333333333339</v>
      </c>
      <c r="N73" s="28">
        <f t="shared" si="14"/>
        <v>5608.3333333333339</v>
      </c>
    </row>
    <row r="74" spans="1:14" s="27" customFormat="1" ht="13.2" x14ac:dyDescent="0.25">
      <c r="A74" s="17" t="s">
        <v>70</v>
      </c>
      <c r="B74" s="1" t="s">
        <v>72</v>
      </c>
      <c r="C74" s="2" t="s">
        <v>73</v>
      </c>
      <c r="D74" s="18">
        <v>10089.995999999999</v>
      </c>
      <c r="E74" s="19">
        <v>8970</v>
      </c>
      <c r="F74" s="20">
        <v>0.11123510067403741</v>
      </c>
      <c r="G74" s="26">
        <v>7570</v>
      </c>
      <c r="H74" s="26">
        <v>6730</v>
      </c>
      <c r="J74" s="28">
        <f t="shared" si="10"/>
        <v>8408.33</v>
      </c>
      <c r="K74" s="28">
        <f t="shared" si="11"/>
        <v>7475</v>
      </c>
      <c r="L74" s="29">
        <f t="shared" si="12"/>
        <v>0.11123510067403741</v>
      </c>
      <c r="M74" s="28">
        <f t="shared" si="13"/>
        <v>6308.3333333333339</v>
      </c>
      <c r="N74" s="28">
        <f t="shared" si="14"/>
        <v>5608.3333333333339</v>
      </c>
    </row>
    <row r="75" spans="1:14" s="27" customFormat="1" ht="13.2" x14ac:dyDescent="0.25">
      <c r="A75" s="17" t="s">
        <v>70</v>
      </c>
      <c r="B75" s="1">
        <v>64073</v>
      </c>
      <c r="C75" s="2" t="s">
        <v>74</v>
      </c>
      <c r="D75" s="18">
        <v>10089.995999999999</v>
      </c>
      <c r="E75" s="19">
        <v>8970</v>
      </c>
      <c r="F75" s="20">
        <v>0.11123510067403741</v>
      </c>
      <c r="G75" s="26">
        <v>7570</v>
      </c>
      <c r="H75" s="26">
        <v>6730</v>
      </c>
      <c r="J75" s="28">
        <f t="shared" si="10"/>
        <v>8408.33</v>
      </c>
      <c r="K75" s="28">
        <f t="shared" si="11"/>
        <v>7475</v>
      </c>
      <c r="L75" s="29">
        <f t="shared" si="12"/>
        <v>0.11123510067403741</v>
      </c>
      <c r="M75" s="28">
        <f t="shared" si="13"/>
        <v>6308.3333333333339</v>
      </c>
      <c r="N75" s="28">
        <f t="shared" si="14"/>
        <v>5608.3333333333339</v>
      </c>
    </row>
    <row r="76" spans="1:14" s="27" customFormat="1" ht="13.2" x14ac:dyDescent="0.25">
      <c r="A76" s="17" t="s">
        <v>70</v>
      </c>
      <c r="B76" s="1" t="s">
        <v>123</v>
      </c>
      <c r="C76" s="2" t="s">
        <v>124</v>
      </c>
      <c r="D76" s="18">
        <v>15690</v>
      </c>
      <c r="E76" s="19">
        <v>12890</v>
      </c>
      <c r="F76" s="20">
        <v>0.17869883593962432</v>
      </c>
      <c r="G76" s="26">
        <v>11770</v>
      </c>
      <c r="H76" s="26">
        <v>9660</v>
      </c>
      <c r="J76" s="28">
        <f t="shared" si="10"/>
        <v>13075</v>
      </c>
      <c r="K76" s="28">
        <f t="shared" si="11"/>
        <v>10741.666666666668</v>
      </c>
      <c r="L76" s="29">
        <f t="shared" si="12"/>
        <v>0.17869883593962432</v>
      </c>
      <c r="M76" s="28">
        <f t="shared" si="13"/>
        <v>9808.3333333333339</v>
      </c>
      <c r="N76" s="28">
        <f t="shared" si="14"/>
        <v>8050</v>
      </c>
    </row>
    <row r="77" spans="1:14" s="27" customFormat="1" ht="13.2" x14ac:dyDescent="0.25">
      <c r="A77" s="17" t="s">
        <v>70</v>
      </c>
      <c r="B77" s="1" t="s">
        <v>125</v>
      </c>
      <c r="C77" s="2" t="s">
        <v>126</v>
      </c>
      <c r="D77" s="18">
        <v>15690</v>
      </c>
      <c r="E77" s="19">
        <v>13450</v>
      </c>
      <c r="F77" s="20">
        <v>0.1429590115679803</v>
      </c>
      <c r="G77" s="26">
        <v>11770</v>
      </c>
      <c r="H77" s="26">
        <v>10090</v>
      </c>
      <c r="J77" s="28">
        <f t="shared" si="10"/>
        <v>13075</v>
      </c>
      <c r="K77" s="28">
        <f t="shared" si="11"/>
        <v>11208.333333333334</v>
      </c>
      <c r="L77" s="29">
        <f t="shared" si="12"/>
        <v>0.1429590115679803</v>
      </c>
      <c r="M77" s="28">
        <f t="shared" si="13"/>
        <v>9808.3333333333339</v>
      </c>
      <c r="N77" s="28">
        <f t="shared" si="14"/>
        <v>8408.3333333333339</v>
      </c>
    </row>
    <row r="78" spans="1:14" s="27" customFormat="1" ht="13.2" x14ac:dyDescent="0.25">
      <c r="A78" s="17" t="s">
        <v>50</v>
      </c>
      <c r="B78" s="1">
        <v>64625</v>
      </c>
      <c r="C78" s="2" t="s">
        <v>233</v>
      </c>
      <c r="D78" s="18">
        <v>11990.003999999999</v>
      </c>
      <c r="E78" s="19">
        <v>10990</v>
      </c>
      <c r="F78" s="20">
        <v>8.3403141483522347E-2</v>
      </c>
      <c r="G78" s="26">
        <v>8270</v>
      </c>
      <c r="H78" s="26">
        <v>7580</v>
      </c>
      <c r="J78" s="28">
        <f t="shared" si="10"/>
        <v>9991.67</v>
      </c>
      <c r="K78" s="28">
        <f t="shared" si="11"/>
        <v>9158.3333333333339</v>
      </c>
      <c r="L78" s="29">
        <f t="shared" si="12"/>
        <v>8.3403141483522347E-2</v>
      </c>
      <c r="M78" s="28">
        <f t="shared" si="13"/>
        <v>6891.666666666667</v>
      </c>
      <c r="N78" s="28">
        <f t="shared" si="14"/>
        <v>6316.666666666667</v>
      </c>
    </row>
    <row r="79" spans="1:14" s="27" customFormat="1" ht="13.2" x14ac:dyDescent="0.25">
      <c r="A79" s="17" t="s">
        <v>50</v>
      </c>
      <c r="B79" s="1">
        <v>63997</v>
      </c>
      <c r="C79" s="2" t="s">
        <v>135</v>
      </c>
      <c r="D79" s="18">
        <v>33590.003999999994</v>
      </c>
      <c r="E79" s="19">
        <v>30230</v>
      </c>
      <c r="F79" s="20">
        <v>0.10003346448369921</v>
      </c>
      <c r="G79" s="26">
        <v>25190</v>
      </c>
      <c r="H79" s="26">
        <v>22670</v>
      </c>
      <c r="J79" s="28">
        <f t="shared" si="10"/>
        <v>27991.669999999995</v>
      </c>
      <c r="K79" s="28">
        <f t="shared" si="11"/>
        <v>25191.666666666668</v>
      </c>
      <c r="L79" s="29">
        <f t="shared" si="12"/>
        <v>0.10003346448369921</v>
      </c>
      <c r="M79" s="28">
        <f t="shared" si="13"/>
        <v>20991.666666666668</v>
      </c>
      <c r="N79" s="28">
        <f t="shared" si="14"/>
        <v>18891.666666666668</v>
      </c>
    </row>
    <row r="80" spans="1:14" s="27" customFormat="1" ht="13.2" x14ac:dyDescent="0.25">
      <c r="A80" s="17" t="s">
        <v>50</v>
      </c>
      <c r="B80" s="1">
        <v>64917</v>
      </c>
      <c r="C80" s="2" t="s">
        <v>247</v>
      </c>
      <c r="D80" s="18">
        <v>32490</v>
      </c>
      <c r="E80" s="19">
        <v>29130</v>
      </c>
      <c r="F80" s="20">
        <v>0.10348383628614499</v>
      </c>
      <c r="G80" s="26">
        <v>24370</v>
      </c>
      <c r="H80" s="26">
        <v>21850</v>
      </c>
      <c r="J80" s="28">
        <f t="shared" si="10"/>
        <v>27075</v>
      </c>
      <c r="K80" s="28">
        <f t="shared" si="11"/>
        <v>24275</v>
      </c>
      <c r="L80" s="29">
        <f t="shared" si="12"/>
        <v>0.10348383628614499</v>
      </c>
      <c r="M80" s="28">
        <f t="shared" si="13"/>
        <v>20308.333333333336</v>
      </c>
      <c r="N80" s="28">
        <f t="shared" si="14"/>
        <v>18208.333333333336</v>
      </c>
    </row>
    <row r="81" spans="1:14" s="27" customFormat="1" ht="13.2" x14ac:dyDescent="0.25">
      <c r="A81" s="17" t="s">
        <v>50</v>
      </c>
      <c r="B81" s="1">
        <v>64119</v>
      </c>
      <c r="C81" s="2" t="s">
        <v>51</v>
      </c>
      <c r="D81" s="18">
        <v>25749.996000000003</v>
      </c>
      <c r="E81" s="19">
        <v>21270</v>
      </c>
      <c r="F81" s="20">
        <v>0.17398854701845101</v>
      </c>
      <c r="G81" s="26">
        <v>19310</v>
      </c>
      <c r="H81" s="26">
        <v>15950</v>
      </c>
      <c r="J81" s="28">
        <f t="shared" si="10"/>
        <v>21458.33</v>
      </c>
      <c r="K81" s="28">
        <f t="shared" si="11"/>
        <v>17725</v>
      </c>
      <c r="L81" s="29">
        <f t="shared" si="12"/>
        <v>0.17398854701845101</v>
      </c>
      <c r="M81" s="28">
        <f t="shared" si="13"/>
        <v>16091.666666666668</v>
      </c>
      <c r="N81" s="28">
        <f t="shared" si="14"/>
        <v>13291.666666666668</v>
      </c>
    </row>
    <row r="82" spans="1:14" s="27" customFormat="1" ht="13.2" x14ac:dyDescent="0.25">
      <c r="A82" s="17" t="s">
        <v>50</v>
      </c>
      <c r="B82" s="1">
        <v>64121</v>
      </c>
      <c r="C82" s="2" t="s">
        <v>52</v>
      </c>
      <c r="D82" s="18">
        <v>30249.995999999999</v>
      </c>
      <c r="E82" s="19">
        <v>25770</v>
      </c>
      <c r="F82" s="20">
        <v>0.1482031644011611</v>
      </c>
      <c r="G82" s="26">
        <v>22690</v>
      </c>
      <c r="H82" s="26">
        <v>19330</v>
      </c>
      <c r="J82" s="28">
        <f t="shared" si="10"/>
        <v>25208.33</v>
      </c>
      <c r="K82" s="28">
        <f t="shared" si="11"/>
        <v>21475</v>
      </c>
      <c r="L82" s="29">
        <f t="shared" si="12"/>
        <v>0.1482031644011611</v>
      </c>
      <c r="M82" s="28">
        <f t="shared" si="13"/>
        <v>18908.333333333336</v>
      </c>
      <c r="N82" s="28">
        <f t="shared" si="14"/>
        <v>16108.333333333334</v>
      </c>
    </row>
    <row r="83" spans="1:14" s="27" customFormat="1" ht="13.2" x14ac:dyDescent="0.25">
      <c r="A83" s="17" t="s">
        <v>50</v>
      </c>
      <c r="B83" s="1">
        <v>64229</v>
      </c>
      <c r="C83" s="2" t="s">
        <v>79</v>
      </c>
      <c r="D83" s="18">
        <v>24650.003999999997</v>
      </c>
      <c r="E83" s="19">
        <v>22410</v>
      </c>
      <c r="F83" s="20">
        <v>9.0950432014551885E-2</v>
      </c>
      <c r="G83" s="26">
        <v>18490</v>
      </c>
      <c r="H83" s="26">
        <v>16810</v>
      </c>
      <c r="J83" s="28">
        <f t="shared" si="10"/>
        <v>20541.669999999998</v>
      </c>
      <c r="K83" s="28">
        <f t="shared" si="11"/>
        <v>18675</v>
      </c>
      <c r="L83" s="29">
        <f t="shared" si="12"/>
        <v>9.0950432014551885E-2</v>
      </c>
      <c r="M83" s="28">
        <f t="shared" si="13"/>
        <v>15408.333333333334</v>
      </c>
      <c r="N83" s="28">
        <f t="shared" si="14"/>
        <v>14008.333333333334</v>
      </c>
    </row>
    <row r="84" spans="1:14" s="27" customFormat="1" ht="13.2" x14ac:dyDescent="0.25">
      <c r="A84" s="17" t="s">
        <v>50</v>
      </c>
      <c r="B84" s="1">
        <v>64231</v>
      </c>
      <c r="C84" s="2" t="s">
        <v>199</v>
      </c>
      <c r="D84" s="18">
        <v>24650.003999999997</v>
      </c>
      <c r="E84" s="19">
        <v>22410</v>
      </c>
      <c r="F84" s="20">
        <v>9.0950432014551885E-2</v>
      </c>
      <c r="G84" s="26">
        <v>18490</v>
      </c>
      <c r="H84" s="26">
        <v>16810</v>
      </c>
      <c r="J84" s="28">
        <f t="shared" si="10"/>
        <v>20541.669999999998</v>
      </c>
      <c r="K84" s="28">
        <f t="shared" si="11"/>
        <v>18675</v>
      </c>
      <c r="L84" s="29">
        <f t="shared" si="12"/>
        <v>9.0950432014551885E-2</v>
      </c>
      <c r="M84" s="28">
        <f t="shared" si="13"/>
        <v>15408.333333333334</v>
      </c>
      <c r="N84" s="28">
        <f t="shared" si="14"/>
        <v>14008.333333333334</v>
      </c>
    </row>
    <row r="85" spans="1:14" s="27" customFormat="1" ht="13.2" x14ac:dyDescent="0.25">
      <c r="A85" s="17" t="s">
        <v>50</v>
      </c>
      <c r="B85" s="1">
        <v>64277</v>
      </c>
      <c r="C85" s="2" t="s">
        <v>77</v>
      </c>
      <c r="D85" s="18">
        <v>26889.996000000003</v>
      </c>
      <c r="E85" s="19">
        <v>23530</v>
      </c>
      <c r="F85" s="20">
        <v>0.12505225092917849</v>
      </c>
      <c r="G85" s="26">
        <v>20170</v>
      </c>
      <c r="H85" s="26">
        <v>17650</v>
      </c>
      <c r="J85" s="28">
        <f t="shared" si="10"/>
        <v>22408.33</v>
      </c>
      <c r="K85" s="28">
        <f t="shared" si="11"/>
        <v>19608.333333333336</v>
      </c>
      <c r="L85" s="29">
        <f t="shared" si="12"/>
        <v>0.12505225092917849</v>
      </c>
      <c r="M85" s="28">
        <f t="shared" si="13"/>
        <v>16808.333333333336</v>
      </c>
      <c r="N85" s="28">
        <f t="shared" si="14"/>
        <v>14708.333333333334</v>
      </c>
    </row>
    <row r="86" spans="1:14" s="27" customFormat="1" ht="13.2" x14ac:dyDescent="0.25">
      <c r="A86" s="17" t="s">
        <v>50</v>
      </c>
      <c r="B86" s="1">
        <v>64441</v>
      </c>
      <c r="C86" s="2" t="s">
        <v>78</v>
      </c>
      <c r="D86" s="18">
        <v>25749.996000000003</v>
      </c>
      <c r="E86" s="19">
        <v>22290</v>
      </c>
      <c r="F86" s="20">
        <v>0.13440611298931926</v>
      </c>
      <c r="G86" s="26">
        <v>19310</v>
      </c>
      <c r="H86" s="26">
        <v>16720</v>
      </c>
      <c r="J86" s="28">
        <f t="shared" si="10"/>
        <v>21458.33</v>
      </c>
      <c r="K86" s="28">
        <f t="shared" si="11"/>
        <v>18575</v>
      </c>
      <c r="L86" s="29">
        <f t="shared" si="12"/>
        <v>0.13440611298931926</v>
      </c>
      <c r="M86" s="28">
        <f t="shared" si="13"/>
        <v>16091.666666666668</v>
      </c>
      <c r="N86" s="28">
        <f t="shared" si="14"/>
        <v>13933.333333333334</v>
      </c>
    </row>
    <row r="87" spans="1:14" s="27" customFormat="1" ht="13.2" x14ac:dyDescent="0.25">
      <c r="A87" s="17" t="s">
        <v>50</v>
      </c>
      <c r="B87" s="1">
        <v>64916</v>
      </c>
      <c r="C87" s="2" t="s">
        <v>127</v>
      </c>
      <c r="D87" s="18">
        <v>33590.003999999994</v>
      </c>
      <c r="E87" s="19">
        <v>30230</v>
      </c>
      <c r="F87" s="20">
        <v>0.10003346448369921</v>
      </c>
      <c r="G87" s="26">
        <v>25190</v>
      </c>
      <c r="H87" s="26">
        <v>22670</v>
      </c>
      <c r="J87" s="28">
        <f t="shared" si="10"/>
        <v>27991.669999999995</v>
      </c>
      <c r="K87" s="28">
        <f t="shared" si="11"/>
        <v>25191.666666666668</v>
      </c>
      <c r="L87" s="29">
        <f t="shared" si="12"/>
        <v>0.10003346448369921</v>
      </c>
      <c r="M87" s="28">
        <f t="shared" si="13"/>
        <v>20991.666666666668</v>
      </c>
      <c r="N87" s="28">
        <f t="shared" si="14"/>
        <v>18891.666666666668</v>
      </c>
    </row>
    <row r="88" spans="1:14" s="27" customFormat="1" ht="13.2" x14ac:dyDescent="0.25">
      <c r="A88" s="17" t="s">
        <v>50</v>
      </c>
      <c r="B88" s="1" t="s">
        <v>53</v>
      </c>
      <c r="C88" s="2" t="s">
        <v>54</v>
      </c>
      <c r="D88" s="18">
        <v>27990</v>
      </c>
      <c r="E88" s="19">
        <v>20150</v>
      </c>
      <c r="F88" s="20">
        <v>0.28011204481792706</v>
      </c>
      <c r="G88" s="26">
        <v>20990</v>
      </c>
      <c r="H88" s="26">
        <v>15110</v>
      </c>
      <c r="J88" s="28">
        <f t="shared" si="10"/>
        <v>23325</v>
      </c>
      <c r="K88" s="28">
        <f t="shared" si="11"/>
        <v>16791.666666666668</v>
      </c>
      <c r="L88" s="29">
        <f t="shared" si="12"/>
        <v>0.28011204481792706</v>
      </c>
      <c r="M88" s="28">
        <f t="shared" si="13"/>
        <v>17491.666666666668</v>
      </c>
      <c r="N88" s="28">
        <f t="shared" si="14"/>
        <v>12591.666666666668</v>
      </c>
    </row>
    <row r="89" spans="1:14" s="27" customFormat="1" ht="13.2" x14ac:dyDescent="0.25">
      <c r="A89" s="17" t="s">
        <v>50</v>
      </c>
      <c r="B89" s="1">
        <v>68306</v>
      </c>
      <c r="C89" s="2" t="s">
        <v>252</v>
      </c>
      <c r="D89" s="18">
        <v>36390</v>
      </c>
      <c r="E89" s="19">
        <v>33030</v>
      </c>
      <c r="F89" s="20">
        <v>9.2336103416435833E-2</v>
      </c>
      <c r="G89" s="26">
        <v>27290</v>
      </c>
      <c r="H89" s="26">
        <v>24770</v>
      </c>
      <c r="J89" s="28">
        <f t="shared" si="10"/>
        <v>30325</v>
      </c>
      <c r="K89" s="28">
        <f t="shared" si="11"/>
        <v>27525</v>
      </c>
      <c r="L89" s="29">
        <f t="shared" si="12"/>
        <v>9.2336103416435833E-2</v>
      </c>
      <c r="M89" s="28">
        <f t="shared" si="13"/>
        <v>22741.666666666668</v>
      </c>
      <c r="N89" s="28">
        <f t="shared" si="14"/>
        <v>20641.666666666668</v>
      </c>
    </row>
    <row r="90" spans="1:14" s="27" customFormat="1" ht="13.2" x14ac:dyDescent="0.25">
      <c r="A90" s="17" t="s">
        <v>50</v>
      </c>
      <c r="B90" s="1">
        <v>68305</v>
      </c>
      <c r="C90" s="2" t="s">
        <v>253</v>
      </c>
      <c r="D90" s="18">
        <v>35289.995999999999</v>
      </c>
      <c r="E90" s="19">
        <v>32490</v>
      </c>
      <c r="F90" s="20">
        <v>7.9390399569336245E-2</v>
      </c>
      <c r="G90" s="26">
        <v>26470</v>
      </c>
      <c r="H90" s="26">
        <v>24370</v>
      </c>
      <c r="J90" s="28">
        <f t="shared" si="10"/>
        <v>29408.33</v>
      </c>
      <c r="K90" s="28">
        <f t="shared" si="11"/>
        <v>27075</v>
      </c>
      <c r="L90" s="29">
        <f t="shared" si="12"/>
        <v>7.9390399569336245E-2</v>
      </c>
      <c r="M90" s="28">
        <f t="shared" si="13"/>
        <v>22058.333333333336</v>
      </c>
      <c r="N90" s="28">
        <f t="shared" si="14"/>
        <v>20308.333333333336</v>
      </c>
    </row>
    <row r="91" spans="1:14" s="27" customFormat="1" ht="13.2" x14ac:dyDescent="0.25">
      <c r="A91" s="17" t="s">
        <v>50</v>
      </c>
      <c r="B91" s="1">
        <v>68304</v>
      </c>
      <c r="C91" s="2" t="s">
        <v>254</v>
      </c>
      <c r="D91" s="18">
        <v>33050.003999999994</v>
      </c>
      <c r="E91" s="19">
        <v>30250</v>
      </c>
      <c r="F91" s="20">
        <v>8.4774499830450933E-2</v>
      </c>
      <c r="G91" s="26">
        <v>24790</v>
      </c>
      <c r="H91" s="26">
        <v>22690</v>
      </c>
      <c r="J91" s="28">
        <f t="shared" si="10"/>
        <v>27541.669999999995</v>
      </c>
      <c r="K91" s="28">
        <f t="shared" si="11"/>
        <v>25208.333333333336</v>
      </c>
      <c r="L91" s="29">
        <f t="shared" si="12"/>
        <v>8.4774499830450933E-2</v>
      </c>
      <c r="M91" s="28">
        <f t="shared" si="13"/>
        <v>20658.333333333336</v>
      </c>
      <c r="N91" s="28">
        <f t="shared" si="14"/>
        <v>18908.333333333336</v>
      </c>
    </row>
    <row r="92" spans="1:14" s="27" customFormat="1" ht="13.2" x14ac:dyDescent="0.25">
      <c r="A92" s="17" t="s">
        <v>25</v>
      </c>
      <c r="B92" s="1" t="s">
        <v>230</v>
      </c>
      <c r="C92" s="2" t="s">
        <v>243</v>
      </c>
      <c r="D92" s="18" t="s">
        <v>122</v>
      </c>
      <c r="E92" s="19" t="s">
        <v>122</v>
      </c>
      <c r="F92" s="20">
        <v>3.8608553835604353E-2</v>
      </c>
      <c r="G92" s="26">
        <v>2990</v>
      </c>
      <c r="H92" s="26">
        <v>2870</v>
      </c>
      <c r="J92" s="28"/>
      <c r="K92" s="28"/>
      <c r="L92" s="29">
        <f t="shared" si="12"/>
        <v>3.8608553835604353E-2</v>
      </c>
      <c r="M92" s="28">
        <f t="shared" si="13"/>
        <v>2491.666666666667</v>
      </c>
      <c r="N92" s="28">
        <f t="shared" si="14"/>
        <v>2391.666666666667</v>
      </c>
    </row>
    <row r="93" spans="1:14" s="27" customFormat="1" ht="13.2" x14ac:dyDescent="0.25">
      <c r="A93" s="17" t="s">
        <v>25</v>
      </c>
      <c r="B93" s="1" t="s">
        <v>231</v>
      </c>
      <c r="C93" s="2" t="s">
        <v>244</v>
      </c>
      <c r="D93" s="18" t="s">
        <v>122</v>
      </c>
      <c r="E93" s="19" t="s">
        <v>122</v>
      </c>
      <c r="F93" s="20">
        <v>3.8608553835604353E-2</v>
      </c>
      <c r="G93" s="26">
        <v>2990</v>
      </c>
      <c r="H93" s="26">
        <v>2870</v>
      </c>
      <c r="J93" s="28"/>
      <c r="K93" s="28"/>
      <c r="L93" s="29">
        <f t="shared" si="12"/>
        <v>3.8608553835604353E-2</v>
      </c>
      <c r="M93" s="28">
        <f t="shared" si="13"/>
        <v>2491.666666666667</v>
      </c>
      <c r="N93" s="28">
        <f t="shared" si="14"/>
        <v>2391.666666666667</v>
      </c>
    </row>
    <row r="94" spans="1:14" s="27" customFormat="1" ht="13.2" x14ac:dyDescent="0.25">
      <c r="A94" s="17" t="s">
        <v>25</v>
      </c>
      <c r="B94" s="1" t="s">
        <v>205</v>
      </c>
      <c r="C94" s="2" t="s">
        <v>206</v>
      </c>
      <c r="D94" s="18">
        <v>4590</v>
      </c>
      <c r="E94" s="19">
        <v>4370</v>
      </c>
      <c r="F94" s="20">
        <v>4.8898825328924422E-2</v>
      </c>
      <c r="G94" s="26">
        <v>3440</v>
      </c>
      <c r="H94" s="26">
        <v>3270</v>
      </c>
      <c r="J94" s="28">
        <f t="shared" ref="J94:K100" si="15">D94/1.2</f>
        <v>3825</v>
      </c>
      <c r="K94" s="28">
        <f t="shared" si="15"/>
        <v>3641.666666666667</v>
      </c>
      <c r="L94" s="29">
        <f t="shared" si="12"/>
        <v>4.8898825328924422E-2</v>
      </c>
      <c r="M94" s="28">
        <f t="shared" si="13"/>
        <v>2866.666666666667</v>
      </c>
      <c r="N94" s="28">
        <f t="shared" si="14"/>
        <v>2725</v>
      </c>
    </row>
    <row r="95" spans="1:14" s="27" customFormat="1" ht="13.2" x14ac:dyDescent="0.25">
      <c r="A95" s="17" t="s">
        <v>25</v>
      </c>
      <c r="B95" s="1" t="s">
        <v>209</v>
      </c>
      <c r="C95" s="2" t="s">
        <v>210</v>
      </c>
      <c r="D95" s="18">
        <v>5790</v>
      </c>
      <c r="E95" s="19">
        <v>5220</v>
      </c>
      <c r="F95" s="20">
        <v>9.8232535770109375E-2</v>
      </c>
      <c r="G95" s="26">
        <v>4340</v>
      </c>
      <c r="H95" s="26">
        <v>3920</v>
      </c>
      <c r="J95" s="28">
        <f t="shared" si="15"/>
        <v>4825</v>
      </c>
      <c r="K95" s="28">
        <f t="shared" si="15"/>
        <v>4350</v>
      </c>
      <c r="L95" s="29">
        <f t="shared" si="12"/>
        <v>9.8232535770109375E-2</v>
      </c>
      <c r="M95" s="28">
        <f t="shared" si="13"/>
        <v>3616.666666666667</v>
      </c>
      <c r="N95" s="28">
        <f t="shared" si="14"/>
        <v>3266.666666666667</v>
      </c>
    </row>
    <row r="96" spans="1:14" s="27" customFormat="1" ht="13.2" x14ac:dyDescent="0.25">
      <c r="A96" s="17" t="s">
        <v>25</v>
      </c>
      <c r="B96" s="1">
        <v>64247</v>
      </c>
      <c r="C96" s="2" t="s">
        <v>234</v>
      </c>
      <c r="D96" s="18">
        <v>5990.0039999999999</v>
      </c>
      <c r="E96" s="19">
        <v>5440</v>
      </c>
      <c r="F96" s="20">
        <v>9.1074681238615507E-2</v>
      </c>
      <c r="G96" s="26">
        <v>4490</v>
      </c>
      <c r="H96" s="26">
        <v>4080</v>
      </c>
      <c r="J96" s="28">
        <f t="shared" si="15"/>
        <v>4991.67</v>
      </c>
      <c r="K96" s="28">
        <f t="shared" si="15"/>
        <v>4533.3333333333339</v>
      </c>
      <c r="L96" s="29">
        <f t="shared" si="12"/>
        <v>9.1074681238615507E-2</v>
      </c>
      <c r="M96" s="28">
        <f t="shared" si="13"/>
        <v>3741.666666666667</v>
      </c>
      <c r="N96" s="28">
        <f t="shared" si="14"/>
        <v>3400</v>
      </c>
    </row>
    <row r="97" spans="1:14" s="27" customFormat="1" ht="13.2" x14ac:dyDescent="0.25">
      <c r="A97" s="17" t="s">
        <v>25</v>
      </c>
      <c r="B97" s="1" t="s">
        <v>26</v>
      </c>
      <c r="C97" s="2" t="s">
        <v>27</v>
      </c>
      <c r="D97" s="18">
        <v>4590</v>
      </c>
      <c r="E97" s="19">
        <v>4030</v>
      </c>
      <c r="F97" s="20">
        <v>0.12224853031641092</v>
      </c>
      <c r="G97" s="26">
        <v>3440</v>
      </c>
      <c r="H97" s="26">
        <v>3020</v>
      </c>
      <c r="J97" s="28">
        <f t="shared" si="15"/>
        <v>3825</v>
      </c>
      <c r="K97" s="28">
        <f t="shared" si="15"/>
        <v>3358.3333333333335</v>
      </c>
      <c r="L97" s="29">
        <f t="shared" si="12"/>
        <v>0.12224853031641092</v>
      </c>
      <c r="M97" s="28">
        <f t="shared" si="13"/>
        <v>2866.666666666667</v>
      </c>
      <c r="N97" s="28">
        <f t="shared" si="14"/>
        <v>2516.666666666667</v>
      </c>
    </row>
    <row r="98" spans="1:14" s="27" customFormat="1" ht="13.2" x14ac:dyDescent="0.25">
      <c r="A98" s="17" t="s">
        <v>25</v>
      </c>
      <c r="B98" s="1" t="s">
        <v>30</v>
      </c>
      <c r="C98" s="2" t="s">
        <v>31</v>
      </c>
      <c r="D98" s="18">
        <v>4590</v>
      </c>
      <c r="E98" s="19">
        <v>4030</v>
      </c>
      <c r="F98" s="20">
        <v>0.12224853031641092</v>
      </c>
      <c r="G98" s="26">
        <v>3440</v>
      </c>
      <c r="H98" s="26">
        <v>3020</v>
      </c>
      <c r="J98" s="28">
        <f t="shared" si="15"/>
        <v>3825</v>
      </c>
      <c r="K98" s="28">
        <f t="shared" si="15"/>
        <v>3358.3333333333335</v>
      </c>
      <c r="L98" s="29">
        <f t="shared" si="12"/>
        <v>0.12224853031641092</v>
      </c>
      <c r="M98" s="28">
        <f t="shared" si="13"/>
        <v>2866.666666666667</v>
      </c>
      <c r="N98" s="28">
        <f t="shared" si="14"/>
        <v>2516.666666666667</v>
      </c>
    </row>
    <row r="99" spans="1:14" s="27" customFormat="1" ht="13.2" x14ac:dyDescent="0.25">
      <c r="A99" s="17" t="s">
        <v>25</v>
      </c>
      <c r="B99" s="1" t="s">
        <v>32</v>
      </c>
      <c r="C99" s="2" t="s">
        <v>33</v>
      </c>
      <c r="D99" s="18">
        <v>4590</v>
      </c>
      <c r="E99" s="19">
        <v>4030</v>
      </c>
      <c r="F99" s="20">
        <v>0.12224853031641092</v>
      </c>
      <c r="G99" s="26">
        <v>3440</v>
      </c>
      <c r="H99" s="26">
        <v>3020</v>
      </c>
      <c r="J99" s="28">
        <f t="shared" si="15"/>
        <v>3825</v>
      </c>
      <c r="K99" s="28">
        <f t="shared" si="15"/>
        <v>3358.3333333333335</v>
      </c>
      <c r="L99" s="29">
        <f t="shared" ref="L99:L130" si="16">F99</f>
        <v>0.12224853031641092</v>
      </c>
      <c r="M99" s="28">
        <f t="shared" ref="M99:M130" si="17">G99/1.2</f>
        <v>2866.666666666667</v>
      </c>
      <c r="N99" s="28">
        <f t="shared" ref="N99:N130" si="18">H99/1.2</f>
        <v>2516.666666666667</v>
      </c>
    </row>
    <row r="100" spans="1:14" s="27" customFormat="1" ht="13.2" x14ac:dyDescent="0.25">
      <c r="A100" s="17" t="s">
        <v>25</v>
      </c>
      <c r="B100" s="1" t="s">
        <v>34</v>
      </c>
      <c r="C100" s="2" t="s">
        <v>35</v>
      </c>
      <c r="D100" s="18">
        <v>4590</v>
      </c>
      <c r="E100" s="19">
        <v>4030</v>
      </c>
      <c r="F100" s="20">
        <v>0.12224853031641092</v>
      </c>
      <c r="G100" s="26">
        <v>3440</v>
      </c>
      <c r="H100" s="26">
        <v>3020</v>
      </c>
      <c r="J100" s="28">
        <f t="shared" si="15"/>
        <v>3825</v>
      </c>
      <c r="K100" s="28">
        <f t="shared" si="15"/>
        <v>3358.3333333333335</v>
      </c>
      <c r="L100" s="29">
        <f t="shared" si="16"/>
        <v>0.12224853031641092</v>
      </c>
      <c r="M100" s="28">
        <f t="shared" si="17"/>
        <v>2866.666666666667</v>
      </c>
      <c r="N100" s="28">
        <f t="shared" si="18"/>
        <v>2516.666666666667</v>
      </c>
    </row>
    <row r="101" spans="1:14" s="27" customFormat="1" ht="13.2" x14ac:dyDescent="0.25">
      <c r="A101" s="17" t="s">
        <v>25</v>
      </c>
      <c r="B101" s="1" t="s">
        <v>232</v>
      </c>
      <c r="C101" s="2" t="s">
        <v>245</v>
      </c>
      <c r="D101" s="18" t="s">
        <v>122</v>
      </c>
      <c r="E101" s="19" t="s">
        <v>122</v>
      </c>
      <c r="F101" s="20">
        <v>4.0160642570281069E-2</v>
      </c>
      <c r="G101" s="26">
        <v>2790</v>
      </c>
      <c r="H101" s="26">
        <v>2680</v>
      </c>
      <c r="J101" s="28"/>
      <c r="K101" s="28"/>
      <c r="L101" s="29">
        <f t="shared" si="16"/>
        <v>4.0160642570281069E-2</v>
      </c>
      <c r="M101" s="28">
        <f t="shared" si="17"/>
        <v>2325</v>
      </c>
      <c r="N101" s="28">
        <f t="shared" si="18"/>
        <v>2233.3333333333335</v>
      </c>
    </row>
    <row r="102" spans="1:14" s="27" customFormat="1" ht="13.2" x14ac:dyDescent="0.25">
      <c r="A102" s="17" t="s">
        <v>25</v>
      </c>
      <c r="B102" s="1" t="s">
        <v>28</v>
      </c>
      <c r="C102" s="2" t="s">
        <v>29</v>
      </c>
      <c r="D102" s="18">
        <v>4590</v>
      </c>
      <c r="E102" s="19">
        <v>4030</v>
      </c>
      <c r="F102" s="20">
        <v>0.12224853031641092</v>
      </c>
      <c r="G102" s="26">
        <v>3440</v>
      </c>
      <c r="H102" s="26">
        <v>3020</v>
      </c>
      <c r="J102" s="28">
        <f t="shared" ref="J102:K109" si="19">D102/1.2</f>
        <v>3825</v>
      </c>
      <c r="K102" s="28">
        <f t="shared" si="19"/>
        <v>3358.3333333333335</v>
      </c>
      <c r="L102" s="29">
        <f t="shared" si="16"/>
        <v>0.12224853031641092</v>
      </c>
      <c r="M102" s="28">
        <f t="shared" si="17"/>
        <v>2866.666666666667</v>
      </c>
      <c r="N102" s="28">
        <f t="shared" si="18"/>
        <v>2516.666666666667</v>
      </c>
    </row>
    <row r="103" spans="1:14" s="27" customFormat="1" ht="13.2" x14ac:dyDescent="0.25">
      <c r="A103" s="17" t="s">
        <v>25</v>
      </c>
      <c r="B103" s="1" t="s">
        <v>139</v>
      </c>
      <c r="C103" s="2" t="s">
        <v>140</v>
      </c>
      <c r="D103" s="18">
        <v>2390.0039999999999</v>
      </c>
      <c r="E103" s="19">
        <v>2280</v>
      </c>
      <c r="F103" s="20">
        <v>4.7619047619047783E-2</v>
      </c>
      <c r="G103" s="26">
        <v>1790</v>
      </c>
      <c r="H103" s="26">
        <v>1710</v>
      </c>
      <c r="J103" s="28">
        <f t="shared" si="19"/>
        <v>1991.67</v>
      </c>
      <c r="K103" s="28">
        <f t="shared" si="19"/>
        <v>1900</v>
      </c>
      <c r="L103" s="29">
        <f t="shared" si="16"/>
        <v>4.7619047619047783E-2</v>
      </c>
      <c r="M103" s="28">
        <f t="shared" si="17"/>
        <v>1491.6666666666667</v>
      </c>
      <c r="N103" s="28">
        <f t="shared" si="18"/>
        <v>1425</v>
      </c>
    </row>
    <row r="104" spans="1:14" s="27" customFormat="1" ht="13.2" x14ac:dyDescent="0.25">
      <c r="A104" s="17" t="s">
        <v>25</v>
      </c>
      <c r="B104" s="1" t="s">
        <v>137</v>
      </c>
      <c r="C104" s="2" t="s">
        <v>138</v>
      </c>
      <c r="D104" s="18">
        <v>2289.9959999999996</v>
      </c>
      <c r="E104" s="19">
        <v>2170</v>
      </c>
      <c r="F104" s="20">
        <v>5.0249347234868735E-2</v>
      </c>
      <c r="G104" s="26">
        <v>1720</v>
      </c>
      <c r="H104" s="26">
        <v>1630</v>
      </c>
      <c r="J104" s="28">
        <f t="shared" si="19"/>
        <v>1908.3299999999997</v>
      </c>
      <c r="K104" s="28">
        <f t="shared" si="19"/>
        <v>1808.3333333333335</v>
      </c>
      <c r="L104" s="29">
        <f t="shared" si="16"/>
        <v>5.0249347234868735E-2</v>
      </c>
      <c r="M104" s="28">
        <f t="shared" si="17"/>
        <v>1433.3333333333335</v>
      </c>
      <c r="N104" s="28">
        <f t="shared" si="18"/>
        <v>1358.3333333333335</v>
      </c>
    </row>
    <row r="105" spans="1:14" s="27" customFormat="1" ht="13.2" x14ac:dyDescent="0.25">
      <c r="A105" s="17" t="s">
        <v>25</v>
      </c>
      <c r="B105" s="1" t="s">
        <v>207</v>
      </c>
      <c r="C105" s="2" t="s">
        <v>208</v>
      </c>
      <c r="D105" s="18">
        <v>5390.0039999999999</v>
      </c>
      <c r="E105" s="19">
        <v>5160</v>
      </c>
      <c r="F105" s="20">
        <v>4.175445364972552E-2</v>
      </c>
      <c r="G105" s="26">
        <v>4040</v>
      </c>
      <c r="H105" s="26">
        <v>3870</v>
      </c>
      <c r="J105" s="28">
        <f t="shared" si="19"/>
        <v>4491.67</v>
      </c>
      <c r="K105" s="28">
        <f t="shared" si="19"/>
        <v>4300</v>
      </c>
      <c r="L105" s="29">
        <f t="shared" si="16"/>
        <v>4.175445364972552E-2</v>
      </c>
      <c r="M105" s="28">
        <f t="shared" si="17"/>
        <v>3366.666666666667</v>
      </c>
      <c r="N105" s="28">
        <f t="shared" si="18"/>
        <v>3225</v>
      </c>
    </row>
    <row r="106" spans="1:14" s="27" customFormat="1" ht="13.2" x14ac:dyDescent="0.25">
      <c r="A106" s="17" t="s">
        <v>25</v>
      </c>
      <c r="B106" s="1">
        <v>64279</v>
      </c>
      <c r="C106" s="2" t="s">
        <v>136</v>
      </c>
      <c r="D106" s="18">
        <v>1490.0040000000001</v>
      </c>
      <c r="E106" s="19">
        <v>1370</v>
      </c>
      <c r="F106" s="20">
        <v>7.7519379844961156E-2</v>
      </c>
      <c r="G106" s="26">
        <v>1120</v>
      </c>
      <c r="H106" s="26">
        <v>1030</v>
      </c>
      <c r="J106" s="28">
        <f t="shared" si="19"/>
        <v>1241.67</v>
      </c>
      <c r="K106" s="28">
        <f t="shared" si="19"/>
        <v>1141.6666666666667</v>
      </c>
      <c r="L106" s="29">
        <f t="shared" si="16"/>
        <v>7.7519379844961156E-2</v>
      </c>
      <c r="M106" s="28">
        <f t="shared" si="17"/>
        <v>933.33333333333337</v>
      </c>
      <c r="N106" s="28">
        <f t="shared" si="18"/>
        <v>858.33333333333337</v>
      </c>
    </row>
    <row r="107" spans="1:14" s="27" customFormat="1" ht="13.2" x14ac:dyDescent="0.25">
      <c r="A107" s="17" t="s">
        <v>25</v>
      </c>
      <c r="B107" s="1">
        <v>68176</v>
      </c>
      <c r="C107" s="2" t="s">
        <v>255</v>
      </c>
      <c r="D107" s="18">
        <v>1670.0040000000001</v>
      </c>
      <c r="E107" s="19">
        <v>1450</v>
      </c>
      <c r="F107" s="20">
        <v>0.13423051213285342</v>
      </c>
      <c r="G107" s="26">
        <v>1250</v>
      </c>
      <c r="H107" s="26">
        <v>1080</v>
      </c>
      <c r="J107" s="28">
        <f t="shared" si="19"/>
        <v>1391.67</v>
      </c>
      <c r="K107" s="28">
        <f t="shared" si="19"/>
        <v>1208.3333333333335</v>
      </c>
      <c r="L107" s="29">
        <f t="shared" si="16"/>
        <v>0.13423051213285342</v>
      </c>
      <c r="M107" s="28">
        <f t="shared" si="17"/>
        <v>1041.6666666666667</v>
      </c>
      <c r="N107" s="28">
        <f t="shared" si="18"/>
        <v>900</v>
      </c>
    </row>
    <row r="108" spans="1:14" s="27" customFormat="1" ht="13.2" x14ac:dyDescent="0.25">
      <c r="A108" s="17" t="s">
        <v>258</v>
      </c>
      <c r="B108" s="1">
        <v>63854</v>
      </c>
      <c r="C108" s="2" t="s">
        <v>250</v>
      </c>
      <c r="D108" s="18">
        <v>16790.004000000001</v>
      </c>
      <c r="E108" s="19">
        <v>11190</v>
      </c>
      <c r="F108" s="20">
        <v>0.33355588163952454</v>
      </c>
      <c r="G108" s="26">
        <v>12590</v>
      </c>
      <c r="H108" s="26">
        <v>8390</v>
      </c>
      <c r="J108" s="28">
        <f t="shared" si="19"/>
        <v>13991.670000000002</v>
      </c>
      <c r="K108" s="28">
        <f t="shared" si="19"/>
        <v>9325</v>
      </c>
      <c r="L108" s="29">
        <f t="shared" si="16"/>
        <v>0.33355588163952454</v>
      </c>
      <c r="M108" s="28">
        <f t="shared" si="17"/>
        <v>10491.666666666668</v>
      </c>
      <c r="N108" s="28">
        <f t="shared" si="18"/>
        <v>6991.666666666667</v>
      </c>
    </row>
    <row r="109" spans="1:14" s="27" customFormat="1" ht="13.2" x14ac:dyDescent="0.25">
      <c r="A109" s="17" t="s">
        <v>258</v>
      </c>
      <c r="B109" s="1">
        <v>63857</v>
      </c>
      <c r="C109" s="2" t="s">
        <v>251</v>
      </c>
      <c r="D109" s="18">
        <v>14550</v>
      </c>
      <c r="E109" s="19">
        <v>10070</v>
      </c>
      <c r="F109" s="20">
        <v>0.30792917628945338</v>
      </c>
      <c r="G109" s="26">
        <v>10910</v>
      </c>
      <c r="H109" s="26">
        <v>7550</v>
      </c>
      <c r="J109" s="28">
        <f t="shared" si="19"/>
        <v>12125</v>
      </c>
      <c r="K109" s="28">
        <f t="shared" si="19"/>
        <v>8391.6666666666679</v>
      </c>
      <c r="L109" s="29">
        <f t="shared" si="16"/>
        <v>0.30792917628945338</v>
      </c>
      <c r="M109" s="28">
        <f t="shared" si="17"/>
        <v>9091.6666666666679</v>
      </c>
      <c r="N109" s="28">
        <f t="shared" si="18"/>
        <v>6291.666666666667</v>
      </c>
    </row>
    <row r="110" spans="1:14" s="27" customFormat="1" ht="13.2" x14ac:dyDescent="0.25">
      <c r="A110" s="17" t="s">
        <v>36</v>
      </c>
      <c r="B110" s="1">
        <v>63380</v>
      </c>
      <c r="C110" s="2" t="s">
        <v>240</v>
      </c>
      <c r="D110" s="18" t="s">
        <v>122</v>
      </c>
      <c r="E110" s="19" t="s">
        <v>122</v>
      </c>
      <c r="F110" s="20">
        <v>5.4200542005420016E-2</v>
      </c>
      <c r="G110" s="26">
        <v>4150</v>
      </c>
      <c r="H110" s="26">
        <v>3930</v>
      </c>
      <c r="J110" s="28"/>
      <c r="K110" s="28"/>
      <c r="L110" s="29">
        <f t="shared" si="16"/>
        <v>5.4200542005420016E-2</v>
      </c>
      <c r="M110" s="28">
        <f t="shared" si="17"/>
        <v>3458.3333333333335</v>
      </c>
      <c r="N110" s="28">
        <f t="shared" si="18"/>
        <v>3275</v>
      </c>
    </row>
    <row r="111" spans="1:14" s="27" customFormat="1" ht="13.2" x14ac:dyDescent="0.25">
      <c r="A111" s="17" t="s">
        <v>36</v>
      </c>
      <c r="B111" s="1">
        <v>63382</v>
      </c>
      <c r="C111" s="2" t="s">
        <v>242</v>
      </c>
      <c r="D111" s="18" t="s">
        <v>122</v>
      </c>
      <c r="E111" s="19" t="s">
        <v>122</v>
      </c>
      <c r="F111" s="20">
        <v>4.6620046620046596E-2</v>
      </c>
      <c r="G111" s="26">
        <v>4800</v>
      </c>
      <c r="H111" s="26">
        <v>4580</v>
      </c>
      <c r="J111" s="28"/>
      <c r="K111" s="28"/>
      <c r="L111" s="29">
        <f t="shared" si="16"/>
        <v>4.6620046620046596E-2</v>
      </c>
      <c r="M111" s="28">
        <f t="shared" si="17"/>
        <v>4000</v>
      </c>
      <c r="N111" s="28">
        <f t="shared" si="18"/>
        <v>3816.666666666667</v>
      </c>
    </row>
    <row r="112" spans="1:14" s="27" customFormat="1" ht="13.2" x14ac:dyDescent="0.25">
      <c r="A112" s="17" t="s">
        <v>36</v>
      </c>
      <c r="B112" s="1">
        <v>64255</v>
      </c>
      <c r="C112" s="2" t="s">
        <v>37</v>
      </c>
      <c r="D112" s="18">
        <v>4790.0039999999999</v>
      </c>
      <c r="E112" s="19">
        <v>3340</v>
      </c>
      <c r="F112" s="20">
        <v>0.30303030303030298</v>
      </c>
      <c r="G112" s="26">
        <v>3590</v>
      </c>
      <c r="H112" s="26">
        <v>2500</v>
      </c>
      <c r="J112" s="28">
        <f>D112/1.2</f>
        <v>3991.67</v>
      </c>
      <c r="K112" s="28">
        <f>E112/1.2</f>
        <v>2783.3333333333335</v>
      </c>
      <c r="L112" s="29">
        <f t="shared" si="16"/>
        <v>0.30303030303030298</v>
      </c>
      <c r="M112" s="28">
        <f t="shared" si="17"/>
        <v>2991.666666666667</v>
      </c>
      <c r="N112" s="28">
        <f t="shared" si="18"/>
        <v>2083.3333333333335</v>
      </c>
    </row>
    <row r="113" spans="1:14" s="27" customFormat="1" ht="13.2" x14ac:dyDescent="0.25">
      <c r="A113" s="17" t="s">
        <v>36</v>
      </c>
      <c r="B113" s="1">
        <v>63366</v>
      </c>
      <c r="C113" s="2" t="s">
        <v>203</v>
      </c>
      <c r="D113" s="18">
        <v>7850.0039999999999</v>
      </c>
      <c r="E113" s="19">
        <v>7400</v>
      </c>
      <c r="F113" s="20">
        <v>5.7224606580829729E-2</v>
      </c>
      <c r="G113" s="26">
        <v>5890</v>
      </c>
      <c r="H113" s="26">
        <v>5550</v>
      </c>
      <c r="J113" s="28">
        <f>D113/1.2</f>
        <v>6541.67</v>
      </c>
      <c r="K113" s="28">
        <f>E113/1.2</f>
        <v>6166.666666666667</v>
      </c>
      <c r="L113" s="29">
        <f t="shared" si="16"/>
        <v>5.7224606580829729E-2</v>
      </c>
      <c r="M113" s="28">
        <f t="shared" si="17"/>
        <v>4908.3333333333339</v>
      </c>
      <c r="N113" s="28">
        <f t="shared" si="18"/>
        <v>4625</v>
      </c>
    </row>
    <row r="114" spans="1:14" s="27" customFormat="1" ht="13.2" x14ac:dyDescent="0.25">
      <c r="A114" s="17" t="s">
        <v>36</v>
      </c>
      <c r="B114" s="1">
        <v>63381</v>
      </c>
      <c r="C114" s="2" t="s">
        <v>241</v>
      </c>
      <c r="D114" s="18" t="s">
        <v>122</v>
      </c>
      <c r="E114" s="19" t="s">
        <v>122</v>
      </c>
      <c r="F114" s="20">
        <v>5.1414857156959259E-2</v>
      </c>
      <c r="G114" s="26">
        <v>4390</v>
      </c>
      <c r="H114" s="26">
        <v>4160</v>
      </c>
      <c r="J114" s="28"/>
      <c r="K114" s="28"/>
      <c r="L114" s="29">
        <f t="shared" si="16"/>
        <v>5.1414857156959259E-2</v>
      </c>
      <c r="M114" s="28">
        <f t="shared" si="17"/>
        <v>3658.3333333333335</v>
      </c>
      <c r="N114" s="28">
        <f t="shared" si="18"/>
        <v>3466.666666666667</v>
      </c>
    </row>
    <row r="115" spans="1:14" s="27" customFormat="1" ht="13.2" x14ac:dyDescent="0.25">
      <c r="A115" s="17" t="s">
        <v>36</v>
      </c>
      <c r="B115" s="1">
        <v>63367</v>
      </c>
      <c r="C115" s="2" t="s">
        <v>200</v>
      </c>
      <c r="D115" s="18">
        <v>8390.003999999999</v>
      </c>
      <c r="E115" s="19">
        <v>7940</v>
      </c>
      <c r="F115" s="20">
        <v>5.3405044910523336E-2</v>
      </c>
      <c r="G115" s="26">
        <v>6290</v>
      </c>
      <c r="H115" s="26">
        <v>5960</v>
      </c>
      <c r="J115" s="28">
        <f t="shared" ref="J115:J146" si="20">D115/1.2</f>
        <v>6991.6699999999992</v>
      </c>
      <c r="K115" s="28">
        <f t="shared" ref="K115:K146" si="21">E115/1.2</f>
        <v>6616.666666666667</v>
      </c>
      <c r="L115" s="29">
        <f t="shared" si="16"/>
        <v>5.3405044910523336E-2</v>
      </c>
      <c r="M115" s="28">
        <f t="shared" si="17"/>
        <v>5241.666666666667</v>
      </c>
      <c r="N115" s="28">
        <f t="shared" si="18"/>
        <v>4966.666666666667</v>
      </c>
    </row>
    <row r="116" spans="1:14" s="27" customFormat="1" ht="13.2" x14ac:dyDescent="0.25">
      <c r="A116" s="17" t="s">
        <v>36</v>
      </c>
      <c r="B116" s="1">
        <v>63522</v>
      </c>
      <c r="C116" s="2" t="s">
        <v>204</v>
      </c>
      <c r="D116" s="18">
        <v>6750</v>
      </c>
      <c r="E116" s="19">
        <v>6410</v>
      </c>
      <c r="F116" s="20">
        <v>5.0084106788576443E-2</v>
      </c>
      <c r="G116" s="26">
        <v>5060</v>
      </c>
      <c r="H116" s="26">
        <v>4810</v>
      </c>
      <c r="J116" s="28">
        <f t="shared" si="20"/>
        <v>5625</v>
      </c>
      <c r="K116" s="28">
        <f t="shared" si="21"/>
        <v>5341.666666666667</v>
      </c>
      <c r="L116" s="29">
        <f t="shared" si="16"/>
        <v>5.0084106788576443E-2</v>
      </c>
      <c r="M116" s="28">
        <f t="shared" si="17"/>
        <v>4216.666666666667</v>
      </c>
      <c r="N116" s="28">
        <f t="shared" si="18"/>
        <v>4008.3333333333335</v>
      </c>
    </row>
    <row r="117" spans="1:14" s="27" customFormat="1" ht="13.2" x14ac:dyDescent="0.25">
      <c r="A117" s="17" t="s">
        <v>36</v>
      </c>
      <c r="B117" s="1">
        <v>64874</v>
      </c>
      <c r="C117" s="2" t="s">
        <v>256</v>
      </c>
      <c r="D117" s="18">
        <v>8490</v>
      </c>
      <c r="E117" s="19">
        <v>7720</v>
      </c>
      <c r="F117" s="20">
        <v>9.0909090909090939E-2</v>
      </c>
      <c r="G117" s="26">
        <v>6370</v>
      </c>
      <c r="H117" s="26">
        <v>5790</v>
      </c>
      <c r="J117" s="28">
        <f t="shared" si="20"/>
        <v>7075</v>
      </c>
      <c r="K117" s="28">
        <f t="shared" si="21"/>
        <v>6433.3333333333339</v>
      </c>
      <c r="L117" s="29">
        <f t="shared" si="16"/>
        <v>9.0909090909090939E-2</v>
      </c>
      <c r="M117" s="28">
        <f t="shared" si="17"/>
        <v>5308.3333333333339</v>
      </c>
      <c r="N117" s="28">
        <f t="shared" si="18"/>
        <v>4825</v>
      </c>
    </row>
    <row r="118" spans="1:14" s="27" customFormat="1" ht="13.2" x14ac:dyDescent="0.25">
      <c r="A118" s="17" t="s">
        <v>36</v>
      </c>
      <c r="B118" s="1">
        <v>64875</v>
      </c>
      <c r="C118" s="2" t="s">
        <v>257</v>
      </c>
      <c r="D118" s="18">
        <v>6750</v>
      </c>
      <c r="E118" s="19">
        <v>6190</v>
      </c>
      <c r="F118" s="20">
        <v>8.3473066128169515E-2</v>
      </c>
      <c r="G118" s="26">
        <v>5060</v>
      </c>
      <c r="H118" s="26">
        <v>4640</v>
      </c>
      <c r="J118" s="28">
        <f t="shared" si="20"/>
        <v>5625</v>
      </c>
      <c r="K118" s="28">
        <f t="shared" si="21"/>
        <v>5158.3333333333339</v>
      </c>
      <c r="L118" s="29">
        <f t="shared" si="16"/>
        <v>8.3473066128169515E-2</v>
      </c>
      <c r="M118" s="28">
        <f t="shared" si="17"/>
        <v>4216.666666666667</v>
      </c>
      <c r="N118" s="28">
        <f t="shared" si="18"/>
        <v>3866.666666666667</v>
      </c>
    </row>
    <row r="119" spans="1:14" s="27" customFormat="1" ht="13.2" x14ac:dyDescent="0.25">
      <c r="A119" s="17" t="s">
        <v>229</v>
      </c>
      <c r="B119" s="1" t="s">
        <v>147</v>
      </c>
      <c r="C119" s="2" t="s">
        <v>148</v>
      </c>
      <c r="D119" s="18">
        <v>23550</v>
      </c>
      <c r="E119" s="19">
        <v>19060</v>
      </c>
      <c r="F119" s="20">
        <v>0.19056709088764334</v>
      </c>
      <c r="G119" s="26">
        <v>17660</v>
      </c>
      <c r="H119" s="26">
        <v>14300</v>
      </c>
      <c r="J119" s="28">
        <f t="shared" si="20"/>
        <v>19625</v>
      </c>
      <c r="K119" s="28">
        <f t="shared" si="21"/>
        <v>15883.333333333334</v>
      </c>
      <c r="L119" s="29">
        <f t="shared" si="16"/>
        <v>0.19056709088764334</v>
      </c>
      <c r="M119" s="28">
        <f t="shared" si="17"/>
        <v>14716.666666666668</v>
      </c>
      <c r="N119" s="28">
        <f t="shared" si="18"/>
        <v>11916.666666666668</v>
      </c>
    </row>
    <row r="120" spans="1:14" s="27" customFormat="1" ht="13.2" x14ac:dyDescent="0.25">
      <c r="A120" s="17" t="s">
        <v>229</v>
      </c>
      <c r="B120" s="1">
        <v>63417</v>
      </c>
      <c r="C120" s="2" t="s">
        <v>154</v>
      </c>
      <c r="D120" s="18">
        <v>23550</v>
      </c>
      <c r="E120" s="19">
        <v>19060</v>
      </c>
      <c r="F120" s="20">
        <v>0.19056709088764334</v>
      </c>
      <c r="G120" s="26">
        <v>17660</v>
      </c>
      <c r="H120" s="26">
        <v>14300</v>
      </c>
      <c r="J120" s="28">
        <f t="shared" si="20"/>
        <v>19625</v>
      </c>
      <c r="K120" s="28">
        <f t="shared" si="21"/>
        <v>15883.333333333334</v>
      </c>
      <c r="L120" s="29">
        <f t="shared" si="16"/>
        <v>0.19056709088764334</v>
      </c>
      <c r="M120" s="28">
        <f t="shared" si="17"/>
        <v>14716.666666666668</v>
      </c>
      <c r="N120" s="28">
        <f t="shared" si="18"/>
        <v>11916.666666666668</v>
      </c>
    </row>
    <row r="121" spans="1:14" s="27" customFormat="1" ht="13.2" x14ac:dyDescent="0.25">
      <c r="A121" s="17" t="s">
        <v>80</v>
      </c>
      <c r="B121" s="1">
        <v>64822</v>
      </c>
      <c r="C121" s="2" t="s">
        <v>248</v>
      </c>
      <c r="D121" s="18">
        <v>24650.003999999997</v>
      </c>
      <c r="E121" s="19">
        <v>19050</v>
      </c>
      <c r="F121" s="20">
        <v>0.2273760800363801</v>
      </c>
      <c r="G121" s="26">
        <v>18490</v>
      </c>
      <c r="H121" s="26">
        <v>14280</v>
      </c>
      <c r="J121" s="28">
        <f t="shared" si="20"/>
        <v>20541.669999999998</v>
      </c>
      <c r="K121" s="28">
        <f t="shared" si="21"/>
        <v>15875</v>
      </c>
      <c r="L121" s="29">
        <f t="shared" si="16"/>
        <v>0.2273760800363801</v>
      </c>
      <c r="M121" s="28">
        <f t="shared" si="17"/>
        <v>15408.333333333334</v>
      </c>
      <c r="N121" s="28">
        <f t="shared" si="18"/>
        <v>11900</v>
      </c>
    </row>
    <row r="122" spans="1:14" s="27" customFormat="1" ht="13.2" x14ac:dyDescent="0.25">
      <c r="A122" s="17" t="s">
        <v>80</v>
      </c>
      <c r="B122" s="1" t="s">
        <v>81</v>
      </c>
      <c r="C122" s="2" t="s">
        <v>82</v>
      </c>
      <c r="D122" s="18">
        <v>12350.003999999999</v>
      </c>
      <c r="E122" s="19">
        <v>8980</v>
      </c>
      <c r="F122" s="20">
        <v>0.2729751675978771</v>
      </c>
      <c r="G122" s="26">
        <v>9260</v>
      </c>
      <c r="H122" s="26">
        <v>6730</v>
      </c>
      <c r="J122" s="28">
        <f t="shared" si="20"/>
        <v>10291.67</v>
      </c>
      <c r="K122" s="28">
        <f t="shared" si="21"/>
        <v>7483.3333333333339</v>
      </c>
      <c r="L122" s="29">
        <f t="shared" si="16"/>
        <v>0.2729751675978771</v>
      </c>
      <c r="M122" s="28">
        <f t="shared" si="17"/>
        <v>7716.666666666667</v>
      </c>
      <c r="N122" s="28">
        <f t="shared" si="18"/>
        <v>5608.3333333333339</v>
      </c>
    </row>
    <row r="123" spans="1:14" s="27" customFormat="1" ht="13.2" x14ac:dyDescent="0.25">
      <c r="A123" s="17" t="s">
        <v>80</v>
      </c>
      <c r="B123" s="1" t="s">
        <v>83</v>
      </c>
      <c r="C123" s="2" t="s">
        <v>84</v>
      </c>
      <c r="D123" s="18">
        <v>12350.003999999999</v>
      </c>
      <c r="E123" s="19">
        <v>8980</v>
      </c>
      <c r="F123" s="20">
        <v>0.2729751675978771</v>
      </c>
      <c r="G123" s="26">
        <v>9260</v>
      </c>
      <c r="H123" s="26">
        <v>6730</v>
      </c>
      <c r="J123" s="28">
        <f t="shared" si="20"/>
        <v>10291.67</v>
      </c>
      <c r="K123" s="28">
        <f t="shared" si="21"/>
        <v>7483.3333333333339</v>
      </c>
      <c r="L123" s="29">
        <f t="shared" si="16"/>
        <v>0.2729751675978771</v>
      </c>
      <c r="M123" s="28">
        <f t="shared" si="17"/>
        <v>7716.666666666667</v>
      </c>
      <c r="N123" s="28">
        <f t="shared" si="18"/>
        <v>5608.3333333333339</v>
      </c>
    </row>
    <row r="124" spans="1:14" s="27" customFormat="1" ht="13.2" x14ac:dyDescent="0.25">
      <c r="A124" s="17" t="s">
        <v>80</v>
      </c>
      <c r="B124" s="1">
        <v>64824</v>
      </c>
      <c r="C124" s="2" t="s">
        <v>128</v>
      </c>
      <c r="D124" s="18">
        <v>24650.003999999997</v>
      </c>
      <c r="E124" s="19">
        <v>19050</v>
      </c>
      <c r="F124" s="20">
        <v>0.2273760800363801</v>
      </c>
      <c r="G124" s="26">
        <v>18490</v>
      </c>
      <c r="H124" s="26">
        <v>14280</v>
      </c>
      <c r="J124" s="28">
        <f t="shared" si="20"/>
        <v>20541.669999999998</v>
      </c>
      <c r="K124" s="28">
        <f t="shared" si="21"/>
        <v>15875</v>
      </c>
      <c r="L124" s="29">
        <f t="shared" si="16"/>
        <v>0.2273760800363801</v>
      </c>
      <c r="M124" s="28">
        <f t="shared" si="17"/>
        <v>15408.333333333334</v>
      </c>
      <c r="N124" s="28">
        <f t="shared" si="18"/>
        <v>11900</v>
      </c>
    </row>
    <row r="125" spans="1:14" s="27" customFormat="1" ht="13.2" x14ac:dyDescent="0.25">
      <c r="A125" s="17" t="s">
        <v>80</v>
      </c>
      <c r="B125" s="1" t="s">
        <v>260</v>
      </c>
      <c r="C125" s="2" t="s">
        <v>261</v>
      </c>
      <c r="D125" s="18">
        <v>10749.995999999999</v>
      </c>
      <c r="E125" s="19">
        <v>8960</v>
      </c>
      <c r="F125" s="20">
        <v>0.16684080632291698</v>
      </c>
      <c r="G125" s="26">
        <v>8060</v>
      </c>
      <c r="H125" s="26">
        <v>6720</v>
      </c>
      <c r="J125" s="28">
        <f t="shared" si="20"/>
        <v>8958.33</v>
      </c>
      <c r="K125" s="28">
        <f t="shared" si="21"/>
        <v>7466.666666666667</v>
      </c>
      <c r="L125" s="29">
        <f t="shared" si="16"/>
        <v>0.16684080632291698</v>
      </c>
      <c r="M125" s="28">
        <f t="shared" si="17"/>
        <v>6716.666666666667</v>
      </c>
      <c r="N125" s="28">
        <f t="shared" si="18"/>
        <v>5600</v>
      </c>
    </row>
    <row r="126" spans="1:14" s="27" customFormat="1" ht="13.2" x14ac:dyDescent="0.25">
      <c r="A126" s="17" t="s">
        <v>80</v>
      </c>
      <c r="B126" s="1" t="s">
        <v>262</v>
      </c>
      <c r="C126" s="2" t="s">
        <v>263</v>
      </c>
      <c r="D126" s="18">
        <v>10089.995999999999</v>
      </c>
      <c r="E126" s="19">
        <v>7850</v>
      </c>
      <c r="F126" s="20">
        <v>0.2224697564094521</v>
      </c>
      <c r="G126" s="26">
        <v>7570</v>
      </c>
      <c r="H126" s="26">
        <v>5880</v>
      </c>
      <c r="J126" s="28">
        <f t="shared" si="20"/>
        <v>8408.33</v>
      </c>
      <c r="K126" s="28">
        <f t="shared" si="21"/>
        <v>6541.666666666667</v>
      </c>
      <c r="L126" s="29">
        <f t="shared" si="16"/>
        <v>0.2224697564094521</v>
      </c>
      <c r="M126" s="28">
        <f t="shared" si="17"/>
        <v>6308.3333333333339</v>
      </c>
      <c r="N126" s="28">
        <f t="shared" si="18"/>
        <v>4900</v>
      </c>
    </row>
    <row r="127" spans="1:14" s="27" customFormat="1" ht="13.2" x14ac:dyDescent="0.25">
      <c r="A127" s="17" t="s">
        <v>246</v>
      </c>
      <c r="B127" s="1">
        <v>63405</v>
      </c>
      <c r="C127" s="2" t="s">
        <v>131</v>
      </c>
      <c r="D127" s="18">
        <v>3909.9959999999996</v>
      </c>
      <c r="E127" s="19">
        <v>3350</v>
      </c>
      <c r="F127" s="20">
        <v>0.14326549371403274</v>
      </c>
      <c r="G127" s="26">
        <v>2930</v>
      </c>
      <c r="H127" s="26">
        <v>2510</v>
      </c>
      <c r="J127" s="28">
        <f t="shared" si="20"/>
        <v>3258.33</v>
      </c>
      <c r="K127" s="28">
        <f t="shared" si="21"/>
        <v>2791.666666666667</v>
      </c>
      <c r="L127" s="29">
        <f t="shared" si="16"/>
        <v>0.14326549371403274</v>
      </c>
      <c r="M127" s="28">
        <f t="shared" si="17"/>
        <v>2441.666666666667</v>
      </c>
      <c r="N127" s="28">
        <f t="shared" si="18"/>
        <v>2091.666666666667</v>
      </c>
    </row>
    <row r="128" spans="1:14" s="27" customFormat="1" ht="13.2" x14ac:dyDescent="0.25">
      <c r="A128" s="17" t="s">
        <v>246</v>
      </c>
      <c r="B128" s="1">
        <v>64753</v>
      </c>
      <c r="C128" s="2" t="s">
        <v>132</v>
      </c>
      <c r="D128" s="18">
        <v>8949.9959999999992</v>
      </c>
      <c r="E128" s="19">
        <v>6710</v>
      </c>
      <c r="F128" s="20">
        <v>0.25031251580100911</v>
      </c>
      <c r="G128" s="26">
        <v>6710</v>
      </c>
      <c r="H128" s="26">
        <v>5030</v>
      </c>
      <c r="J128" s="28">
        <f t="shared" si="20"/>
        <v>7458.33</v>
      </c>
      <c r="K128" s="28">
        <f t="shared" si="21"/>
        <v>5591.666666666667</v>
      </c>
      <c r="L128" s="29">
        <f t="shared" si="16"/>
        <v>0.25031251580100911</v>
      </c>
      <c r="M128" s="28">
        <f t="shared" si="17"/>
        <v>5591.666666666667</v>
      </c>
      <c r="N128" s="28">
        <f t="shared" si="18"/>
        <v>4191.666666666667</v>
      </c>
    </row>
    <row r="129" spans="1:14" s="27" customFormat="1" ht="13.2" x14ac:dyDescent="0.25">
      <c r="A129" s="17" t="s">
        <v>246</v>
      </c>
      <c r="B129" s="1">
        <v>64754</v>
      </c>
      <c r="C129" s="2" t="s">
        <v>133</v>
      </c>
      <c r="D129" s="18">
        <v>8949.9959999999992</v>
      </c>
      <c r="E129" s="19">
        <v>6710</v>
      </c>
      <c r="F129" s="20">
        <v>0.25031251580100911</v>
      </c>
      <c r="G129" s="26">
        <v>6710</v>
      </c>
      <c r="H129" s="26">
        <v>5030</v>
      </c>
      <c r="J129" s="28">
        <f t="shared" si="20"/>
        <v>7458.33</v>
      </c>
      <c r="K129" s="28">
        <f t="shared" si="21"/>
        <v>5591.666666666667</v>
      </c>
      <c r="L129" s="29">
        <f t="shared" si="16"/>
        <v>0.25031251580100911</v>
      </c>
      <c r="M129" s="28">
        <f t="shared" si="17"/>
        <v>5591.666666666667</v>
      </c>
      <c r="N129" s="28">
        <f t="shared" si="18"/>
        <v>4191.666666666667</v>
      </c>
    </row>
    <row r="130" spans="1:14" s="27" customFormat="1" ht="13.2" x14ac:dyDescent="0.25">
      <c r="A130" s="17" t="s">
        <v>246</v>
      </c>
      <c r="B130" s="1">
        <v>63569</v>
      </c>
      <c r="C130" s="2" t="s">
        <v>192</v>
      </c>
      <c r="D130" s="18">
        <v>7389.9959999999992</v>
      </c>
      <c r="E130" s="19">
        <v>5600</v>
      </c>
      <c r="F130" s="20">
        <v>0.24279256886642242</v>
      </c>
      <c r="G130" s="26">
        <v>5540</v>
      </c>
      <c r="H130" s="26">
        <v>4200</v>
      </c>
      <c r="J130" s="28">
        <f t="shared" si="20"/>
        <v>6158.33</v>
      </c>
      <c r="K130" s="28">
        <f t="shared" si="21"/>
        <v>4666.666666666667</v>
      </c>
      <c r="L130" s="29">
        <f t="shared" si="16"/>
        <v>0.24279256886642242</v>
      </c>
      <c r="M130" s="28">
        <f t="shared" si="17"/>
        <v>4616.666666666667</v>
      </c>
      <c r="N130" s="28">
        <f t="shared" si="18"/>
        <v>3500</v>
      </c>
    </row>
    <row r="131" spans="1:14" s="27" customFormat="1" ht="13.2" x14ac:dyDescent="0.25">
      <c r="A131" s="17" t="s">
        <v>246</v>
      </c>
      <c r="B131" s="1">
        <v>64755</v>
      </c>
      <c r="C131" s="2" t="s">
        <v>134</v>
      </c>
      <c r="D131" s="18">
        <v>9650.003999999999</v>
      </c>
      <c r="E131" s="19">
        <v>7850</v>
      </c>
      <c r="F131" s="20">
        <v>0.18626271770091629</v>
      </c>
      <c r="G131" s="26">
        <v>7240</v>
      </c>
      <c r="H131" s="26">
        <v>5890</v>
      </c>
      <c r="J131" s="28">
        <f t="shared" si="20"/>
        <v>8041.6699999999992</v>
      </c>
      <c r="K131" s="28">
        <f t="shared" si="21"/>
        <v>6541.666666666667</v>
      </c>
      <c r="L131" s="29">
        <f t="shared" ref="L131:L162" si="22">F131</f>
        <v>0.18626271770091629</v>
      </c>
      <c r="M131" s="28">
        <f t="shared" ref="M131:M162" si="23">G131/1.2</f>
        <v>6033.3333333333339</v>
      </c>
      <c r="N131" s="28">
        <f t="shared" ref="N131:N162" si="24">H131/1.2</f>
        <v>4908.3333333333339</v>
      </c>
    </row>
    <row r="132" spans="1:14" s="27" customFormat="1" ht="13.2" x14ac:dyDescent="0.25">
      <c r="A132" s="17" t="s">
        <v>246</v>
      </c>
      <c r="B132" s="1" t="s">
        <v>129</v>
      </c>
      <c r="C132" s="2" t="s">
        <v>130</v>
      </c>
      <c r="D132" s="18">
        <v>3909.9959999999996</v>
      </c>
      <c r="E132" s="19">
        <v>3350</v>
      </c>
      <c r="F132" s="20">
        <v>0.14326549371403274</v>
      </c>
      <c r="G132" s="26">
        <v>2930</v>
      </c>
      <c r="H132" s="26">
        <v>2510</v>
      </c>
      <c r="J132" s="28">
        <f t="shared" si="20"/>
        <v>3258.33</v>
      </c>
      <c r="K132" s="28">
        <f t="shared" si="21"/>
        <v>2791.666666666667</v>
      </c>
      <c r="L132" s="29">
        <f t="shared" si="22"/>
        <v>0.14326549371403274</v>
      </c>
      <c r="M132" s="28">
        <f t="shared" si="23"/>
        <v>2441.666666666667</v>
      </c>
      <c r="N132" s="28">
        <f t="shared" si="24"/>
        <v>2091.666666666667</v>
      </c>
    </row>
    <row r="133" spans="1:14" s="27" customFormat="1" ht="13.2" x14ac:dyDescent="0.25">
      <c r="A133" s="17" t="s">
        <v>92</v>
      </c>
      <c r="B133" s="1">
        <v>63021</v>
      </c>
      <c r="C133" s="2" t="s">
        <v>116</v>
      </c>
      <c r="D133" s="18">
        <v>8990.003999999999</v>
      </c>
      <c r="E133" s="19">
        <v>7990</v>
      </c>
      <c r="F133" s="20">
        <v>0.11123510067403741</v>
      </c>
      <c r="G133" s="26">
        <v>6200</v>
      </c>
      <c r="H133" s="26">
        <v>5510</v>
      </c>
      <c r="J133" s="28">
        <f t="shared" si="20"/>
        <v>7491.6699999999992</v>
      </c>
      <c r="K133" s="28">
        <f t="shared" si="21"/>
        <v>6658.3333333333339</v>
      </c>
      <c r="L133" s="29">
        <f t="shared" si="22"/>
        <v>0.11123510067403741</v>
      </c>
      <c r="M133" s="28">
        <f t="shared" si="23"/>
        <v>5166.666666666667</v>
      </c>
      <c r="N133" s="28">
        <f t="shared" si="24"/>
        <v>4591.666666666667</v>
      </c>
    </row>
    <row r="134" spans="1:14" s="27" customFormat="1" ht="13.2" x14ac:dyDescent="0.25">
      <c r="A134" s="17" t="s">
        <v>92</v>
      </c>
      <c r="B134" s="1">
        <v>63024</v>
      </c>
      <c r="C134" s="2" t="s">
        <v>93</v>
      </c>
      <c r="D134" s="18">
        <v>9990</v>
      </c>
      <c r="E134" s="19">
        <v>8990</v>
      </c>
      <c r="F134" s="20">
        <v>0.10010010010010006</v>
      </c>
      <c r="G134" s="26">
        <v>6890</v>
      </c>
      <c r="H134" s="26">
        <v>6200</v>
      </c>
      <c r="J134" s="28">
        <f t="shared" si="20"/>
        <v>8325</v>
      </c>
      <c r="K134" s="28">
        <f t="shared" si="21"/>
        <v>7491.666666666667</v>
      </c>
      <c r="L134" s="29">
        <f t="shared" si="22"/>
        <v>0.10010010010010006</v>
      </c>
      <c r="M134" s="28">
        <f t="shared" si="23"/>
        <v>5741.666666666667</v>
      </c>
      <c r="N134" s="28">
        <f t="shared" si="24"/>
        <v>5166.666666666667</v>
      </c>
    </row>
    <row r="135" spans="1:14" s="27" customFormat="1" ht="13.2" x14ac:dyDescent="0.25">
      <c r="A135" s="17" t="s">
        <v>92</v>
      </c>
      <c r="B135" s="1">
        <v>63025</v>
      </c>
      <c r="C135" s="2" t="s">
        <v>217</v>
      </c>
      <c r="D135" s="18">
        <v>4890</v>
      </c>
      <c r="E135" s="19">
        <v>3990</v>
      </c>
      <c r="F135" s="20">
        <v>0.18404907975460127</v>
      </c>
      <c r="G135" s="26">
        <v>3370</v>
      </c>
      <c r="H135" s="26">
        <v>2750</v>
      </c>
      <c r="J135" s="28">
        <f t="shared" si="20"/>
        <v>4075</v>
      </c>
      <c r="K135" s="28">
        <f t="shared" si="21"/>
        <v>3325</v>
      </c>
      <c r="L135" s="29">
        <f t="shared" si="22"/>
        <v>0.18404907975460127</v>
      </c>
      <c r="M135" s="28">
        <f t="shared" si="23"/>
        <v>2808.3333333333335</v>
      </c>
      <c r="N135" s="28">
        <f t="shared" si="24"/>
        <v>2291.666666666667</v>
      </c>
    </row>
    <row r="136" spans="1:14" s="27" customFormat="1" ht="13.2" x14ac:dyDescent="0.25">
      <c r="A136" s="17" t="s">
        <v>92</v>
      </c>
      <c r="B136" s="1">
        <v>63026</v>
      </c>
      <c r="C136" s="2" t="s">
        <v>94</v>
      </c>
      <c r="D136" s="18">
        <v>6290.0039999999999</v>
      </c>
      <c r="E136" s="19">
        <v>5290</v>
      </c>
      <c r="F136" s="20">
        <v>0.15898304675163943</v>
      </c>
      <c r="G136" s="26">
        <v>4340</v>
      </c>
      <c r="H136" s="26">
        <v>3650</v>
      </c>
      <c r="J136" s="28">
        <f t="shared" si="20"/>
        <v>5241.67</v>
      </c>
      <c r="K136" s="28">
        <f t="shared" si="21"/>
        <v>4408.3333333333339</v>
      </c>
      <c r="L136" s="29">
        <f t="shared" si="22"/>
        <v>0.15898304675163943</v>
      </c>
      <c r="M136" s="28">
        <f t="shared" si="23"/>
        <v>3616.666666666667</v>
      </c>
      <c r="N136" s="28">
        <f t="shared" si="24"/>
        <v>3041.666666666667</v>
      </c>
    </row>
    <row r="137" spans="1:14" s="27" customFormat="1" ht="13.2" x14ac:dyDescent="0.25">
      <c r="A137" s="17" t="s">
        <v>92</v>
      </c>
      <c r="B137" s="1">
        <v>63035</v>
      </c>
      <c r="C137" s="2" t="s">
        <v>218</v>
      </c>
      <c r="D137" s="18">
        <v>6890.0039999999999</v>
      </c>
      <c r="E137" s="19">
        <v>6290</v>
      </c>
      <c r="F137" s="20">
        <v>8.7083258587367984E-2</v>
      </c>
      <c r="G137" s="26">
        <v>4750</v>
      </c>
      <c r="H137" s="26">
        <v>4340</v>
      </c>
      <c r="J137" s="28">
        <f t="shared" si="20"/>
        <v>5741.67</v>
      </c>
      <c r="K137" s="28">
        <f t="shared" si="21"/>
        <v>5241.666666666667</v>
      </c>
      <c r="L137" s="29">
        <f t="shared" si="22"/>
        <v>8.7083258587367984E-2</v>
      </c>
      <c r="M137" s="28">
        <f t="shared" si="23"/>
        <v>3958.3333333333335</v>
      </c>
      <c r="N137" s="28">
        <f t="shared" si="24"/>
        <v>3616.666666666667</v>
      </c>
    </row>
    <row r="138" spans="1:14" s="27" customFormat="1" ht="13.2" x14ac:dyDescent="0.25">
      <c r="A138" s="17" t="s">
        <v>92</v>
      </c>
      <c r="B138" s="1">
        <v>63040</v>
      </c>
      <c r="C138" s="2" t="s">
        <v>97</v>
      </c>
      <c r="D138" s="18">
        <v>10490.003999999999</v>
      </c>
      <c r="E138" s="19">
        <v>8490</v>
      </c>
      <c r="F138" s="20">
        <v>0.19065807791875011</v>
      </c>
      <c r="G138" s="26">
        <v>7240</v>
      </c>
      <c r="H138" s="26">
        <v>5860</v>
      </c>
      <c r="J138" s="28">
        <f t="shared" si="20"/>
        <v>8741.67</v>
      </c>
      <c r="K138" s="28">
        <f t="shared" si="21"/>
        <v>7075</v>
      </c>
      <c r="L138" s="29">
        <f t="shared" si="22"/>
        <v>0.19065807791875011</v>
      </c>
      <c r="M138" s="28">
        <f t="shared" si="23"/>
        <v>6033.3333333333339</v>
      </c>
      <c r="N138" s="28">
        <f t="shared" si="24"/>
        <v>4883.3333333333339</v>
      </c>
    </row>
    <row r="139" spans="1:14" s="27" customFormat="1" ht="13.2" x14ac:dyDescent="0.25">
      <c r="A139" s="17" t="s">
        <v>92</v>
      </c>
      <c r="B139" s="1">
        <v>63045</v>
      </c>
      <c r="C139" s="2" t="s">
        <v>99</v>
      </c>
      <c r="D139" s="18">
        <v>10989.995999999999</v>
      </c>
      <c r="E139" s="19">
        <v>6990</v>
      </c>
      <c r="F139" s="20">
        <v>0.3639670114529614</v>
      </c>
      <c r="G139" s="26">
        <v>7580</v>
      </c>
      <c r="H139" s="26">
        <v>4820</v>
      </c>
      <c r="J139" s="28">
        <f t="shared" si="20"/>
        <v>9158.33</v>
      </c>
      <c r="K139" s="28">
        <f t="shared" si="21"/>
        <v>5825</v>
      </c>
      <c r="L139" s="29">
        <f t="shared" si="22"/>
        <v>0.3639670114529614</v>
      </c>
      <c r="M139" s="28">
        <f t="shared" si="23"/>
        <v>6316.666666666667</v>
      </c>
      <c r="N139" s="28">
        <f t="shared" si="24"/>
        <v>4016.666666666667</v>
      </c>
    </row>
    <row r="140" spans="1:14" s="27" customFormat="1" ht="13.2" x14ac:dyDescent="0.25">
      <c r="A140" s="17" t="s">
        <v>92</v>
      </c>
      <c r="B140" s="1">
        <v>63058</v>
      </c>
      <c r="C140" s="2" t="s">
        <v>113</v>
      </c>
      <c r="D140" s="18">
        <v>7989.9959999999992</v>
      </c>
      <c r="E140" s="19">
        <v>5390</v>
      </c>
      <c r="F140" s="20">
        <v>0.32540642072912174</v>
      </c>
      <c r="G140" s="26">
        <v>5510</v>
      </c>
      <c r="H140" s="26">
        <v>3720</v>
      </c>
      <c r="J140" s="28">
        <f t="shared" si="20"/>
        <v>6658.33</v>
      </c>
      <c r="K140" s="28">
        <f t="shared" si="21"/>
        <v>4491.666666666667</v>
      </c>
      <c r="L140" s="29">
        <f t="shared" si="22"/>
        <v>0.32540642072912174</v>
      </c>
      <c r="M140" s="28">
        <f t="shared" si="23"/>
        <v>4591.666666666667</v>
      </c>
      <c r="N140" s="28">
        <f t="shared" si="24"/>
        <v>3100</v>
      </c>
    </row>
    <row r="141" spans="1:14" s="27" customFormat="1" ht="13.2" x14ac:dyDescent="0.25">
      <c r="A141" s="17" t="s">
        <v>92</v>
      </c>
      <c r="B141" s="1">
        <v>63061</v>
      </c>
      <c r="C141" s="2" t="s">
        <v>227</v>
      </c>
      <c r="D141" s="18">
        <v>6990</v>
      </c>
      <c r="E141" s="19">
        <v>6290</v>
      </c>
      <c r="F141" s="20">
        <v>0.10014306151645203</v>
      </c>
      <c r="G141" s="26">
        <v>4820</v>
      </c>
      <c r="H141" s="26">
        <v>4340</v>
      </c>
      <c r="J141" s="28">
        <f t="shared" si="20"/>
        <v>5825</v>
      </c>
      <c r="K141" s="28">
        <f t="shared" si="21"/>
        <v>5241.666666666667</v>
      </c>
      <c r="L141" s="29">
        <f t="shared" si="22"/>
        <v>0.10014306151645203</v>
      </c>
      <c r="M141" s="28">
        <f t="shared" si="23"/>
        <v>4016.666666666667</v>
      </c>
      <c r="N141" s="28">
        <f t="shared" si="24"/>
        <v>3616.666666666667</v>
      </c>
    </row>
    <row r="142" spans="1:14" s="27" customFormat="1" ht="13.2" x14ac:dyDescent="0.25">
      <c r="A142" s="17" t="s">
        <v>92</v>
      </c>
      <c r="B142" s="1">
        <v>63107</v>
      </c>
      <c r="C142" s="2" t="s">
        <v>213</v>
      </c>
      <c r="D142" s="18">
        <v>10989.995999999999</v>
      </c>
      <c r="E142" s="19">
        <v>8990</v>
      </c>
      <c r="F142" s="20">
        <v>0.18198332374279291</v>
      </c>
      <c r="G142" s="26">
        <v>7580</v>
      </c>
      <c r="H142" s="26">
        <v>6200</v>
      </c>
      <c r="J142" s="28">
        <f t="shared" si="20"/>
        <v>9158.33</v>
      </c>
      <c r="K142" s="28">
        <f t="shared" si="21"/>
        <v>7491.666666666667</v>
      </c>
      <c r="L142" s="29">
        <f t="shared" si="22"/>
        <v>0.18198332374279291</v>
      </c>
      <c r="M142" s="28">
        <f t="shared" si="23"/>
        <v>6316.666666666667</v>
      </c>
      <c r="N142" s="28">
        <f t="shared" si="24"/>
        <v>5166.666666666667</v>
      </c>
    </row>
    <row r="143" spans="1:14" s="27" customFormat="1" ht="13.2" x14ac:dyDescent="0.25">
      <c r="A143" s="17" t="s">
        <v>92</v>
      </c>
      <c r="B143" s="1">
        <v>63110</v>
      </c>
      <c r="C143" s="2" t="s">
        <v>107</v>
      </c>
      <c r="D143" s="18">
        <v>7989.9959999999992</v>
      </c>
      <c r="E143" s="19">
        <v>5990</v>
      </c>
      <c r="F143" s="20">
        <v>0.25031251580100911</v>
      </c>
      <c r="G143" s="26">
        <v>5510</v>
      </c>
      <c r="H143" s="26">
        <v>4130</v>
      </c>
      <c r="J143" s="28">
        <f t="shared" si="20"/>
        <v>6658.33</v>
      </c>
      <c r="K143" s="28">
        <f t="shared" si="21"/>
        <v>4991.666666666667</v>
      </c>
      <c r="L143" s="29">
        <f t="shared" si="22"/>
        <v>0.25031251580100911</v>
      </c>
      <c r="M143" s="28">
        <f t="shared" si="23"/>
        <v>4591.666666666667</v>
      </c>
      <c r="N143" s="28">
        <f t="shared" si="24"/>
        <v>3441.666666666667</v>
      </c>
    </row>
    <row r="144" spans="1:14" s="27" customFormat="1" ht="13.2" x14ac:dyDescent="0.25">
      <c r="A144" s="17" t="s">
        <v>92</v>
      </c>
      <c r="B144" s="1">
        <v>63020</v>
      </c>
      <c r="C144" s="2" t="s">
        <v>211</v>
      </c>
      <c r="D144" s="18">
        <v>7989.9959999999992</v>
      </c>
      <c r="E144" s="19">
        <v>6590</v>
      </c>
      <c r="F144" s="20">
        <v>0.17521861087289647</v>
      </c>
      <c r="G144" s="26">
        <v>5510</v>
      </c>
      <c r="H144" s="26">
        <v>4550</v>
      </c>
      <c r="J144" s="28">
        <f t="shared" si="20"/>
        <v>6658.33</v>
      </c>
      <c r="K144" s="28">
        <f t="shared" si="21"/>
        <v>5491.666666666667</v>
      </c>
      <c r="L144" s="29">
        <f t="shared" si="22"/>
        <v>0.17521861087289647</v>
      </c>
      <c r="M144" s="28">
        <f t="shared" si="23"/>
        <v>4591.666666666667</v>
      </c>
      <c r="N144" s="28">
        <f t="shared" si="24"/>
        <v>3791.666666666667</v>
      </c>
    </row>
    <row r="145" spans="1:14" s="27" customFormat="1" ht="13.2" x14ac:dyDescent="0.25">
      <c r="A145" s="17" t="s">
        <v>92</v>
      </c>
      <c r="B145" s="1">
        <v>64092</v>
      </c>
      <c r="C145" s="2" t="s">
        <v>119</v>
      </c>
      <c r="D145" s="18">
        <v>10989.995999999999</v>
      </c>
      <c r="E145" s="19">
        <v>8990</v>
      </c>
      <c r="F145" s="20">
        <v>0.18198332374279291</v>
      </c>
      <c r="G145" s="26">
        <v>7580</v>
      </c>
      <c r="H145" s="26">
        <v>6200</v>
      </c>
      <c r="J145" s="28">
        <f t="shared" si="20"/>
        <v>9158.33</v>
      </c>
      <c r="K145" s="28">
        <f t="shared" si="21"/>
        <v>7491.666666666667</v>
      </c>
      <c r="L145" s="29">
        <f t="shared" si="22"/>
        <v>0.18198332374279291</v>
      </c>
      <c r="M145" s="28">
        <f t="shared" si="23"/>
        <v>6316.666666666667</v>
      </c>
      <c r="N145" s="28">
        <f t="shared" si="24"/>
        <v>5166.666666666667</v>
      </c>
    </row>
    <row r="146" spans="1:14" s="27" customFormat="1" ht="13.2" x14ac:dyDescent="0.25">
      <c r="A146" s="17" t="s">
        <v>92</v>
      </c>
      <c r="B146" s="1">
        <v>64097</v>
      </c>
      <c r="C146" s="2" t="s">
        <v>221</v>
      </c>
      <c r="D146" s="18">
        <v>8990.003999999999</v>
      </c>
      <c r="E146" s="19">
        <v>7990</v>
      </c>
      <c r="F146" s="20">
        <v>0.11123510067403741</v>
      </c>
      <c r="G146" s="26">
        <v>6200</v>
      </c>
      <c r="H146" s="26">
        <v>5510</v>
      </c>
      <c r="J146" s="28">
        <f t="shared" si="20"/>
        <v>7491.6699999999992</v>
      </c>
      <c r="K146" s="28">
        <f t="shared" si="21"/>
        <v>6658.3333333333339</v>
      </c>
      <c r="L146" s="29">
        <f t="shared" si="22"/>
        <v>0.11123510067403741</v>
      </c>
      <c r="M146" s="28">
        <f t="shared" si="23"/>
        <v>5166.666666666667</v>
      </c>
      <c r="N146" s="28">
        <f t="shared" si="24"/>
        <v>4591.666666666667</v>
      </c>
    </row>
    <row r="147" spans="1:14" s="27" customFormat="1" ht="13.2" x14ac:dyDescent="0.25">
      <c r="A147" s="17" t="s">
        <v>92</v>
      </c>
      <c r="B147" s="1">
        <v>63029</v>
      </c>
      <c r="C147" s="2" t="s">
        <v>95</v>
      </c>
      <c r="D147" s="18">
        <v>6390</v>
      </c>
      <c r="E147" s="19">
        <v>5490</v>
      </c>
      <c r="F147" s="20">
        <v>0.14084507042253525</v>
      </c>
      <c r="G147" s="26">
        <v>4410</v>
      </c>
      <c r="H147" s="26">
        <v>3790</v>
      </c>
      <c r="J147" s="28">
        <f t="shared" ref="J147:J178" si="25">D147/1.2</f>
        <v>5325</v>
      </c>
      <c r="K147" s="28">
        <f t="shared" ref="K147:K178" si="26">E147/1.2</f>
        <v>4575</v>
      </c>
      <c r="L147" s="29">
        <f t="shared" si="22"/>
        <v>0.14084507042253525</v>
      </c>
      <c r="M147" s="28">
        <f t="shared" si="23"/>
        <v>3675</v>
      </c>
      <c r="N147" s="28">
        <f t="shared" si="24"/>
        <v>3158.3333333333335</v>
      </c>
    </row>
    <row r="148" spans="1:14" s="27" customFormat="1" ht="13.2" x14ac:dyDescent="0.25">
      <c r="A148" s="17" t="s">
        <v>92</v>
      </c>
      <c r="B148" s="1">
        <v>64103</v>
      </c>
      <c r="C148" s="2" t="s">
        <v>215</v>
      </c>
      <c r="D148" s="18">
        <v>7989.9959999999992</v>
      </c>
      <c r="E148" s="19">
        <v>5990</v>
      </c>
      <c r="F148" s="20">
        <v>0.25031251580100911</v>
      </c>
      <c r="G148" s="26">
        <v>5510</v>
      </c>
      <c r="H148" s="26">
        <v>4130</v>
      </c>
      <c r="J148" s="28">
        <f t="shared" si="25"/>
        <v>6658.33</v>
      </c>
      <c r="K148" s="28">
        <f t="shared" si="26"/>
        <v>4991.666666666667</v>
      </c>
      <c r="L148" s="29">
        <f t="shared" si="22"/>
        <v>0.25031251580100911</v>
      </c>
      <c r="M148" s="28">
        <f t="shared" si="23"/>
        <v>4591.666666666667</v>
      </c>
      <c r="N148" s="28">
        <f t="shared" si="24"/>
        <v>3441.666666666667</v>
      </c>
    </row>
    <row r="149" spans="1:14" s="27" customFormat="1" ht="13.2" x14ac:dyDescent="0.25">
      <c r="A149" s="17" t="s">
        <v>92</v>
      </c>
      <c r="B149" s="1">
        <v>64091</v>
      </c>
      <c r="C149" s="2" t="s">
        <v>212</v>
      </c>
      <c r="D149" s="18">
        <v>8990.003999999999</v>
      </c>
      <c r="E149" s="19">
        <v>7990</v>
      </c>
      <c r="F149" s="20">
        <v>0.11123510067403741</v>
      </c>
      <c r="G149" s="26">
        <v>6200</v>
      </c>
      <c r="H149" s="26">
        <v>5510</v>
      </c>
      <c r="J149" s="28">
        <f t="shared" si="25"/>
        <v>7491.6699999999992</v>
      </c>
      <c r="K149" s="28">
        <f t="shared" si="26"/>
        <v>6658.3333333333339</v>
      </c>
      <c r="L149" s="29">
        <f t="shared" si="22"/>
        <v>0.11123510067403741</v>
      </c>
      <c r="M149" s="28">
        <f t="shared" si="23"/>
        <v>5166.666666666667</v>
      </c>
      <c r="N149" s="28">
        <f t="shared" si="24"/>
        <v>4591.666666666667</v>
      </c>
    </row>
    <row r="150" spans="1:14" s="27" customFormat="1" ht="13.2" x14ac:dyDescent="0.25">
      <c r="A150" s="17" t="s">
        <v>92</v>
      </c>
      <c r="B150" s="1">
        <v>63022</v>
      </c>
      <c r="C150" s="2" t="s">
        <v>111</v>
      </c>
      <c r="D150" s="18">
        <v>6489.9960000000001</v>
      </c>
      <c r="E150" s="19">
        <v>5490</v>
      </c>
      <c r="F150" s="20">
        <v>0.15408268356405763</v>
      </c>
      <c r="G150" s="26">
        <v>4480</v>
      </c>
      <c r="H150" s="26">
        <v>3790</v>
      </c>
      <c r="J150" s="28">
        <f t="shared" si="25"/>
        <v>5408.33</v>
      </c>
      <c r="K150" s="28">
        <f t="shared" si="26"/>
        <v>4575</v>
      </c>
      <c r="L150" s="29">
        <f t="shared" si="22"/>
        <v>0.15408268356405763</v>
      </c>
      <c r="M150" s="28">
        <f t="shared" si="23"/>
        <v>3733.3333333333335</v>
      </c>
      <c r="N150" s="28">
        <f t="shared" si="24"/>
        <v>3158.3333333333335</v>
      </c>
    </row>
    <row r="151" spans="1:14" s="27" customFormat="1" ht="13.2" x14ac:dyDescent="0.25">
      <c r="A151" s="17" t="s">
        <v>92</v>
      </c>
      <c r="B151" s="1">
        <v>63023</v>
      </c>
      <c r="C151" s="2" t="s">
        <v>118</v>
      </c>
      <c r="D151" s="18">
        <v>6590.0039999999999</v>
      </c>
      <c r="E151" s="19">
        <v>5490</v>
      </c>
      <c r="F151" s="20">
        <v>0.16692008077688569</v>
      </c>
      <c r="G151" s="26">
        <v>4550</v>
      </c>
      <c r="H151" s="26">
        <v>3790</v>
      </c>
      <c r="J151" s="28">
        <f t="shared" si="25"/>
        <v>5491.67</v>
      </c>
      <c r="K151" s="28">
        <f t="shared" si="26"/>
        <v>4575</v>
      </c>
      <c r="L151" s="29">
        <f t="shared" si="22"/>
        <v>0.16692008077688569</v>
      </c>
      <c r="M151" s="28">
        <f t="shared" si="23"/>
        <v>3791.666666666667</v>
      </c>
      <c r="N151" s="28">
        <f t="shared" si="24"/>
        <v>3158.3333333333335</v>
      </c>
    </row>
    <row r="152" spans="1:14" s="27" customFormat="1" ht="13.2" x14ac:dyDescent="0.25">
      <c r="A152" s="17" t="s">
        <v>92</v>
      </c>
      <c r="B152" s="1">
        <v>63053</v>
      </c>
      <c r="C152" s="2" t="s">
        <v>104</v>
      </c>
      <c r="D152" s="18">
        <v>8990.003999999999</v>
      </c>
      <c r="E152" s="19">
        <v>5490</v>
      </c>
      <c r="F152" s="20">
        <v>0.38932174001257402</v>
      </c>
      <c r="G152" s="26">
        <v>6200</v>
      </c>
      <c r="H152" s="26">
        <v>3790</v>
      </c>
      <c r="J152" s="28">
        <f t="shared" si="25"/>
        <v>7491.6699999999992</v>
      </c>
      <c r="K152" s="28">
        <f t="shared" si="26"/>
        <v>4575</v>
      </c>
      <c r="L152" s="29">
        <f t="shared" si="22"/>
        <v>0.38932174001257402</v>
      </c>
      <c r="M152" s="28">
        <f t="shared" si="23"/>
        <v>5166.666666666667</v>
      </c>
      <c r="N152" s="28">
        <f t="shared" si="24"/>
        <v>3158.3333333333335</v>
      </c>
    </row>
    <row r="153" spans="1:14" s="27" customFormat="1" ht="13.2" x14ac:dyDescent="0.25">
      <c r="A153" s="17" t="s">
        <v>92</v>
      </c>
      <c r="B153" s="1">
        <v>63108</v>
      </c>
      <c r="C153" s="2" t="s">
        <v>214</v>
      </c>
      <c r="D153" s="18">
        <v>11990.003999999999</v>
      </c>
      <c r="E153" s="19">
        <v>8990</v>
      </c>
      <c r="F153" s="20">
        <v>0.25020875722810432</v>
      </c>
      <c r="G153" s="26">
        <v>8270</v>
      </c>
      <c r="H153" s="26">
        <v>6200</v>
      </c>
      <c r="J153" s="28">
        <f t="shared" si="25"/>
        <v>9991.67</v>
      </c>
      <c r="K153" s="28">
        <f t="shared" si="26"/>
        <v>7491.666666666667</v>
      </c>
      <c r="L153" s="29">
        <f t="shared" si="22"/>
        <v>0.25020875722810432</v>
      </c>
      <c r="M153" s="28">
        <f t="shared" si="23"/>
        <v>6891.666666666667</v>
      </c>
      <c r="N153" s="28">
        <f t="shared" si="24"/>
        <v>5166.666666666667</v>
      </c>
    </row>
    <row r="154" spans="1:14" s="27" customFormat="1" ht="13.2" x14ac:dyDescent="0.25">
      <c r="A154" s="17" t="s">
        <v>92</v>
      </c>
      <c r="B154" s="1">
        <v>63039</v>
      </c>
      <c r="C154" s="2" t="s">
        <v>220</v>
      </c>
      <c r="D154" s="18">
        <v>8490</v>
      </c>
      <c r="E154" s="19">
        <v>7490</v>
      </c>
      <c r="F154" s="20">
        <v>0.11778563015312127</v>
      </c>
      <c r="G154" s="26">
        <v>5860</v>
      </c>
      <c r="H154" s="26">
        <v>5170</v>
      </c>
      <c r="J154" s="28">
        <f t="shared" si="25"/>
        <v>7075</v>
      </c>
      <c r="K154" s="28">
        <f t="shared" si="26"/>
        <v>6241.666666666667</v>
      </c>
      <c r="L154" s="29">
        <f t="shared" si="22"/>
        <v>0.11778563015312127</v>
      </c>
      <c r="M154" s="28">
        <f t="shared" si="23"/>
        <v>4883.3333333333339</v>
      </c>
      <c r="N154" s="28">
        <f t="shared" si="24"/>
        <v>4308.3333333333339</v>
      </c>
    </row>
    <row r="155" spans="1:14" s="27" customFormat="1" ht="13.2" x14ac:dyDescent="0.25">
      <c r="A155" s="17" t="s">
        <v>92</v>
      </c>
      <c r="B155" s="1">
        <v>63031</v>
      </c>
      <c r="C155" s="2" t="s">
        <v>96</v>
      </c>
      <c r="D155" s="18">
        <v>7790.0039999999999</v>
      </c>
      <c r="E155" s="19">
        <v>6490</v>
      </c>
      <c r="F155" s="20">
        <v>0.16688104396352033</v>
      </c>
      <c r="G155" s="26">
        <v>5380</v>
      </c>
      <c r="H155" s="26">
        <v>4480</v>
      </c>
      <c r="J155" s="28">
        <f t="shared" si="25"/>
        <v>6491.67</v>
      </c>
      <c r="K155" s="28">
        <f t="shared" si="26"/>
        <v>5408.3333333333339</v>
      </c>
      <c r="L155" s="29">
        <f t="shared" si="22"/>
        <v>0.16688104396352033</v>
      </c>
      <c r="M155" s="28">
        <f t="shared" si="23"/>
        <v>4483.3333333333339</v>
      </c>
      <c r="N155" s="28">
        <f t="shared" si="24"/>
        <v>3733.3333333333335</v>
      </c>
    </row>
    <row r="156" spans="1:14" s="27" customFormat="1" ht="13.2" x14ac:dyDescent="0.25">
      <c r="A156" s="17" t="s">
        <v>92</v>
      </c>
      <c r="B156" s="1">
        <v>63027</v>
      </c>
      <c r="C156" s="2" t="s">
        <v>216</v>
      </c>
      <c r="D156" s="18">
        <v>4989.9960000000001</v>
      </c>
      <c r="E156" s="19">
        <v>3990</v>
      </c>
      <c r="F156" s="20">
        <v>0.20040016064141131</v>
      </c>
      <c r="G156" s="26">
        <v>3440</v>
      </c>
      <c r="H156" s="26">
        <v>2750</v>
      </c>
      <c r="J156" s="28">
        <f t="shared" si="25"/>
        <v>4158.33</v>
      </c>
      <c r="K156" s="28">
        <f t="shared" si="26"/>
        <v>3325</v>
      </c>
      <c r="L156" s="29">
        <f t="shared" si="22"/>
        <v>0.20040016064141131</v>
      </c>
      <c r="M156" s="28">
        <f t="shared" si="23"/>
        <v>2866.666666666667</v>
      </c>
      <c r="N156" s="28">
        <f t="shared" si="24"/>
        <v>2291.666666666667</v>
      </c>
    </row>
    <row r="157" spans="1:14" s="27" customFormat="1" ht="13.2" x14ac:dyDescent="0.25">
      <c r="A157" s="17" t="s">
        <v>92</v>
      </c>
      <c r="B157" s="1">
        <v>63051</v>
      </c>
      <c r="C157" s="2" t="s">
        <v>102</v>
      </c>
      <c r="D157" s="18">
        <v>12990</v>
      </c>
      <c r="E157" s="19">
        <v>7990</v>
      </c>
      <c r="F157" s="20">
        <v>0.38491147036181672</v>
      </c>
      <c r="G157" s="26">
        <v>8960</v>
      </c>
      <c r="H157" s="26">
        <v>5510</v>
      </c>
      <c r="J157" s="28">
        <f t="shared" si="25"/>
        <v>10825</v>
      </c>
      <c r="K157" s="28">
        <f t="shared" si="26"/>
        <v>6658.3333333333339</v>
      </c>
      <c r="L157" s="29">
        <f t="shared" si="22"/>
        <v>0.38491147036181672</v>
      </c>
      <c r="M157" s="28">
        <f t="shared" si="23"/>
        <v>7466.666666666667</v>
      </c>
      <c r="N157" s="28">
        <f t="shared" si="24"/>
        <v>4591.666666666667</v>
      </c>
    </row>
    <row r="158" spans="1:14" s="27" customFormat="1" ht="13.2" x14ac:dyDescent="0.25">
      <c r="A158" s="17" t="s">
        <v>92</v>
      </c>
      <c r="B158" s="1">
        <v>63109</v>
      </c>
      <c r="C158" s="2" t="s">
        <v>112</v>
      </c>
      <c r="D158" s="18">
        <v>7989.9959999999992</v>
      </c>
      <c r="E158" s="19">
        <v>5990</v>
      </c>
      <c r="F158" s="20">
        <v>0.25031251580100911</v>
      </c>
      <c r="G158" s="26">
        <v>5510</v>
      </c>
      <c r="H158" s="26">
        <v>4130</v>
      </c>
      <c r="J158" s="28">
        <f t="shared" si="25"/>
        <v>6658.33</v>
      </c>
      <c r="K158" s="28">
        <f t="shared" si="26"/>
        <v>4991.666666666667</v>
      </c>
      <c r="L158" s="29">
        <f t="shared" si="22"/>
        <v>0.25031251580100911</v>
      </c>
      <c r="M158" s="28">
        <f t="shared" si="23"/>
        <v>4591.666666666667</v>
      </c>
      <c r="N158" s="28">
        <f t="shared" si="24"/>
        <v>3441.666666666667</v>
      </c>
    </row>
    <row r="159" spans="1:14" s="27" customFormat="1" ht="13.2" x14ac:dyDescent="0.25">
      <c r="A159" s="17" t="s">
        <v>92</v>
      </c>
      <c r="B159" s="1">
        <v>63032</v>
      </c>
      <c r="C159" s="2" t="s">
        <v>115</v>
      </c>
      <c r="D159" s="18">
        <v>6290.0039999999999</v>
      </c>
      <c r="E159" s="19">
        <v>5490</v>
      </c>
      <c r="F159" s="20">
        <v>0.12718656458724031</v>
      </c>
      <c r="G159" s="26">
        <v>4340</v>
      </c>
      <c r="H159" s="26">
        <v>3790</v>
      </c>
      <c r="J159" s="28">
        <f t="shared" si="25"/>
        <v>5241.67</v>
      </c>
      <c r="K159" s="28">
        <f t="shared" si="26"/>
        <v>4575</v>
      </c>
      <c r="L159" s="29">
        <f t="shared" si="22"/>
        <v>0.12718656458724031</v>
      </c>
      <c r="M159" s="28">
        <f t="shared" si="23"/>
        <v>3616.666666666667</v>
      </c>
      <c r="N159" s="28">
        <f t="shared" si="24"/>
        <v>3158.3333333333335</v>
      </c>
    </row>
    <row r="160" spans="1:14" s="27" customFormat="1" ht="13.2" x14ac:dyDescent="0.25">
      <c r="A160" s="17" t="s">
        <v>92</v>
      </c>
      <c r="B160" s="1">
        <v>63046</v>
      </c>
      <c r="C160" s="2" t="s">
        <v>100</v>
      </c>
      <c r="D160" s="18">
        <v>7989.9959999999992</v>
      </c>
      <c r="E160" s="19">
        <v>5490</v>
      </c>
      <c r="F160" s="20">
        <v>0.31289076990776965</v>
      </c>
      <c r="G160" s="26">
        <v>5510</v>
      </c>
      <c r="H160" s="26">
        <v>3790</v>
      </c>
      <c r="J160" s="28">
        <f t="shared" si="25"/>
        <v>6658.33</v>
      </c>
      <c r="K160" s="28">
        <f t="shared" si="26"/>
        <v>4575</v>
      </c>
      <c r="L160" s="29">
        <f t="shared" si="22"/>
        <v>0.31289076990776965</v>
      </c>
      <c r="M160" s="28">
        <f t="shared" si="23"/>
        <v>4591.666666666667</v>
      </c>
      <c r="N160" s="28">
        <f t="shared" si="24"/>
        <v>3158.3333333333335</v>
      </c>
    </row>
    <row r="161" spans="1:14" s="27" customFormat="1" ht="13.2" x14ac:dyDescent="0.25">
      <c r="A161" s="17" t="s">
        <v>92</v>
      </c>
      <c r="B161" s="1">
        <v>64099</v>
      </c>
      <c r="C161" s="2" t="s">
        <v>109</v>
      </c>
      <c r="D161" s="18">
        <v>6990</v>
      </c>
      <c r="E161" s="19">
        <v>4990</v>
      </c>
      <c r="F161" s="20">
        <v>0.28612303290414864</v>
      </c>
      <c r="G161" s="26">
        <v>4820</v>
      </c>
      <c r="H161" s="26">
        <v>3440</v>
      </c>
      <c r="J161" s="28">
        <f t="shared" si="25"/>
        <v>5825</v>
      </c>
      <c r="K161" s="28">
        <f t="shared" si="26"/>
        <v>4158.3333333333339</v>
      </c>
      <c r="L161" s="29">
        <f t="shared" si="22"/>
        <v>0.28612303290414864</v>
      </c>
      <c r="M161" s="28">
        <f t="shared" si="23"/>
        <v>4016.666666666667</v>
      </c>
      <c r="N161" s="28">
        <f t="shared" si="24"/>
        <v>2866.666666666667</v>
      </c>
    </row>
    <row r="162" spans="1:14" s="27" customFormat="1" ht="13.2" x14ac:dyDescent="0.25">
      <c r="A162" s="17" t="s">
        <v>92</v>
      </c>
      <c r="B162" s="1">
        <v>63052</v>
      </c>
      <c r="C162" s="2" t="s">
        <v>103</v>
      </c>
      <c r="D162" s="18">
        <v>9990</v>
      </c>
      <c r="E162" s="19">
        <v>5990</v>
      </c>
      <c r="F162" s="20">
        <v>0.40040040040040037</v>
      </c>
      <c r="G162" s="26">
        <v>6890</v>
      </c>
      <c r="H162" s="26">
        <v>4130</v>
      </c>
      <c r="J162" s="28">
        <f t="shared" si="25"/>
        <v>8325</v>
      </c>
      <c r="K162" s="28">
        <f t="shared" si="26"/>
        <v>4991.666666666667</v>
      </c>
      <c r="L162" s="29">
        <f t="shared" si="22"/>
        <v>0.40040040040040037</v>
      </c>
      <c r="M162" s="28">
        <f t="shared" si="23"/>
        <v>5741.666666666667</v>
      </c>
      <c r="N162" s="28">
        <f t="shared" si="24"/>
        <v>3441.666666666667</v>
      </c>
    </row>
    <row r="163" spans="1:14" s="27" customFormat="1" ht="13.2" x14ac:dyDescent="0.25">
      <c r="A163" s="17" t="s">
        <v>92</v>
      </c>
      <c r="B163" s="1">
        <v>63057</v>
      </c>
      <c r="C163" s="2" t="s">
        <v>114</v>
      </c>
      <c r="D163" s="18">
        <v>8589.9959999999992</v>
      </c>
      <c r="E163" s="19">
        <v>5590</v>
      </c>
      <c r="F163" s="20">
        <v>0.34924300313993151</v>
      </c>
      <c r="G163" s="26">
        <v>5930</v>
      </c>
      <c r="H163" s="26">
        <v>3860</v>
      </c>
      <c r="J163" s="28">
        <f t="shared" si="25"/>
        <v>7158.33</v>
      </c>
      <c r="K163" s="28">
        <f t="shared" si="26"/>
        <v>4658.3333333333339</v>
      </c>
      <c r="L163" s="29">
        <f t="shared" ref="L163:L193" si="27">F163</f>
        <v>0.34924300313993151</v>
      </c>
      <c r="M163" s="28">
        <f t="shared" ref="M163:M193" si="28">G163/1.2</f>
        <v>4941.666666666667</v>
      </c>
      <c r="N163" s="28">
        <f t="shared" ref="N163:N193" si="29">H163/1.2</f>
        <v>3216.666666666667</v>
      </c>
    </row>
    <row r="164" spans="1:14" s="27" customFormat="1" ht="13.2" x14ac:dyDescent="0.25">
      <c r="A164" s="17" t="s">
        <v>92</v>
      </c>
      <c r="B164" s="1">
        <v>63106</v>
      </c>
      <c r="C164" s="2" t="s">
        <v>225</v>
      </c>
      <c r="D164" s="18">
        <v>18990</v>
      </c>
      <c r="E164" s="19">
        <v>16590</v>
      </c>
      <c r="F164" s="20">
        <v>0.12638230647709325</v>
      </c>
      <c r="G164" s="26">
        <v>13100</v>
      </c>
      <c r="H164" s="26">
        <v>11450</v>
      </c>
      <c r="J164" s="28">
        <f t="shared" si="25"/>
        <v>15825</v>
      </c>
      <c r="K164" s="28">
        <f t="shared" si="26"/>
        <v>13825</v>
      </c>
      <c r="L164" s="29">
        <f t="shared" si="27"/>
        <v>0.12638230647709325</v>
      </c>
      <c r="M164" s="28">
        <f t="shared" si="28"/>
        <v>10916.666666666668</v>
      </c>
      <c r="N164" s="28">
        <f t="shared" si="29"/>
        <v>9541.6666666666679</v>
      </c>
    </row>
    <row r="165" spans="1:14" s="27" customFormat="1" ht="13.2" x14ac:dyDescent="0.25">
      <c r="A165" s="17" t="s">
        <v>92</v>
      </c>
      <c r="B165" s="1">
        <v>63044</v>
      </c>
      <c r="C165" s="2" t="s">
        <v>120</v>
      </c>
      <c r="D165" s="18">
        <v>6990</v>
      </c>
      <c r="E165" s="19">
        <v>5990</v>
      </c>
      <c r="F165" s="20">
        <v>0.14306151645207432</v>
      </c>
      <c r="G165" s="26">
        <v>4820</v>
      </c>
      <c r="H165" s="26">
        <v>4130</v>
      </c>
      <c r="J165" s="28">
        <f t="shared" si="25"/>
        <v>5825</v>
      </c>
      <c r="K165" s="28">
        <f t="shared" si="26"/>
        <v>4991.666666666667</v>
      </c>
      <c r="L165" s="29">
        <f t="shared" si="27"/>
        <v>0.14306151645207432</v>
      </c>
      <c r="M165" s="28">
        <f t="shared" si="28"/>
        <v>4016.666666666667</v>
      </c>
      <c r="N165" s="28">
        <f t="shared" si="29"/>
        <v>3441.666666666667</v>
      </c>
    </row>
    <row r="166" spans="1:14" s="27" customFormat="1" ht="13.2" x14ac:dyDescent="0.25">
      <c r="A166" s="17" t="s">
        <v>92</v>
      </c>
      <c r="B166" s="1">
        <v>63038</v>
      </c>
      <c r="C166" s="2" t="s">
        <v>219</v>
      </c>
      <c r="D166" s="18">
        <v>8190</v>
      </c>
      <c r="E166" s="19">
        <v>7290</v>
      </c>
      <c r="F166" s="20">
        <v>0.10989010989010994</v>
      </c>
      <c r="G166" s="26">
        <v>5650</v>
      </c>
      <c r="H166" s="26">
        <v>5030</v>
      </c>
      <c r="J166" s="28">
        <f t="shared" si="25"/>
        <v>6825</v>
      </c>
      <c r="K166" s="28">
        <f t="shared" si="26"/>
        <v>6075</v>
      </c>
      <c r="L166" s="29">
        <f t="shared" si="27"/>
        <v>0.10989010989010994</v>
      </c>
      <c r="M166" s="28">
        <f t="shared" si="28"/>
        <v>4708.3333333333339</v>
      </c>
      <c r="N166" s="28">
        <f t="shared" si="29"/>
        <v>4191.666666666667</v>
      </c>
    </row>
    <row r="167" spans="1:14" s="27" customFormat="1" ht="13.2" x14ac:dyDescent="0.25">
      <c r="A167" s="17" t="s">
        <v>92</v>
      </c>
      <c r="B167" s="1">
        <v>64096</v>
      </c>
      <c r="C167" s="2" t="s">
        <v>108</v>
      </c>
      <c r="D167" s="18">
        <v>9990</v>
      </c>
      <c r="E167" s="19">
        <v>7990</v>
      </c>
      <c r="F167" s="20">
        <v>0.20020020020020013</v>
      </c>
      <c r="G167" s="26">
        <v>6890</v>
      </c>
      <c r="H167" s="26">
        <v>5510</v>
      </c>
      <c r="J167" s="28">
        <f t="shared" si="25"/>
        <v>8325</v>
      </c>
      <c r="K167" s="28">
        <f t="shared" si="26"/>
        <v>6658.3333333333339</v>
      </c>
      <c r="L167" s="29">
        <f t="shared" si="27"/>
        <v>0.20020020020020013</v>
      </c>
      <c r="M167" s="28">
        <f t="shared" si="28"/>
        <v>5741.666666666667</v>
      </c>
      <c r="N167" s="28">
        <f t="shared" si="29"/>
        <v>4591.666666666667</v>
      </c>
    </row>
    <row r="168" spans="1:14" s="27" customFormat="1" ht="13.2" x14ac:dyDescent="0.25">
      <c r="A168" s="17" t="s">
        <v>92</v>
      </c>
      <c r="B168" s="1">
        <v>63050</v>
      </c>
      <c r="C168" s="2" t="s">
        <v>101</v>
      </c>
      <c r="D168" s="18">
        <v>10989.995999999999</v>
      </c>
      <c r="E168" s="19">
        <v>6990</v>
      </c>
      <c r="F168" s="20">
        <v>0.3639670114529614</v>
      </c>
      <c r="G168" s="26">
        <v>7580</v>
      </c>
      <c r="H168" s="26">
        <v>4820</v>
      </c>
      <c r="J168" s="28">
        <f t="shared" si="25"/>
        <v>9158.33</v>
      </c>
      <c r="K168" s="28">
        <f t="shared" si="26"/>
        <v>5825</v>
      </c>
      <c r="L168" s="29">
        <f t="shared" si="27"/>
        <v>0.3639670114529614</v>
      </c>
      <c r="M168" s="28">
        <f t="shared" si="28"/>
        <v>6316.666666666667</v>
      </c>
      <c r="N168" s="28">
        <f t="shared" si="29"/>
        <v>4016.666666666667</v>
      </c>
    </row>
    <row r="169" spans="1:14" s="27" customFormat="1" ht="13.2" x14ac:dyDescent="0.25">
      <c r="A169" s="17" t="s">
        <v>92</v>
      </c>
      <c r="B169" s="1">
        <v>64095</v>
      </c>
      <c r="C169" s="2" t="s">
        <v>223</v>
      </c>
      <c r="D169" s="18">
        <v>10989.995999999999</v>
      </c>
      <c r="E169" s="19">
        <v>9990</v>
      </c>
      <c r="F169" s="20">
        <v>9.0991479887708726E-2</v>
      </c>
      <c r="G169" s="26">
        <v>7580</v>
      </c>
      <c r="H169" s="26">
        <v>6890</v>
      </c>
      <c r="J169" s="28">
        <f t="shared" si="25"/>
        <v>9158.33</v>
      </c>
      <c r="K169" s="28">
        <f t="shared" si="26"/>
        <v>8325</v>
      </c>
      <c r="L169" s="29">
        <f t="shared" si="27"/>
        <v>9.0991479887708726E-2</v>
      </c>
      <c r="M169" s="28">
        <f t="shared" si="28"/>
        <v>6316.666666666667</v>
      </c>
      <c r="N169" s="28">
        <f t="shared" si="29"/>
        <v>5741.666666666667</v>
      </c>
    </row>
    <row r="170" spans="1:14" s="27" customFormat="1" ht="13.2" x14ac:dyDescent="0.25">
      <c r="A170" s="17" t="s">
        <v>92</v>
      </c>
      <c r="B170" s="1">
        <v>63054</v>
      </c>
      <c r="C170" s="2" t="s">
        <v>105</v>
      </c>
      <c r="D170" s="18">
        <v>14990.003999999999</v>
      </c>
      <c r="E170" s="19">
        <v>9990</v>
      </c>
      <c r="F170" s="20">
        <v>0.33355588163952454</v>
      </c>
      <c r="G170" s="26">
        <v>10340</v>
      </c>
      <c r="H170" s="26">
        <v>6890</v>
      </c>
      <c r="J170" s="28">
        <f t="shared" si="25"/>
        <v>12491.67</v>
      </c>
      <c r="K170" s="28">
        <f t="shared" si="26"/>
        <v>8325</v>
      </c>
      <c r="L170" s="29">
        <f t="shared" si="27"/>
        <v>0.33355588163952454</v>
      </c>
      <c r="M170" s="28">
        <f t="shared" si="28"/>
        <v>8616.6666666666679</v>
      </c>
      <c r="N170" s="28">
        <f t="shared" si="29"/>
        <v>5741.666666666667</v>
      </c>
    </row>
    <row r="171" spans="1:14" s="27" customFormat="1" ht="13.2" x14ac:dyDescent="0.25">
      <c r="A171" s="17" t="s">
        <v>92</v>
      </c>
      <c r="B171" s="1">
        <v>63059</v>
      </c>
      <c r="C171" s="2" t="s">
        <v>106</v>
      </c>
      <c r="D171" s="18">
        <v>14589.995999999999</v>
      </c>
      <c r="E171" s="19">
        <v>10190</v>
      </c>
      <c r="F171" s="20">
        <v>0.30157623072686235</v>
      </c>
      <c r="G171" s="26">
        <v>10070</v>
      </c>
      <c r="H171" s="26">
        <v>7030</v>
      </c>
      <c r="J171" s="28">
        <f t="shared" si="25"/>
        <v>12158.33</v>
      </c>
      <c r="K171" s="28">
        <f t="shared" si="26"/>
        <v>8491.6666666666679</v>
      </c>
      <c r="L171" s="29">
        <f t="shared" si="27"/>
        <v>0.30157623072686235</v>
      </c>
      <c r="M171" s="28">
        <f t="shared" si="28"/>
        <v>8391.6666666666679</v>
      </c>
      <c r="N171" s="28">
        <f t="shared" si="29"/>
        <v>5858.3333333333339</v>
      </c>
    </row>
    <row r="172" spans="1:14" s="27" customFormat="1" ht="13.2" x14ac:dyDescent="0.25">
      <c r="A172" s="17" t="s">
        <v>92</v>
      </c>
      <c r="B172" s="1">
        <v>63049</v>
      </c>
      <c r="C172" s="2" t="s">
        <v>226</v>
      </c>
      <c r="D172" s="18">
        <v>5190</v>
      </c>
      <c r="E172" s="19">
        <v>3990</v>
      </c>
      <c r="F172" s="20">
        <v>0.23121387283236994</v>
      </c>
      <c r="G172" s="26">
        <v>3580</v>
      </c>
      <c r="H172" s="26">
        <v>2750</v>
      </c>
      <c r="J172" s="28">
        <f t="shared" si="25"/>
        <v>4325</v>
      </c>
      <c r="K172" s="28">
        <f t="shared" si="26"/>
        <v>3325</v>
      </c>
      <c r="L172" s="29">
        <f t="shared" si="27"/>
        <v>0.23121387283236994</v>
      </c>
      <c r="M172" s="28">
        <f t="shared" si="28"/>
        <v>2983.3333333333335</v>
      </c>
      <c r="N172" s="28">
        <f t="shared" si="29"/>
        <v>2291.666666666667</v>
      </c>
    </row>
    <row r="173" spans="1:14" s="27" customFormat="1" ht="13.2" x14ac:dyDescent="0.25">
      <c r="A173" s="17" t="s">
        <v>92</v>
      </c>
      <c r="B173" s="1">
        <v>63060</v>
      </c>
      <c r="C173" s="2" t="s">
        <v>117</v>
      </c>
      <c r="D173" s="18">
        <v>5990.0039999999999</v>
      </c>
      <c r="E173" s="19">
        <v>4990</v>
      </c>
      <c r="F173" s="20">
        <v>0.16694546447715219</v>
      </c>
      <c r="G173" s="26">
        <v>4130</v>
      </c>
      <c r="H173" s="26">
        <v>3440</v>
      </c>
      <c r="J173" s="28">
        <f t="shared" si="25"/>
        <v>4991.67</v>
      </c>
      <c r="K173" s="28">
        <f t="shared" si="26"/>
        <v>4158.3333333333339</v>
      </c>
      <c r="L173" s="29">
        <f t="shared" si="27"/>
        <v>0.16694546447715219</v>
      </c>
      <c r="M173" s="28">
        <f t="shared" si="28"/>
        <v>3441.666666666667</v>
      </c>
      <c r="N173" s="28">
        <f t="shared" si="29"/>
        <v>2866.666666666667</v>
      </c>
    </row>
    <row r="174" spans="1:14" s="27" customFormat="1" ht="13.2" x14ac:dyDescent="0.25">
      <c r="A174" s="17" t="s">
        <v>92</v>
      </c>
      <c r="B174" s="1">
        <v>64094</v>
      </c>
      <c r="C174" s="2" t="s">
        <v>222</v>
      </c>
      <c r="D174" s="18">
        <v>7989.9959999999992</v>
      </c>
      <c r="E174" s="19">
        <v>6990</v>
      </c>
      <c r="F174" s="20">
        <v>0.12515600758748813</v>
      </c>
      <c r="G174" s="26">
        <v>5510</v>
      </c>
      <c r="H174" s="26">
        <v>4820</v>
      </c>
      <c r="J174" s="28">
        <f t="shared" si="25"/>
        <v>6658.33</v>
      </c>
      <c r="K174" s="28">
        <f t="shared" si="26"/>
        <v>5825</v>
      </c>
      <c r="L174" s="29">
        <f t="shared" si="27"/>
        <v>0.12515600758748813</v>
      </c>
      <c r="M174" s="28">
        <f t="shared" si="28"/>
        <v>4591.666666666667</v>
      </c>
      <c r="N174" s="28">
        <f t="shared" si="29"/>
        <v>4016.666666666667</v>
      </c>
    </row>
    <row r="175" spans="1:14" s="27" customFormat="1" ht="13.2" x14ac:dyDescent="0.25">
      <c r="A175" s="17" t="s">
        <v>92</v>
      </c>
      <c r="B175" s="1">
        <v>64100</v>
      </c>
      <c r="C175" s="2" t="s">
        <v>110</v>
      </c>
      <c r="D175" s="18">
        <v>13989.995999999999</v>
      </c>
      <c r="E175" s="19">
        <v>10990</v>
      </c>
      <c r="F175" s="20">
        <v>0.21443866031126813</v>
      </c>
      <c r="G175" s="26">
        <v>9650</v>
      </c>
      <c r="H175" s="26">
        <v>7580</v>
      </c>
      <c r="J175" s="28">
        <f t="shared" si="25"/>
        <v>11658.33</v>
      </c>
      <c r="K175" s="28">
        <f t="shared" si="26"/>
        <v>9158.3333333333339</v>
      </c>
      <c r="L175" s="29">
        <f t="shared" si="27"/>
        <v>0.21443866031126813</v>
      </c>
      <c r="M175" s="28">
        <f t="shared" si="28"/>
        <v>8041.666666666667</v>
      </c>
      <c r="N175" s="28">
        <f t="shared" si="29"/>
        <v>6316.666666666667</v>
      </c>
    </row>
    <row r="176" spans="1:14" s="27" customFormat="1" ht="13.2" x14ac:dyDescent="0.25">
      <c r="A176" s="17" t="s">
        <v>92</v>
      </c>
      <c r="B176" s="1">
        <v>63043</v>
      </c>
      <c r="C176" s="2" t="s">
        <v>98</v>
      </c>
      <c r="D176" s="18">
        <v>12590.003999999999</v>
      </c>
      <c r="E176" s="19">
        <v>9990</v>
      </c>
      <c r="F176" s="20">
        <v>0.20651335773999757</v>
      </c>
      <c r="G176" s="26">
        <v>8690</v>
      </c>
      <c r="H176" s="26">
        <v>6890</v>
      </c>
      <c r="J176" s="28">
        <f t="shared" si="25"/>
        <v>10491.67</v>
      </c>
      <c r="K176" s="28">
        <f t="shared" si="26"/>
        <v>8325</v>
      </c>
      <c r="L176" s="29">
        <f t="shared" si="27"/>
        <v>0.20651335773999757</v>
      </c>
      <c r="M176" s="28">
        <f t="shared" si="28"/>
        <v>7241.666666666667</v>
      </c>
      <c r="N176" s="28">
        <f t="shared" si="29"/>
        <v>5741.666666666667</v>
      </c>
    </row>
    <row r="177" spans="1:14" s="27" customFormat="1" ht="13.2" x14ac:dyDescent="0.25">
      <c r="A177" s="17" t="s">
        <v>185</v>
      </c>
      <c r="B177" s="1">
        <v>64133</v>
      </c>
      <c r="C177" s="2" t="s">
        <v>144</v>
      </c>
      <c r="D177" s="18">
        <v>21290.003999999997</v>
      </c>
      <c r="E177" s="19">
        <v>17930</v>
      </c>
      <c r="F177" s="20">
        <v>0.15797788309636651</v>
      </c>
      <c r="G177" s="26">
        <v>15970</v>
      </c>
      <c r="H177" s="26">
        <v>13440</v>
      </c>
      <c r="J177" s="28">
        <f t="shared" si="25"/>
        <v>17741.669999999998</v>
      </c>
      <c r="K177" s="28">
        <f t="shared" si="26"/>
        <v>14941.666666666668</v>
      </c>
      <c r="L177" s="29">
        <f t="shared" si="27"/>
        <v>0.15797788309636651</v>
      </c>
      <c r="M177" s="28">
        <f t="shared" si="28"/>
        <v>13308.333333333334</v>
      </c>
      <c r="N177" s="28">
        <f t="shared" si="29"/>
        <v>11200</v>
      </c>
    </row>
    <row r="178" spans="1:14" s="27" customFormat="1" ht="13.2" x14ac:dyDescent="0.25">
      <c r="A178" s="17" t="s">
        <v>185</v>
      </c>
      <c r="B178" s="1" t="s">
        <v>186</v>
      </c>
      <c r="C178" s="2" t="s">
        <v>187</v>
      </c>
      <c r="D178" s="18">
        <v>11889.995999999999</v>
      </c>
      <c r="E178" s="19">
        <v>8970</v>
      </c>
      <c r="F178" s="20">
        <v>0.24551463644948057</v>
      </c>
      <c r="G178" s="26">
        <v>8920</v>
      </c>
      <c r="H178" s="26">
        <v>6730</v>
      </c>
      <c r="J178" s="28">
        <f t="shared" si="25"/>
        <v>9908.33</v>
      </c>
      <c r="K178" s="28">
        <f t="shared" si="26"/>
        <v>7475</v>
      </c>
      <c r="L178" s="29">
        <f t="shared" si="27"/>
        <v>0.24551463644948057</v>
      </c>
      <c r="M178" s="28">
        <f t="shared" si="28"/>
        <v>7433.3333333333339</v>
      </c>
      <c r="N178" s="28">
        <f t="shared" si="29"/>
        <v>5608.3333333333339</v>
      </c>
    </row>
    <row r="179" spans="1:14" s="27" customFormat="1" ht="13.2" x14ac:dyDescent="0.25">
      <c r="A179" s="17" t="s">
        <v>185</v>
      </c>
      <c r="B179" s="1">
        <v>64127</v>
      </c>
      <c r="C179" s="2" t="s">
        <v>188</v>
      </c>
      <c r="D179" s="18">
        <v>19689.996000000003</v>
      </c>
      <c r="E179" s="19">
        <v>16000</v>
      </c>
      <c r="F179" s="20">
        <v>0.18760640991618183</v>
      </c>
      <c r="G179" s="26">
        <v>14770</v>
      </c>
      <c r="H179" s="26">
        <v>12000</v>
      </c>
      <c r="J179" s="28">
        <f t="shared" ref="J179:J193" si="30">D179/1.2</f>
        <v>16408.330000000002</v>
      </c>
      <c r="K179" s="28">
        <f t="shared" ref="K179:K193" si="31">E179/1.2</f>
        <v>13333.333333333334</v>
      </c>
      <c r="L179" s="29">
        <f t="shared" si="27"/>
        <v>0.18760640991618183</v>
      </c>
      <c r="M179" s="28">
        <f t="shared" si="28"/>
        <v>12308.333333333334</v>
      </c>
      <c r="N179" s="28">
        <f t="shared" si="29"/>
        <v>10000</v>
      </c>
    </row>
    <row r="180" spans="1:14" s="27" customFormat="1" ht="13.2" x14ac:dyDescent="0.25">
      <c r="A180" s="17" t="s">
        <v>185</v>
      </c>
      <c r="B180" s="1">
        <v>63420</v>
      </c>
      <c r="C180" s="2" t="s">
        <v>149</v>
      </c>
      <c r="D180" s="18">
        <v>11190</v>
      </c>
      <c r="E180" s="19">
        <v>9510</v>
      </c>
      <c r="F180" s="20">
        <v>0.1501501501501501</v>
      </c>
      <c r="G180" s="26">
        <v>8390</v>
      </c>
      <c r="H180" s="26">
        <v>7130</v>
      </c>
      <c r="J180" s="28">
        <f t="shared" si="30"/>
        <v>9325</v>
      </c>
      <c r="K180" s="28">
        <f t="shared" si="31"/>
        <v>7925</v>
      </c>
      <c r="L180" s="29">
        <f t="shared" si="27"/>
        <v>0.1501501501501501</v>
      </c>
      <c r="M180" s="28">
        <f t="shared" si="28"/>
        <v>6991.666666666667</v>
      </c>
      <c r="N180" s="28">
        <f t="shared" si="29"/>
        <v>5941.666666666667</v>
      </c>
    </row>
    <row r="181" spans="1:14" s="27" customFormat="1" ht="13.2" x14ac:dyDescent="0.25">
      <c r="A181" s="17" t="s">
        <v>185</v>
      </c>
      <c r="B181" s="1">
        <v>64132</v>
      </c>
      <c r="C181" s="2" t="s">
        <v>150</v>
      </c>
      <c r="D181" s="18">
        <v>19050</v>
      </c>
      <c r="E181" s="19">
        <v>16810</v>
      </c>
      <c r="F181" s="20">
        <v>0.11771609598966348</v>
      </c>
      <c r="G181" s="26">
        <v>14290</v>
      </c>
      <c r="H181" s="26">
        <v>12610</v>
      </c>
      <c r="J181" s="28">
        <f t="shared" si="30"/>
        <v>15875</v>
      </c>
      <c r="K181" s="28">
        <f t="shared" si="31"/>
        <v>14008.333333333334</v>
      </c>
      <c r="L181" s="29">
        <f t="shared" si="27"/>
        <v>0.11771609598966348</v>
      </c>
      <c r="M181" s="28">
        <f t="shared" si="28"/>
        <v>11908.333333333334</v>
      </c>
      <c r="N181" s="28">
        <f t="shared" si="29"/>
        <v>10508.333333333334</v>
      </c>
    </row>
    <row r="182" spans="1:14" s="27" customFormat="1" ht="13.2" x14ac:dyDescent="0.25">
      <c r="A182" s="17" t="s">
        <v>185</v>
      </c>
      <c r="B182" s="1">
        <v>64136</v>
      </c>
      <c r="C182" s="2" t="s">
        <v>152</v>
      </c>
      <c r="D182" s="18">
        <v>22389.996000000003</v>
      </c>
      <c r="E182" s="19">
        <v>19030</v>
      </c>
      <c r="F182" s="20">
        <v>0.15007486744869791</v>
      </c>
      <c r="G182" s="26">
        <v>16790</v>
      </c>
      <c r="H182" s="26">
        <v>14270</v>
      </c>
      <c r="J182" s="28">
        <f t="shared" si="30"/>
        <v>18658.330000000002</v>
      </c>
      <c r="K182" s="28">
        <f t="shared" si="31"/>
        <v>15858.333333333334</v>
      </c>
      <c r="L182" s="29">
        <f t="shared" si="27"/>
        <v>0.15007486744869791</v>
      </c>
      <c r="M182" s="28">
        <f t="shared" si="28"/>
        <v>13991.666666666668</v>
      </c>
      <c r="N182" s="28">
        <f t="shared" si="29"/>
        <v>11891.666666666668</v>
      </c>
    </row>
    <row r="183" spans="1:14" s="27" customFormat="1" ht="13.2" x14ac:dyDescent="0.25">
      <c r="A183" s="17" t="s">
        <v>185</v>
      </c>
      <c r="B183" s="1">
        <v>64137</v>
      </c>
      <c r="C183" s="2" t="s">
        <v>146</v>
      </c>
      <c r="D183" s="18">
        <v>23550</v>
      </c>
      <c r="E183" s="19">
        <v>20180</v>
      </c>
      <c r="F183" s="20">
        <v>0.14292536580745752</v>
      </c>
      <c r="G183" s="26">
        <v>17660</v>
      </c>
      <c r="H183" s="26">
        <v>15140</v>
      </c>
      <c r="J183" s="28">
        <f t="shared" si="30"/>
        <v>19625</v>
      </c>
      <c r="K183" s="28">
        <f t="shared" si="31"/>
        <v>16816.666666666668</v>
      </c>
      <c r="L183" s="29">
        <f t="shared" si="27"/>
        <v>0.14292536580745752</v>
      </c>
      <c r="M183" s="28">
        <f t="shared" si="28"/>
        <v>14716.666666666668</v>
      </c>
      <c r="N183" s="28">
        <f t="shared" si="29"/>
        <v>12616.666666666668</v>
      </c>
    </row>
    <row r="184" spans="1:14" s="27" customFormat="1" ht="13.2" x14ac:dyDescent="0.25">
      <c r="A184" s="17" t="s">
        <v>185</v>
      </c>
      <c r="B184" s="1">
        <v>64128</v>
      </c>
      <c r="C184" s="2" t="s">
        <v>189</v>
      </c>
      <c r="D184" s="18">
        <v>21290.003999999997</v>
      </c>
      <c r="E184" s="19">
        <v>17930</v>
      </c>
      <c r="F184" s="20">
        <v>0.15797788309636651</v>
      </c>
      <c r="G184" s="26">
        <v>15970</v>
      </c>
      <c r="H184" s="26">
        <v>13440</v>
      </c>
      <c r="J184" s="28">
        <f t="shared" si="30"/>
        <v>17741.669999999998</v>
      </c>
      <c r="K184" s="28">
        <f t="shared" si="31"/>
        <v>14941.666666666668</v>
      </c>
      <c r="L184" s="29">
        <f t="shared" si="27"/>
        <v>0.15797788309636651</v>
      </c>
      <c r="M184" s="28">
        <f t="shared" si="28"/>
        <v>13308.333333333334</v>
      </c>
      <c r="N184" s="28">
        <f t="shared" si="29"/>
        <v>11200</v>
      </c>
    </row>
    <row r="185" spans="1:14" s="27" customFormat="1" ht="13.2" x14ac:dyDescent="0.25">
      <c r="A185" s="17" t="s">
        <v>185</v>
      </c>
      <c r="B185" s="1">
        <v>64129</v>
      </c>
      <c r="C185" s="2" t="s">
        <v>190</v>
      </c>
      <c r="D185" s="18">
        <v>22389.996000000003</v>
      </c>
      <c r="E185" s="19">
        <v>19030</v>
      </c>
      <c r="F185" s="20">
        <v>0.15007486744869791</v>
      </c>
      <c r="G185" s="26">
        <v>16790</v>
      </c>
      <c r="H185" s="26">
        <v>14270</v>
      </c>
      <c r="J185" s="28">
        <f t="shared" si="30"/>
        <v>18658.330000000002</v>
      </c>
      <c r="K185" s="28">
        <f t="shared" si="31"/>
        <v>15858.333333333334</v>
      </c>
      <c r="L185" s="29">
        <f t="shared" si="27"/>
        <v>0.15007486744869791</v>
      </c>
      <c r="M185" s="28">
        <f t="shared" si="28"/>
        <v>13991.666666666668</v>
      </c>
      <c r="N185" s="28">
        <f t="shared" si="29"/>
        <v>11891.666666666668</v>
      </c>
    </row>
    <row r="186" spans="1:14" s="27" customFormat="1" ht="13.2" x14ac:dyDescent="0.25">
      <c r="A186" s="17" t="s">
        <v>185</v>
      </c>
      <c r="B186" s="1">
        <v>64130</v>
      </c>
      <c r="C186" s="2" t="s">
        <v>191</v>
      </c>
      <c r="D186" s="18">
        <v>24650.003999999997</v>
      </c>
      <c r="E186" s="19">
        <v>20170</v>
      </c>
      <c r="F186" s="20">
        <v>0.1819008640291041</v>
      </c>
      <c r="G186" s="26">
        <v>18490</v>
      </c>
      <c r="H186" s="26">
        <v>15120</v>
      </c>
      <c r="J186" s="28">
        <f t="shared" si="30"/>
        <v>20541.669999999998</v>
      </c>
      <c r="K186" s="28">
        <f t="shared" si="31"/>
        <v>16808.333333333336</v>
      </c>
      <c r="L186" s="29">
        <f t="shared" si="27"/>
        <v>0.1819008640291041</v>
      </c>
      <c r="M186" s="28">
        <f t="shared" si="28"/>
        <v>15408.333333333334</v>
      </c>
      <c r="N186" s="28">
        <f t="shared" si="29"/>
        <v>12600</v>
      </c>
    </row>
    <row r="187" spans="1:14" s="27" customFormat="1" ht="13.2" x14ac:dyDescent="0.25">
      <c r="A187" s="17" t="s">
        <v>185</v>
      </c>
      <c r="B187" s="1" t="s">
        <v>141</v>
      </c>
      <c r="C187" s="2" t="s">
        <v>142</v>
      </c>
      <c r="D187" s="18">
        <v>11190</v>
      </c>
      <c r="E187" s="19">
        <v>9510</v>
      </c>
      <c r="F187" s="20">
        <v>0.1501501501501501</v>
      </c>
      <c r="G187" s="26">
        <v>8390</v>
      </c>
      <c r="H187" s="26">
        <v>7130</v>
      </c>
      <c r="J187" s="28">
        <f t="shared" si="30"/>
        <v>9325</v>
      </c>
      <c r="K187" s="28">
        <f t="shared" si="31"/>
        <v>7925</v>
      </c>
      <c r="L187" s="29">
        <f t="shared" si="27"/>
        <v>0.1501501501501501</v>
      </c>
      <c r="M187" s="28">
        <f t="shared" si="28"/>
        <v>6991.666666666667</v>
      </c>
      <c r="N187" s="28">
        <f t="shared" si="29"/>
        <v>5941.666666666667</v>
      </c>
    </row>
    <row r="188" spans="1:14" s="27" customFormat="1" ht="13.2" x14ac:dyDescent="0.25">
      <c r="A188" s="17" t="s">
        <v>185</v>
      </c>
      <c r="B188" s="1">
        <v>64131</v>
      </c>
      <c r="C188" s="2" t="s">
        <v>143</v>
      </c>
      <c r="D188" s="18">
        <v>19050</v>
      </c>
      <c r="E188" s="19">
        <v>16810</v>
      </c>
      <c r="F188" s="20">
        <v>0.11771609598966348</v>
      </c>
      <c r="G188" s="26">
        <v>14290</v>
      </c>
      <c r="H188" s="26">
        <v>12610</v>
      </c>
      <c r="J188" s="28">
        <f t="shared" si="30"/>
        <v>15875</v>
      </c>
      <c r="K188" s="28">
        <f t="shared" si="31"/>
        <v>14008.333333333334</v>
      </c>
      <c r="L188" s="29">
        <f t="shared" si="27"/>
        <v>0.11771609598966348</v>
      </c>
      <c r="M188" s="28">
        <f t="shared" si="28"/>
        <v>11908.333333333334</v>
      </c>
      <c r="N188" s="28">
        <f t="shared" si="29"/>
        <v>10508.333333333334</v>
      </c>
    </row>
    <row r="189" spans="1:14" s="27" customFormat="1" ht="13.2" x14ac:dyDescent="0.25">
      <c r="A189" s="17" t="s">
        <v>185</v>
      </c>
      <c r="B189" s="1">
        <v>64135</v>
      </c>
      <c r="C189" s="2" t="s">
        <v>145</v>
      </c>
      <c r="D189" s="18">
        <v>22389.996000000003</v>
      </c>
      <c r="E189" s="19">
        <v>19030</v>
      </c>
      <c r="F189" s="20">
        <v>0.15007486744869791</v>
      </c>
      <c r="G189" s="26">
        <v>16790</v>
      </c>
      <c r="H189" s="26">
        <v>14270</v>
      </c>
      <c r="J189" s="28">
        <f t="shared" si="30"/>
        <v>18658.330000000002</v>
      </c>
      <c r="K189" s="28">
        <f t="shared" si="31"/>
        <v>15858.333333333334</v>
      </c>
      <c r="L189" s="29">
        <f t="shared" si="27"/>
        <v>0.15007486744869791</v>
      </c>
      <c r="M189" s="28">
        <f t="shared" si="28"/>
        <v>13991.666666666668</v>
      </c>
      <c r="N189" s="28">
        <f t="shared" si="29"/>
        <v>11891.666666666668</v>
      </c>
    </row>
    <row r="190" spans="1:14" s="27" customFormat="1" ht="13.2" x14ac:dyDescent="0.25">
      <c r="A190" s="17" t="s">
        <v>185</v>
      </c>
      <c r="B190" s="1">
        <v>64134</v>
      </c>
      <c r="C190" s="2" t="s">
        <v>151</v>
      </c>
      <c r="D190" s="18">
        <v>21290.003999999997</v>
      </c>
      <c r="E190" s="19">
        <v>17930</v>
      </c>
      <c r="F190" s="20">
        <v>0.15797788309636651</v>
      </c>
      <c r="G190" s="26">
        <v>15970</v>
      </c>
      <c r="H190" s="26">
        <v>13440</v>
      </c>
      <c r="J190" s="28">
        <f t="shared" si="30"/>
        <v>17741.669999999998</v>
      </c>
      <c r="K190" s="28">
        <f t="shared" si="31"/>
        <v>14941.666666666668</v>
      </c>
      <c r="L190" s="29">
        <f t="shared" si="27"/>
        <v>0.15797788309636651</v>
      </c>
      <c r="M190" s="28">
        <f t="shared" si="28"/>
        <v>13308.333333333334</v>
      </c>
      <c r="N190" s="28">
        <f t="shared" si="29"/>
        <v>11200</v>
      </c>
    </row>
    <row r="191" spans="1:14" s="27" customFormat="1" ht="13.2" x14ac:dyDescent="0.25">
      <c r="A191" s="17" t="s">
        <v>185</v>
      </c>
      <c r="B191" s="1">
        <v>64138</v>
      </c>
      <c r="C191" s="2" t="s">
        <v>153</v>
      </c>
      <c r="D191" s="18">
        <v>23550</v>
      </c>
      <c r="E191" s="19">
        <v>20180</v>
      </c>
      <c r="F191" s="20">
        <v>0.14292536580745752</v>
      </c>
      <c r="G191" s="26">
        <v>17660</v>
      </c>
      <c r="H191" s="26">
        <v>15140</v>
      </c>
      <c r="J191" s="28">
        <f t="shared" si="30"/>
        <v>19625</v>
      </c>
      <c r="K191" s="28">
        <f t="shared" si="31"/>
        <v>16816.666666666668</v>
      </c>
      <c r="L191" s="29">
        <f t="shared" si="27"/>
        <v>0.14292536580745752</v>
      </c>
      <c r="M191" s="28">
        <f t="shared" si="28"/>
        <v>14716.666666666668</v>
      </c>
      <c r="N191" s="28">
        <f t="shared" si="29"/>
        <v>12616.666666666668</v>
      </c>
    </row>
    <row r="192" spans="1:14" s="27" customFormat="1" ht="13.2" x14ac:dyDescent="0.25">
      <c r="A192" s="17" t="s">
        <v>259</v>
      </c>
      <c r="B192" s="1" t="s">
        <v>193</v>
      </c>
      <c r="C192" s="2" t="s">
        <v>194</v>
      </c>
      <c r="D192" s="18">
        <v>14550</v>
      </c>
      <c r="E192" s="19">
        <v>10070</v>
      </c>
      <c r="F192" s="20">
        <v>0.30792917628945338</v>
      </c>
      <c r="G192" s="26">
        <v>10910</v>
      </c>
      <c r="H192" s="26">
        <v>7550</v>
      </c>
      <c r="J192" s="28">
        <f t="shared" si="30"/>
        <v>12125</v>
      </c>
      <c r="K192" s="28">
        <f t="shared" si="31"/>
        <v>8391.6666666666679</v>
      </c>
      <c r="L192" s="29">
        <f t="shared" si="27"/>
        <v>0.30792917628945338</v>
      </c>
      <c r="M192" s="28">
        <f t="shared" si="28"/>
        <v>9091.6666666666679</v>
      </c>
      <c r="N192" s="28">
        <f t="shared" si="29"/>
        <v>6291.666666666667</v>
      </c>
    </row>
    <row r="193" spans="1:14" s="27" customFormat="1" ht="13.2" x14ac:dyDescent="0.25">
      <c r="A193" s="17" t="s">
        <v>259</v>
      </c>
      <c r="B193" s="1" t="s">
        <v>195</v>
      </c>
      <c r="C193" s="2" t="s">
        <v>196</v>
      </c>
      <c r="D193" s="18">
        <v>16790.004000000001</v>
      </c>
      <c r="E193" s="19">
        <v>11090</v>
      </c>
      <c r="F193" s="20">
        <v>0.33955988270583515</v>
      </c>
      <c r="G193" s="26">
        <v>12590</v>
      </c>
      <c r="H193" s="26">
        <v>8320</v>
      </c>
      <c r="J193" s="28">
        <f t="shared" si="30"/>
        <v>13991.670000000002</v>
      </c>
      <c r="K193" s="28">
        <f t="shared" si="31"/>
        <v>9241.6666666666679</v>
      </c>
      <c r="L193" s="29">
        <f t="shared" si="27"/>
        <v>0.33955988270583515</v>
      </c>
      <c r="M193" s="28">
        <f t="shared" si="28"/>
        <v>10491.666666666668</v>
      </c>
      <c r="N193" s="28">
        <f t="shared" si="29"/>
        <v>6933.3333333333339</v>
      </c>
    </row>
  </sheetData>
  <autoFilter ref="A2:O193" xr:uid="{8CB404DD-EA51-45A8-8D7A-CFFFF5EA50A7}">
    <sortState xmlns:xlrd2="http://schemas.microsoft.com/office/spreadsheetml/2017/richdata2" ref="A3:N193">
      <sortCondition ref="A2:A193"/>
    </sortState>
  </autoFilter>
  <mergeCells count="2">
    <mergeCell ref="J1:N1"/>
    <mergeCell ref="D1:H1"/>
  </mergeCells>
  <conditionalFormatting sqref="B3:B191">
    <cfRule type="duplicateValues" dxfId="3" priority="11"/>
  </conditionalFormatting>
  <conditionalFormatting sqref="B192:B193">
    <cfRule type="duplicateValues" dxfId="2" priority="1"/>
  </conditionalFormatting>
  <conditionalFormatting sqref="C3:C191">
    <cfRule type="duplicateValues" dxfId="1" priority="12"/>
  </conditionalFormatting>
  <conditionalFormatting sqref="C192:C19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Зона 1</vt:lpstr>
      <vt:lpstr>Зона 2</vt:lpstr>
      <vt:lpstr>Зона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 Trepakova</dc:creator>
  <cp:lastModifiedBy>Irina Nazarova</cp:lastModifiedBy>
  <dcterms:created xsi:type="dcterms:W3CDTF">2024-03-28T17:51:05Z</dcterms:created>
  <dcterms:modified xsi:type="dcterms:W3CDTF">2024-07-30T12:15:31Z</dcterms:modified>
</cp:coreProperties>
</file>