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Лист_1" sheetId="1" r:id="rId1"/>
  </sheets>
  <calcPr calcId="124519" refMode="R1C1"/>
</workbook>
</file>

<file path=xl/calcChain.xml><?xml version="1.0" encoding="utf-8"?>
<calcChain xmlns="http://schemas.openxmlformats.org/spreadsheetml/2006/main">
  <c r="G424" i="1"/>
  <c r="G423"/>
  <c r="G422"/>
  <c r="G421"/>
  <c r="G420"/>
  <c r="G419"/>
  <c r="G418"/>
  <c r="G417"/>
  <c r="G415"/>
  <c r="G414"/>
  <c r="G413"/>
  <c r="G412"/>
  <c r="G411"/>
  <c r="G410"/>
  <c r="G409"/>
  <c r="G408"/>
  <c r="G405"/>
  <c r="G404"/>
  <c r="G403"/>
  <c r="G402"/>
  <c r="G401"/>
  <c r="G400"/>
  <c r="G399"/>
  <c r="G397"/>
  <c r="G396"/>
  <c r="G395"/>
  <c r="G394"/>
  <c r="G393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6"/>
  <c r="G365"/>
  <c r="G364"/>
  <c r="G363"/>
  <c r="G362"/>
  <c r="G359"/>
  <c r="G358"/>
  <c r="G357"/>
  <c r="G356"/>
  <c r="G355"/>
  <c r="G354"/>
  <c r="G353"/>
  <c r="G352"/>
  <c r="G351"/>
  <c r="G350"/>
  <c r="G349"/>
  <c r="G348"/>
  <c r="G347"/>
  <c r="G346"/>
  <c r="G345"/>
  <c r="G343"/>
  <c r="G342"/>
  <c r="G341"/>
  <c r="G340"/>
  <c r="G339"/>
  <c r="G338"/>
  <c r="G337"/>
  <c r="G336"/>
  <c r="G335"/>
  <c r="G334"/>
  <c r="G333"/>
  <c r="G332"/>
  <c r="G331"/>
  <c r="G330"/>
  <c r="G329"/>
  <c r="G326"/>
  <c r="G325"/>
  <c r="G324"/>
  <c r="G323"/>
  <c r="G322"/>
  <c r="G321"/>
  <c r="G320"/>
  <c r="G319"/>
  <c r="G318"/>
  <c r="G317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49"/>
  <c r="G248"/>
  <c r="G247"/>
  <c r="G246"/>
  <c r="G245"/>
  <c r="G252"/>
  <c r="G251"/>
  <c r="G250"/>
  <c r="G244"/>
  <c r="G243"/>
  <c r="G242"/>
  <c r="G241"/>
  <c r="G240"/>
  <c r="G221"/>
  <c r="G220"/>
  <c r="G219"/>
  <c r="G218"/>
  <c r="G217"/>
  <c r="G216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15"/>
  <c r="G214"/>
  <c r="G213"/>
  <c r="G212"/>
  <c r="G211"/>
  <c r="G208"/>
  <c r="G207"/>
  <c r="G206"/>
  <c r="G205"/>
  <c r="G204"/>
  <c r="G203"/>
  <c r="G202"/>
  <c r="G201"/>
  <c r="G200"/>
  <c r="G199"/>
  <c r="G198"/>
  <c r="G197"/>
  <c r="G196"/>
  <c r="G195"/>
  <c r="G193"/>
  <c r="G191"/>
  <c r="G190"/>
  <c r="G189"/>
  <c r="G188"/>
  <c r="G187"/>
  <c r="G186"/>
  <c r="G184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45"/>
  <c r="G144"/>
  <c r="G143"/>
  <c r="G142"/>
  <c r="G141"/>
  <c r="G140"/>
  <c r="G139"/>
  <c r="G152"/>
  <c r="G151"/>
  <c r="G153"/>
  <c r="G138"/>
  <c r="G137"/>
  <c r="G136"/>
  <c r="G135"/>
  <c r="G148"/>
  <c r="G147"/>
  <c r="G134"/>
  <c r="G150"/>
  <c r="G149"/>
  <c r="G146"/>
  <c r="G133"/>
  <c r="G132"/>
  <c r="G131"/>
  <c r="G130"/>
  <c r="G128"/>
  <c r="G127"/>
  <c r="G126"/>
  <c r="G125"/>
  <c r="G124"/>
  <c r="G123"/>
  <c r="G122"/>
  <c r="G121"/>
  <c r="G120"/>
  <c r="G119"/>
  <c r="G118"/>
  <c r="G117"/>
  <c r="G116"/>
  <c r="G115"/>
  <c r="G114"/>
  <c r="G113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1"/>
  <c r="G90"/>
  <c r="G89"/>
  <c r="G88"/>
  <c r="G87"/>
  <c r="G86"/>
  <c r="G85"/>
  <c r="G84"/>
  <c r="G83"/>
  <c r="G82"/>
  <c r="G81"/>
  <c r="G80"/>
  <c r="G79"/>
  <c r="G78"/>
  <c r="G73"/>
  <c r="G77"/>
  <c r="G76"/>
  <c r="G75"/>
  <c r="G74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</calcChain>
</file>

<file path=xl/sharedStrings.xml><?xml version="1.0" encoding="utf-8"?>
<sst xmlns="http://schemas.openxmlformats.org/spreadsheetml/2006/main" count="1255" uniqueCount="1214">
  <si>
    <t>13.11.2024 г.</t>
  </si>
  <si>
    <t>Изображение</t>
  </si>
  <si>
    <t>Код</t>
  </si>
  <si>
    <t>Артикул</t>
  </si>
  <si>
    <t>Номенклатура</t>
  </si>
  <si>
    <t>РРЦ</t>
  </si>
  <si>
    <t>Мелкооптовая</t>
  </si>
  <si>
    <t>Статус номенклатуры</t>
  </si>
  <si>
    <t>02.03. Комплектующие и запчасти к смесителям</t>
  </si>
  <si>
    <t>02.03.01.01 Аэраторы MELODIA</t>
  </si>
  <si>
    <t>Аэраторы MELODIA  в блистере</t>
  </si>
  <si>
    <t>22375</t>
  </si>
  <si>
    <t>MKP21040BLwt</t>
  </si>
  <si>
    <t>аэратор латунный ECO с внутренней резьбой M22*1 белый MELODIA MKP21040BLwt</t>
  </si>
  <si>
    <t>22376</t>
  </si>
  <si>
    <t>MKP21040BLgn</t>
  </si>
  <si>
    <t>аэратор латунный ECO с внутренней резьбой M22*1 оружейная сталь MELODIA MKP21040BLgn</t>
  </si>
  <si>
    <t>22373</t>
  </si>
  <si>
    <t>MKP21040BL</t>
  </si>
  <si>
    <t>аэратор латунный ECO с внутренней резьбой M22*1 хром MELODIA MKP21040BL</t>
  </si>
  <si>
    <t>22374</t>
  </si>
  <si>
    <t>MKP21040BLbk</t>
  </si>
  <si>
    <t>аэратор латунный ECO с внутренней резьбой M22*1 черный MELODIA MKP21040BLbk</t>
  </si>
  <si>
    <t>22379</t>
  </si>
  <si>
    <t>MKP21039BLwt</t>
  </si>
  <si>
    <t>аэратор латунный ECO с наружной резьбой М24*1 белый MELODIA MKP21039BLwt</t>
  </si>
  <si>
    <t>22380</t>
  </si>
  <si>
    <t>MKP21039BLgn</t>
  </si>
  <si>
    <t>аэратор латунный ECO с наружной резьбой М24*1 оружейная сталь MELODIA MKP21039BLgn</t>
  </si>
  <si>
    <t>22377</t>
  </si>
  <si>
    <t>MKP21039BL</t>
  </si>
  <si>
    <t>аэратор латунный ECO с наружной резьбой М24*1 хром MELODIA MKP21039BL</t>
  </si>
  <si>
    <t>22378</t>
  </si>
  <si>
    <t>MKP21039BLbk</t>
  </si>
  <si>
    <t>аэратор латунный ECO с наружной резьбой М24*1 черный MELODIA MKP21039BLbk</t>
  </si>
  <si>
    <t>10096</t>
  </si>
  <si>
    <t>MKP20249BL</t>
  </si>
  <si>
    <t>аэратор латунный М18*1 нар.рез., пласт.сетка MELODIA MKP20249BL</t>
  </si>
  <si>
    <t>10095</t>
  </si>
  <si>
    <t>MKP20248BL</t>
  </si>
  <si>
    <t>аэратор латунный М20*1 нар.рез., пласт.сетка MELODIA MKP20248BL</t>
  </si>
  <si>
    <t>66466</t>
  </si>
  <si>
    <t>MKP20726BL</t>
  </si>
  <si>
    <t>аэратор латунный М22*1 вн.рез. MELODIA MKP20726BL</t>
  </si>
  <si>
    <t>33981</t>
  </si>
  <si>
    <t>MKP20523BL</t>
  </si>
  <si>
    <t>аэратор латунный М22*1 вн.рез., нерж.сетка MELODIA MKP20523BL</t>
  </si>
  <si>
    <t>10099</t>
  </si>
  <si>
    <t>MKP20530BL</t>
  </si>
  <si>
    <t>аэратор латунный М22*1 вн.рез., пласт.сетка, золото MELODIA MKP20530BL</t>
  </si>
  <si>
    <t>33980</t>
  </si>
  <si>
    <t>MKP20240BL</t>
  </si>
  <si>
    <t>аэратор латунный М24*1 нар.рез. MELODIA MKP20240BL</t>
  </si>
  <si>
    <t>66465</t>
  </si>
  <si>
    <t>MKP20725BL</t>
  </si>
  <si>
    <t>аэратор латунный М24*1 нар.рез. MELODIA MKP20725BL</t>
  </si>
  <si>
    <t>10101</t>
  </si>
  <si>
    <t>MKP20531BL</t>
  </si>
  <si>
    <t>аэратор латунный М24*1 нар.рез., пласт.сетка, золото MELODIA MKP20531BL</t>
  </si>
  <si>
    <t>10094</t>
  </si>
  <si>
    <t>MKP20247BL</t>
  </si>
  <si>
    <t>аэратор латунный М24*1 нар.рез., поворотный, пласт.сетка MELODIA MKP20247BL</t>
  </si>
  <si>
    <t>10098</t>
  </si>
  <si>
    <t>MKP20529BL</t>
  </si>
  <si>
    <t>аэратор латунный М28*1 нар.рез., нерж.сетка MELODIA MKP20529BL</t>
  </si>
  <si>
    <t>10104</t>
  </si>
  <si>
    <t>MKP20724BL</t>
  </si>
  <si>
    <t>аэратор латунный М28*1 нар.рез., пласт.сетка MELODIA MKP20724BL</t>
  </si>
  <si>
    <t>18909</t>
  </si>
  <si>
    <t>MKP21034BL</t>
  </si>
  <si>
    <t>аэратор пласт. F22хМ24*1, 3 функции вращение на 360° хром MELODIA MKP21034BL</t>
  </si>
  <si>
    <t>33993</t>
  </si>
  <si>
    <t>MKP20393BL</t>
  </si>
  <si>
    <t>аэратор пласт. д/отеч.смесит., 2 функции, пласт.сетка MELODIA MKP20393BL</t>
  </si>
  <si>
    <t>34003</t>
  </si>
  <si>
    <t>MKP20527BL</t>
  </si>
  <si>
    <t>аэратор пласт. М22*1 вн.рез. MELODIA MKP20527BL</t>
  </si>
  <si>
    <t>10093</t>
  </si>
  <si>
    <t>MKP20239BL</t>
  </si>
  <si>
    <t>аэратор пласт. М22*1 вн.рез., двухрежимный MELODIA MKP20239BL</t>
  </si>
  <si>
    <t>10102</t>
  </si>
  <si>
    <t>MKP20722BL</t>
  </si>
  <si>
    <t>аэратор пласт. М22*1 вн.рез., пласт.сетка MELODIA MKP20722BL</t>
  </si>
  <si>
    <t>33992</t>
  </si>
  <si>
    <t>MKP20392BL</t>
  </si>
  <si>
    <t>аэратор пласт. М22хМ24 2 функции, нерж.сетка, белый MELODIA MKP20392BL</t>
  </si>
  <si>
    <t>33991</t>
  </si>
  <si>
    <t>MKP20391BL</t>
  </si>
  <si>
    <t>аэратор пласт. М22хМ24 2 функции, пласт.сетка, черный MELODIA MKP20391BL</t>
  </si>
  <si>
    <t>33996</t>
  </si>
  <si>
    <t>MKP20396BL</t>
  </si>
  <si>
    <t>аэратор пласт. М22хМ24 с гиб. удлин. 12,5см, метал. шл., нерж.сетка MELODIA MKP20396BL</t>
  </si>
  <si>
    <t>33994</t>
  </si>
  <si>
    <t>MKP20394BL</t>
  </si>
  <si>
    <t>аэратор пласт. М22хМ24 с гиб. удлин. 14см, 2 функц., метал. шл., пласт.сетка MELODIA MKP20394BL</t>
  </si>
  <si>
    <t>33990</t>
  </si>
  <si>
    <t>MKP20390BL</t>
  </si>
  <si>
    <t>аэратор пласт. М22хМ24 с гиб. удлин. 14см, 2 функц., нерж.сетка, белый MELODIA MKP20390BL</t>
  </si>
  <si>
    <t>33995</t>
  </si>
  <si>
    <t>MKP20395BL</t>
  </si>
  <si>
    <t>аэратор пласт. М22хМ24 с гиб. удлин. 14см, 2 функц., нерж.сетка, черный MELODIA MKP20395BL</t>
  </si>
  <si>
    <t>33982</t>
  </si>
  <si>
    <t>MKP20242BL</t>
  </si>
  <si>
    <t>аэратор пласт. М22хМ24 универс., поворотный, нерж.сетка MELODIA MKP20242BL</t>
  </si>
  <si>
    <t>34128</t>
  </si>
  <si>
    <t>MKP21005BL</t>
  </si>
  <si>
    <t>аэратор пласт. М22хМ24 универс., светодиодный, 1 цвет MELODIA MKP21005BL</t>
  </si>
  <si>
    <t>34129</t>
  </si>
  <si>
    <t>MKP21006BL</t>
  </si>
  <si>
    <t>аэратор пласт. М22хМ24 универс., светодиодный, 3 цвета MELODIA MKP21006BL</t>
  </si>
  <si>
    <t>34001</t>
  </si>
  <si>
    <t>MKP20525BL</t>
  </si>
  <si>
    <t>аэратор пласт. М24*1 нар.рез. MELODIA MKP20525BL</t>
  </si>
  <si>
    <t>34002</t>
  </si>
  <si>
    <t>MKP20526BL / MKP20519BL</t>
  </si>
  <si>
    <t>аэратор пласт. М24*1 нар.рез. MELODIA MKP20526BL / MKP20519BL</t>
  </si>
  <si>
    <t>10097</t>
  </si>
  <si>
    <t>MKP20522BL</t>
  </si>
  <si>
    <t>аэратор пласт. М28*1 нар.рез., нерж.сетка MELODIA MKP20522BL</t>
  </si>
  <si>
    <t>10103</t>
  </si>
  <si>
    <t>MKP20723BL</t>
  </si>
  <si>
    <t>аэратор пласт. М28*1 нар.рез., пласт.сетка MELODIA MKP20723BL</t>
  </si>
  <si>
    <t>22387</t>
  </si>
  <si>
    <t>MKP21038BLgn</t>
  </si>
  <si>
    <t>насадка на кран ECO с регуляцией направления струи М24-F22 оруж.сталь MELODIA MKP21038BLgn</t>
  </si>
  <si>
    <t>22385</t>
  </si>
  <si>
    <t>MKP21038BL</t>
  </si>
  <si>
    <t>насадка на кран ECO с регуляцией направления струи М24-F22 хром MELODIA MKP21038BL</t>
  </si>
  <si>
    <t>22386</t>
  </si>
  <si>
    <t>MKP21038BLbk</t>
  </si>
  <si>
    <t>насадка на кран ECO с регуляцией направления струи М24-F22 черный MELODIA MKP21038BLbk</t>
  </si>
  <si>
    <t>22384</t>
  </si>
  <si>
    <t>MKP21037BLgn</t>
  </si>
  <si>
    <t>насадка на кран ECO с удлиняющей поворотной насадкой на смеситель М24-F22 оружейная сталь MELODIA MKP21037BLgn</t>
  </si>
  <si>
    <t>22381</t>
  </si>
  <si>
    <t>MKP21037BL</t>
  </si>
  <si>
    <t>насадка на кран ECO с удлиняющей поворотной насадкой на смеситель М24-F22 хром MELODIA MKP21037BL</t>
  </si>
  <si>
    <t>22382</t>
  </si>
  <si>
    <t>MKP21037BLbk</t>
  </si>
  <si>
    <t>насадка на кран ECO с удлиняющей поворотной насадкой на смеситель М24-F22 черный MELODIA MKP21037BLbk</t>
  </si>
  <si>
    <t>34182</t>
  </si>
  <si>
    <t>MKP20249WC</t>
  </si>
  <si>
    <t>аэратор латунный М18*1 нар.рез., пласт.сетка MELODIA MKP20249WC</t>
  </si>
  <si>
    <t>34181</t>
  </si>
  <si>
    <t>MKP20248WC</t>
  </si>
  <si>
    <t>аэратор латунный М20*1 нар.рез., пласт.сетка MELODIA MKP20248WC</t>
  </si>
  <si>
    <t>34006</t>
  </si>
  <si>
    <t>MKP20523WC</t>
  </si>
  <si>
    <t>аэратор латунный М22*1 вн.рез., нерж.сетка MELODIA MKP20523WC (MKP20523N)</t>
  </si>
  <si>
    <t>66460</t>
  </si>
  <si>
    <t>MKP20721WC</t>
  </si>
  <si>
    <t>аэратор латунный М22*1 вн.рез., пласт.сетка MELODIA MKP20721WC (MKP20721N)</t>
  </si>
  <si>
    <t>34009</t>
  </si>
  <si>
    <t>MKP20530N / MKP20530WC</t>
  </si>
  <si>
    <t>аэратор латунный М22*1 вн.рез., пласт.сетка, золото MELODIA MKP20530N / MKP20530WC</t>
  </si>
  <si>
    <t>34007</t>
  </si>
  <si>
    <t>MKP20524WC</t>
  </si>
  <si>
    <t>аэратор латунный М24*1 нар.рез., нерж.сетка MELODIA MKP20524WC</t>
  </si>
  <si>
    <t>66459</t>
  </si>
  <si>
    <t>MKP20720WC</t>
  </si>
  <si>
    <t>аэратор латунный М24*1 нар.рез., пласт.сетка MELODIA MKP20720WC (MKP20720N)</t>
  </si>
  <si>
    <t>34010</t>
  </si>
  <si>
    <t>MKP20531WC</t>
  </si>
  <si>
    <t>аэратор латунный М24*1 нар.рез., пласт.сетка, золото MELODIA MKP20531WC (MKP20531N)</t>
  </si>
  <si>
    <t>34180</t>
  </si>
  <si>
    <t>MKP20247WC</t>
  </si>
  <si>
    <t>аэратор латунный М24*1 нар.рез., поворотный, пласт.сетка MELODIA MKP20247WC (MKP20247P)</t>
  </si>
  <si>
    <t>34008</t>
  </si>
  <si>
    <t>MKP20529WC</t>
  </si>
  <si>
    <t>аэратор латунный М28*1 нар.рез., нерж.сетка MELODIA MKP20529WC</t>
  </si>
  <si>
    <t>66464</t>
  </si>
  <si>
    <t>MKP20724WC</t>
  </si>
  <si>
    <t>аэратор латунный М28*1 нар.рез., пласт.сетка MELODIA MKP20724WC (MKP20724N)</t>
  </si>
  <si>
    <t>66455</t>
  </si>
  <si>
    <t>MKP20239WC</t>
  </si>
  <si>
    <t>аэратор пласт. М22*1 вн.рез., двухрежимный MELODIA MKP20239WC</t>
  </si>
  <si>
    <t>33984</t>
  </si>
  <si>
    <t>MKP20521WC</t>
  </si>
  <si>
    <t>аэратор пласт. М22*1 вн.рез., нерж.сетка MELODIA MKP20521WC (MKP20521N)</t>
  </si>
  <si>
    <t>66461</t>
  </si>
  <si>
    <t>MKP20722WC</t>
  </si>
  <si>
    <t>аэратор пласт. М22*1 вн.рез., пласт.сетка MELODIA MKP20722WC (MKP20722N)</t>
  </si>
  <si>
    <t>33983</t>
  </si>
  <si>
    <t>MKP20520WC</t>
  </si>
  <si>
    <t>аэратор пласт. М24*1 нар.рез., нерж.сетка MELODIA MKP20520WC</t>
  </si>
  <si>
    <t>33985</t>
  </si>
  <si>
    <t>MKP20519WC</t>
  </si>
  <si>
    <t>аэратор пласт. М24*1 нар.рез., пласт.сетка MELODIA MKP20519WC</t>
  </si>
  <si>
    <t>34005</t>
  </si>
  <si>
    <t>MKP20522WC</t>
  </si>
  <si>
    <t>аэратор пласт. М28*1 нар.рез., нерж.сетка MELODIA MKP20522WC (MKP20522N)</t>
  </si>
  <si>
    <t>66463</t>
  </si>
  <si>
    <t>MKP20723WC</t>
  </si>
  <si>
    <t>аэратор пласт. М28*1 нар.рез., пласт.сетка MELODIA MKP20723WC (MKP20723N)</t>
  </si>
  <si>
    <t>33906</t>
  </si>
  <si>
    <t>MKP20804N</t>
  </si>
  <si>
    <t>ключ для снятия/установки скрытого аэратора, пластик MELODIA MKP20804N</t>
  </si>
  <si>
    <t>Кран-буксы MELODIA</t>
  </si>
  <si>
    <t>Кран-буксы MELODIA без упаковки/оптовая упаковка</t>
  </si>
  <si>
    <t>34123</t>
  </si>
  <si>
    <t>MKP06612/ MKP06612N</t>
  </si>
  <si>
    <t>кран-букса MELODIA керамика 1/2" 7,5*15 под крест (поворот 180град.) MKP06612N (арт. 03)</t>
  </si>
  <si>
    <t>34119</t>
  </si>
  <si>
    <t>MKP34119WC</t>
  </si>
  <si>
    <t>кран-букса MELODIA керамика 1/2" 7,6*20 под крест (поворот 90град.) MKP34119WC</t>
  </si>
  <si>
    <t>34149</t>
  </si>
  <si>
    <t>MKP06623/ MKP06623N</t>
  </si>
  <si>
    <t>кран-букса MELODIA керамика 1/2" 8*20 (поворот 180град.) MKP06623N (арт. 017)</t>
  </si>
  <si>
    <t>34121</t>
  </si>
  <si>
    <t>MKP06610/ MKP06610N</t>
  </si>
  <si>
    <t>кран-букса MELODIA керамика 1/2" 8*20 под крест (поворот 90град.) MKP06610N (арт. 01)</t>
  </si>
  <si>
    <t>22954</t>
  </si>
  <si>
    <t>MKP21060</t>
  </si>
  <si>
    <t>кран-букса MELODIA керамика 1/2" 8*20 с латунным кольцом под фильтр Ø17мм MKP21060</t>
  </si>
  <si>
    <t>Новинка</t>
  </si>
  <si>
    <t>34125</t>
  </si>
  <si>
    <t>06614/ MKP06614N</t>
  </si>
  <si>
    <t>кран-букса MELODIA керамика 1/2" 8*24 (поворот 180град.) 06614/ MKP06614N (арт. 06)</t>
  </si>
  <si>
    <t>34122</t>
  </si>
  <si>
    <t>MKP06611/ MKP06611N</t>
  </si>
  <si>
    <t>кран-букса MELODIA керамика 1/2" 8*24 под крест (поворот 180град.) MKP06611N (арт. 02)</t>
  </si>
  <si>
    <t>34124</t>
  </si>
  <si>
    <t>06613/ MKP06613N</t>
  </si>
  <si>
    <t>кран-букса MELODIA керамика 1/2" 8*24 под крест (поворот 90град.) 06613/ MKP06613N (арт. 016)</t>
  </si>
  <si>
    <t>34117</t>
  </si>
  <si>
    <t>MKP34117WC</t>
  </si>
  <si>
    <t>кран-букса MELODIA керамика 1/2" квадрат (подх. к Ex-Promt) MKP34117WC</t>
  </si>
  <si>
    <t>34150</t>
  </si>
  <si>
    <t>06624/ MKP06624N</t>
  </si>
  <si>
    <t>кран-букса MELODIA керамика 1/2" квадрат 7мм под крест (поворот 90град.) 06624/MKP06624N (арт. 086)</t>
  </si>
  <si>
    <t>34118</t>
  </si>
  <si>
    <t>MKP34118WC</t>
  </si>
  <si>
    <t>кран-букса MELODIA керамика 3/8" квадрат (подх. к Ex-Promt) MKP34118WC</t>
  </si>
  <si>
    <t>34126</t>
  </si>
  <si>
    <t>MKP06615/ MKP06615N</t>
  </si>
  <si>
    <t>кран-букса MELODIA керамика отеч. М18 квадрат 7мм (поворот 180град.) MKP06615N (арт. 07)</t>
  </si>
  <si>
    <t>34146</t>
  </si>
  <si>
    <t>06621/ MKP06621N</t>
  </si>
  <si>
    <t>кран-букса MELODIA резина 1/2" 8*20 06621/ MKP06621N (арт. 014)</t>
  </si>
  <si>
    <t>34147</t>
  </si>
  <si>
    <t>06622/ MKP06622N</t>
  </si>
  <si>
    <t>кран-букса MELODIA резина 1/2" 8*20 под крест 06622/ MKP06622N (арт. 015)</t>
  </si>
  <si>
    <t>34145</t>
  </si>
  <si>
    <t>06620/ MKP06620N</t>
  </si>
  <si>
    <t>кран-букса MELODIA резина 1/2" 8*24 06620/ MKP06620N (арт. 013)</t>
  </si>
  <si>
    <t>34144</t>
  </si>
  <si>
    <t>06619/ MKP06619N</t>
  </si>
  <si>
    <t>кран-букса MELODIA резина 3/8" 8*20 06619/ MKP06619N (арт. 012)</t>
  </si>
  <si>
    <t>34143</t>
  </si>
  <si>
    <t>06618/ MKP06618N</t>
  </si>
  <si>
    <t>кран-букса MELODIA резина 3/8" 8*24 06618/ MKP06618N (арт. 011)</t>
  </si>
  <si>
    <t>34142</t>
  </si>
  <si>
    <t>06617/ MKP06617N</t>
  </si>
  <si>
    <t>кран-букса MELODIA резина отеч. длинная М18 квадрат 7мм 06617/ MKP06617N (арт. 010)</t>
  </si>
  <si>
    <t>34141</t>
  </si>
  <si>
    <t>06616/ MKP06616N</t>
  </si>
  <si>
    <t>кран-букса MELODIA резина отеч. короткая М18 квадрат 7мм 06616/ MKP06616N (арт. 09)</t>
  </si>
  <si>
    <t>Кран-буксы MELODIA в блистере</t>
  </si>
  <si>
    <t>34153</t>
  </si>
  <si>
    <t>MKP06973BL</t>
  </si>
  <si>
    <t>кран-букса MELODIA керамика 1/2" 7,5*15 под крест (поворот 180град.) 2 шт/уп MKP06973BL</t>
  </si>
  <si>
    <t>34140</t>
  </si>
  <si>
    <t>MKP34119BL</t>
  </si>
  <si>
    <t>кран-букса MELODIA керамика 1/2" 7,6*20 под крест (поворот 90град.) 2шт/уп MKP34119BL</t>
  </si>
  <si>
    <t>34169</t>
  </si>
  <si>
    <t>MKP06984BL</t>
  </si>
  <si>
    <t>кран-букса MELODIA керамика 1/2" 8*20 (поворот 180град.) 2 шт/уп MKP06984BL (арт. 017)</t>
  </si>
  <si>
    <t>34151</t>
  </si>
  <si>
    <t>MKP06610BL</t>
  </si>
  <si>
    <t>кран-букса MELODIA керамика 1/2" 8*20 под крест (поворот 90град.) 2 шт/уп MKP06610BL</t>
  </si>
  <si>
    <t>34155</t>
  </si>
  <si>
    <t>MKP06974BL</t>
  </si>
  <si>
    <t>кран-букса MELODIA керамика 1/2" 8*24 (поворот 180град.) 2 шт/уп МКР06974BL (арт. 06)</t>
  </si>
  <si>
    <t>34154</t>
  </si>
  <si>
    <t>MKP06611BL</t>
  </si>
  <si>
    <t>кран-букса MELODIA керамика 1/2" 8*24 под крест (поворот 180град.) 2 шт/уп MKP06611BL</t>
  </si>
  <si>
    <t>34152</t>
  </si>
  <si>
    <t>MKP06976BL/MKP06613BL</t>
  </si>
  <si>
    <t>кран-букса MELODIA керамика 1/2" 8*24 под крест (поворот 90град.) 2 шт/уп MKP06976BL/MKP06613BL</t>
  </si>
  <si>
    <t>10958</t>
  </si>
  <si>
    <t>MKP34117BL</t>
  </si>
  <si>
    <t>кран-букса MELODIA керамика 1/2" квадрат 30гр (подх. к Ex-Promt) 2шт/уп MKP34117BL</t>
  </si>
  <si>
    <t>34170</t>
  </si>
  <si>
    <t>МКР06985BL</t>
  </si>
  <si>
    <t>кран-букса MELODIA керамика 1/2" квадрат 7мм (поворот 90град.) 2 шт/уп МКР06985BL</t>
  </si>
  <si>
    <t>10959</t>
  </si>
  <si>
    <t>MKP34118BL</t>
  </si>
  <si>
    <t>кран-букса MELODIA керамика 3/8" квадрат (подх. к Ex-Promt) 2шт/уп MKP34118BL</t>
  </si>
  <si>
    <t>34156</t>
  </si>
  <si>
    <t>MKP06615BL</t>
  </si>
  <si>
    <t>кран-букса MELODIA керамика отеч. М18 квадрат 7мм (поворот 180град.) 2 шт/уп MKP06615BL</t>
  </si>
  <si>
    <t>34164</t>
  </si>
  <si>
    <t>MKP06981BL</t>
  </si>
  <si>
    <t>кран-букса MELODIA резина 1/2" 8*20 2 шт/уп MKP06981BL (арт. 014)</t>
  </si>
  <si>
    <t>34167</t>
  </si>
  <si>
    <t>MKP06982BL</t>
  </si>
  <si>
    <t>кран-букса MELODIA резина 1/2" 8*20 под крест 2 шт/уп MKP06982BL (арт. 015)</t>
  </si>
  <si>
    <t>34163</t>
  </si>
  <si>
    <t>MKP06983BL</t>
  </si>
  <si>
    <t>кран-букса MELODIA резина 1/2" 8*24 2 шт/уп MKP06983BL (арт. 013)</t>
  </si>
  <si>
    <t>34162</t>
  </si>
  <si>
    <t>MKP06980BL</t>
  </si>
  <si>
    <t>кран-букса MELODIA резина 3/8" 8*20 2 шт/уп MKP06980BL (арт. 012)</t>
  </si>
  <si>
    <t>34161</t>
  </si>
  <si>
    <t>MKP06979BL</t>
  </si>
  <si>
    <t>кран-букса MELODIA резина 3/8" 8*24 2 шт/уп MKP06979BL (арт. 011)</t>
  </si>
  <si>
    <t>34166</t>
  </si>
  <si>
    <t>MKP06617BL</t>
  </si>
  <si>
    <t>кран-букса MELODIA резина отеч. длинная М18 квадрат 7мм 2 шт/уп MKP06617BL (арт. 010)</t>
  </si>
  <si>
    <t>34165</t>
  </si>
  <si>
    <t>MKP06616BL</t>
  </si>
  <si>
    <t>кран-букса MELODIA резина отеч. короткая М18 квадрат 7мм 2 шт/уп MKP06616BL (арт. 09)</t>
  </si>
  <si>
    <t>Картриджи MELODIA</t>
  </si>
  <si>
    <t>34463</t>
  </si>
  <si>
    <t>MKP20759WP</t>
  </si>
  <si>
    <t>гайка картриджа 35мм, латунь MELODIA MKP20759WP</t>
  </si>
  <si>
    <t>34464</t>
  </si>
  <si>
    <t>MKP20760WP</t>
  </si>
  <si>
    <t>гайка картриджа 40мм, латунь MELODIA MKP20760WP</t>
  </si>
  <si>
    <t>34461</t>
  </si>
  <si>
    <t>20750/ MKP20750P</t>
  </si>
  <si>
    <t>декоративная крышка на гайку картриджа 35мм, латунь MELODIA MKP20750P</t>
  </si>
  <si>
    <t>34462</t>
  </si>
  <si>
    <t>20751/ MKP20751WP</t>
  </si>
  <si>
    <t>декоративная крышка на гайку картриджа 40мм, латунь MELODIA 20751/ MKP20751WP</t>
  </si>
  <si>
    <t>34472</t>
  </si>
  <si>
    <t>MKP20754/ MKP20754N</t>
  </si>
  <si>
    <t>картридж для однорук.см. 25мм h=10мм MELODIA MKP20754WC</t>
  </si>
  <si>
    <t>34051</t>
  </si>
  <si>
    <t>MKP20740WC</t>
  </si>
  <si>
    <t>картридж для однорук.см. 35мм MELODIA MKP20740WC (MKP20740N)</t>
  </si>
  <si>
    <t>34058</t>
  </si>
  <si>
    <t>MKP20742N / MKP20742WC</t>
  </si>
  <si>
    <t>картридж для однорук.см. 35мм с ножкой MELODIA MKP20742N / MKP20742WC</t>
  </si>
  <si>
    <t>28387</t>
  </si>
  <si>
    <t>MKP20805N</t>
  </si>
  <si>
    <t>картридж для однорук.см. 35мм с экономией воды 2 положения MELODIA MKP20805N</t>
  </si>
  <si>
    <t>28389</t>
  </si>
  <si>
    <t>MKP20807N</t>
  </si>
  <si>
    <t>картридж для однорук.см. 35мм с экономией воды 3 положения MELODIA MKP20807N</t>
  </si>
  <si>
    <t>34052</t>
  </si>
  <si>
    <t>MKP20741WC</t>
  </si>
  <si>
    <t>картридж для однорук.см. 40мм MELODIA MKP20741WC (MKP20741N)</t>
  </si>
  <si>
    <t>34059</t>
  </si>
  <si>
    <t>MKP20743WC</t>
  </si>
  <si>
    <t>картридж для однорук.см. 40мм с ножкой MELODIA MKP20743WC (MKP20743N)</t>
  </si>
  <si>
    <t>28388</t>
  </si>
  <si>
    <t>MKP20806WC</t>
  </si>
  <si>
    <t>картридж для однорук.см. 40мм с экономией воды 2 положения MELODIA MKP20806WC</t>
  </si>
  <si>
    <t>28390</t>
  </si>
  <si>
    <t>MKP20808N</t>
  </si>
  <si>
    <t>картридж для однорук.см. 40мм с экономией воды 3 положения MELODIA MKP20808N</t>
  </si>
  <si>
    <t>34020</t>
  </si>
  <si>
    <t>MKP34020WC</t>
  </si>
  <si>
    <t>картридж латунный переключения душа, пластины керамика MELODIA MKP34020WC</t>
  </si>
  <si>
    <t>34053</t>
  </si>
  <si>
    <t>MKP20738WC/MKP20738N</t>
  </si>
  <si>
    <t>картридж переключателя душа керамика 120град h=10мм MELODIA MKP20738WC/MKP20738N</t>
  </si>
  <si>
    <t>34473</t>
  </si>
  <si>
    <t>MKP20753WC</t>
  </si>
  <si>
    <t>картридж переключателя душа керамика 120град h=22мм MELODIA MKP20753WC</t>
  </si>
  <si>
    <t>Картриджи MELODIA в розничной упаковке</t>
  </si>
  <si>
    <t>10116</t>
  </si>
  <si>
    <t>MKP20759</t>
  </si>
  <si>
    <t>гайка картриджа 35мм, латунь MELODIA MKP20759</t>
  </si>
  <si>
    <t>10117</t>
  </si>
  <si>
    <t>MKP20760</t>
  </si>
  <si>
    <t>гайка картриджа 40мм, латунь MELODIA MKP20760</t>
  </si>
  <si>
    <t>10119</t>
  </si>
  <si>
    <t>MKP20750</t>
  </si>
  <si>
    <t>декоративная крышка на гайку картриджа 35мм, латунь MELODIA MKP20750</t>
  </si>
  <si>
    <t>10118</t>
  </si>
  <si>
    <t>MKP20751</t>
  </si>
  <si>
    <t>декоративная крышка на гайку картриджа 40мм, латунь MELODIA MKP20751</t>
  </si>
  <si>
    <t>22437</t>
  </si>
  <si>
    <t>MKP21041</t>
  </si>
  <si>
    <t>картридж для однорук.см. 25мм Mingdi MELODIA MKP21041</t>
  </si>
  <si>
    <t>22471</t>
  </si>
  <si>
    <t>MKP21048</t>
  </si>
  <si>
    <t>картридж для однорук.см. 35мм (для MDV30202ss) MELODIA MKP21048</t>
  </si>
  <si>
    <t>22442</t>
  </si>
  <si>
    <t>MKP21046</t>
  </si>
  <si>
    <t>картридж для однорук.см. 35мм Juteng high MELODIA MKP21046</t>
  </si>
  <si>
    <t>28371</t>
  </si>
  <si>
    <t>MKP20740P</t>
  </si>
  <si>
    <t>картридж для однорук.см. 35мм MELODIA MKP20740P</t>
  </si>
  <si>
    <t>22438</t>
  </si>
  <si>
    <t>MKP21042</t>
  </si>
  <si>
    <t>картридж для однорук.см. 35мм Wanhai MELODIA MKP21042</t>
  </si>
  <si>
    <t>22439</t>
  </si>
  <si>
    <t>MKP21043</t>
  </si>
  <si>
    <t>картридж для однорук.см. 35мм Wanhai save 2-step MELODIA MKP21043</t>
  </si>
  <si>
    <t>28373</t>
  </si>
  <si>
    <t>MKP20742P</t>
  </si>
  <si>
    <t>картридж для однорук.см. 35мм с ножкой MELODIA MKP20742P</t>
  </si>
  <si>
    <t>10105</t>
  </si>
  <si>
    <t>MKP20805</t>
  </si>
  <si>
    <t>картридж для однорук.см. 35мм с экономией воды 2 положения MELODIA MKP20805</t>
  </si>
  <si>
    <t>10107</t>
  </si>
  <si>
    <t>MKP20807</t>
  </si>
  <si>
    <t>картридж для однорук.см. 35мм с экономией воды 3 положения MELODIA MKP20807</t>
  </si>
  <si>
    <t>28374</t>
  </si>
  <si>
    <t>MKP20741P</t>
  </si>
  <si>
    <t>картридж для однорук.см. 40мм MELODIA MKP20741P</t>
  </si>
  <si>
    <t>22443</t>
  </si>
  <si>
    <t>MKP21047</t>
  </si>
  <si>
    <t>картридж для однорук.см. 40мм Wanhai high MELODIA MKP21047</t>
  </si>
  <si>
    <t>22440</t>
  </si>
  <si>
    <t>MKP21044</t>
  </si>
  <si>
    <t>картридж для однорук.см. 40мм Wanhai MELODIA MKP21044</t>
  </si>
  <si>
    <t>22441</t>
  </si>
  <si>
    <t>MKP21045</t>
  </si>
  <si>
    <t>картридж для однорук.см. 40мм Wanhai save 2-step MELODIA MKP21045</t>
  </si>
  <si>
    <t>28375</t>
  </si>
  <si>
    <t>MKP20743P</t>
  </si>
  <si>
    <t>картридж для однорук.см. 40мм с ножкой MELODIA MKP20743P</t>
  </si>
  <si>
    <t>10108</t>
  </si>
  <si>
    <t>MKP20806</t>
  </si>
  <si>
    <t>картридж для однорук.см. 40мм с экономией воды 2 положения MELODIA MKP20806</t>
  </si>
  <si>
    <t>10109</t>
  </si>
  <si>
    <t>MKP20808</t>
  </si>
  <si>
    <t>картридж для однорук.см. 40мм с экономией воды 3 положения MELODIA MKP20808</t>
  </si>
  <si>
    <t>10110</t>
  </si>
  <si>
    <t>MKP34020</t>
  </si>
  <si>
    <t>картридж латунный переключения душа, пластины керамика MELODIA MKP34020</t>
  </si>
  <si>
    <t>10113</t>
  </si>
  <si>
    <t>MKP20738</t>
  </si>
  <si>
    <t>картридж переключателя душа керамика 120град h=10мм MELODIA MKP20738</t>
  </si>
  <si>
    <t>10114</t>
  </si>
  <si>
    <t>MKP20753</t>
  </si>
  <si>
    <t>картридж переключателя душа керамика 120град h=22мм MELODIA MKP20753</t>
  </si>
  <si>
    <t>10115</t>
  </si>
  <si>
    <t>MKP20754</t>
  </si>
  <si>
    <t>картридж переключателя душа керамика 90град h=25мм MELODIA MKP20754</t>
  </si>
  <si>
    <t>Изливы MELODIA</t>
  </si>
  <si>
    <t>Металлические изливы MELODIA</t>
  </si>
  <si>
    <t>33979</t>
  </si>
  <si>
    <t>MKP20644/ MKP20644P</t>
  </si>
  <si>
    <t>излив для кухонного смесителя R-образный литой с аэратором 17см  MELODIA MKP20644P/20644</t>
  </si>
  <si>
    <t>20584</t>
  </si>
  <si>
    <t>MKP30001P</t>
  </si>
  <si>
    <t>излив для кухонного смесителя R-образный литой с аэратором 22см MELODIA MKP30001P</t>
  </si>
  <si>
    <t>20583</t>
  </si>
  <si>
    <t>MKP30000P</t>
  </si>
  <si>
    <t>излив для кухонного смесителя R-образный люкс с аэратором 16см MELODIA MKP30000P</t>
  </si>
  <si>
    <t>33977</t>
  </si>
  <si>
    <t>20667/ MKP20667P</t>
  </si>
  <si>
    <t>излив для кухонного смесителя R-образный люкс с аэратором 25,5см MELODIA MKP20667P/20667</t>
  </si>
  <si>
    <t>22423</t>
  </si>
  <si>
    <t>MKP20667Pbk</t>
  </si>
  <si>
    <t>излив для кухонного смесителя R-образный люкс с аэратором чёрный 23см MELODIA MKP20667Pbk</t>
  </si>
  <si>
    <t>33973</t>
  </si>
  <si>
    <t>MKP20661/ MKP20661P</t>
  </si>
  <si>
    <t>излив для кухонного смесителя R-образный с аэратором 20см MELODIA MKP20661P</t>
  </si>
  <si>
    <t>33974</t>
  </si>
  <si>
    <t>MKP20662/ MKP20662P</t>
  </si>
  <si>
    <t>излив для кухонного смесителя R-образный с аэратором 25см MELODIA MKP20662P</t>
  </si>
  <si>
    <t>33975</t>
  </si>
  <si>
    <t>MKP20663/ MKP20663P</t>
  </si>
  <si>
    <t>излив для кухонного смесителя R-образный с аэратором 30см MELODIA MKP20663P</t>
  </si>
  <si>
    <t>33939</t>
  </si>
  <si>
    <t>MKP20657/ MKP20657P</t>
  </si>
  <si>
    <t>излив для кухонного смесителя гибкий с лейкой 50см MELODIA MKP20657P</t>
  </si>
  <si>
    <t>20585</t>
  </si>
  <si>
    <t>MKP30002P</t>
  </si>
  <si>
    <t>излив для кухонного смесителя Г-образный люкс с аэратором 19см MELODIA MKP30002P</t>
  </si>
  <si>
    <t>33976</t>
  </si>
  <si>
    <t>20666/ MKP20666P</t>
  </si>
  <si>
    <t>излив для кухонного смесителя Г-образный люкс с аэратором 23см MELODIA MKP20666P/20666</t>
  </si>
  <si>
    <t>20586</t>
  </si>
  <si>
    <t>MKP30003P</t>
  </si>
  <si>
    <t>излив для кухонного смесителя Г-образный люкс с аэратором 27,5см MELODIA MKP30003P</t>
  </si>
  <si>
    <t>22422</t>
  </si>
  <si>
    <t>MKP20666Pbk</t>
  </si>
  <si>
    <t>излив для кухонного смесителя Г-образный люкс с аэратором чёрный 25,5см MELODIA MKP20666Pbk</t>
  </si>
  <si>
    <t>33955</t>
  </si>
  <si>
    <t>MKP20686/ MKP20686P</t>
  </si>
  <si>
    <t>излив для кухонного смесителя настенного П-образный с аэратором  20см MELODIA MKP20686P</t>
  </si>
  <si>
    <t>33949</t>
  </si>
  <si>
    <t>MKP20679/ MKP20679P</t>
  </si>
  <si>
    <t>излив для кухонного смесителя отеч. тип "ёлка" с аэратором 20см русский стандарт MELODIA MKP20679P</t>
  </si>
  <si>
    <t>33940</t>
  </si>
  <si>
    <t>20670/ MKP20670P</t>
  </si>
  <si>
    <t>излив для кухонного смесителя тип "ёлка" с аэратором 15см MELODIA MKP20670P</t>
  </si>
  <si>
    <t>33948</t>
  </si>
  <si>
    <t>MKP20678/ MKP20678P</t>
  </si>
  <si>
    <t>излив для кухонного смесителя тип "ёлка" с аэратором 15см русский стандарт MELODIA MKP20678P</t>
  </si>
  <si>
    <t>33941</t>
  </si>
  <si>
    <t>MKP20671/ MKP20671P</t>
  </si>
  <si>
    <t>излив для кухонного смесителя тип "ёлка" с аэратором 20см MELODIA MKP20671P</t>
  </si>
  <si>
    <t>33942</t>
  </si>
  <si>
    <t>MKP20672/ MKP20672P</t>
  </si>
  <si>
    <t>излив для кухонного смесителя тип "ёлка" с аэратором 25см MELODIA MKP20672P</t>
  </si>
  <si>
    <t>33972</t>
  </si>
  <si>
    <t>20696/ MKP20696P</t>
  </si>
  <si>
    <t>излив для кухонного смесителя тип "утка" с аэратором 16см MELODIA MKP20696P</t>
  </si>
  <si>
    <t>20587</t>
  </si>
  <si>
    <t>MKP30004P</t>
  </si>
  <si>
    <t>излив для кухонного смесителя тип "утка" с аэратором 22см MELODIA MKP30004P</t>
  </si>
  <si>
    <t>34106</t>
  </si>
  <si>
    <t>MKP20716/ MKP20716P</t>
  </si>
  <si>
    <t>излив для смесителя для ванны плоский L-образный с аэратором 20см MELODIA MKP20716P</t>
  </si>
  <si>
    <t>34096</t>
  </si>
  <si>
    <t>MKP20706/ MKP20706P</t>
  </si>
  <si>
    <t>излив для смесителя для ванны плоский L-образный с аэратором 25см MELODIA MKP20706P</t>
  </si>
  <si>
    <t>34107</t>
  </si>
  <si>
    <t>MKP20717/ MKP20717P</t>
  </si>
  <si>
    <t>излив для смесителя для ванны плоский L-образный с аэратором 30см MELODIA MKP20717P</t>
  </si>
  <si>
    <t>34095</t>
  </si>
  <si>
    <t>MKP20705/ MKP20705P</t>
  </si>
  <si>
    <t>излив для смесителя для ванны плоский L-образный с аэратором 35см MELODIA MKP20705P</t>
  </si>
  <si>
    <t>22421</t>
  </si>
  <si>
    <t>MKP20705Pbk</t>
  </si>
  <si>
    <t>излив для смесителя для ванны плоский L-образный с аэратором 35см чёрный MELODIA MKP20705Pbk</t>
  </si>
  <si>
    <t>34108</t>
  </si>
  <si>
    <t>MKP20718/ MKP20718P</t>
  </si>
  <si>
    <t>излив для смесителя для ванны плоский L-образный с аэратором 40см MELODIA MKP20718P</t>
  </si>
  <si>
    <t>22426</t>
  </si>
  <si>
    <t>MKP20718Pbk</t>
  </si>
  <si>
    <t>излив для смесителя для ванны плоский L-образный с аэратором 40см чёрный MELODIA MKP20718Pbk</t>
  </si>
  <si>
    <t>34109</t>
  </si>
  <si>
    <t>MKP20719/ MKP20719P</t>
  </si>
  <si>
    <t>излив для смесителя для ванны плоский L-образный с аэратором 45см MELODIA MKP20719P</t>
  </si>
  <si>
    <t>22427</t>
  </si>
  <si>
    <t>MKP20719Pbk</t>
  </si>
  <si>
    <t>излив для смесителя для ванны плоский L-образный с аэратором 45см чёрный MELODIA MKP20719Pbk</t>
  </si>
  <si>
    <t>34094</t>
  </si>
  <si>
    <t>MKP20704/ MKP20704P</t>
  </si>
  <si>
    <t>излив для смесителя для ванны плоский L-образный с аэратором 50см MELODIA MKP20704P</t>
  </si>
  <si>
    <t>34102</t>
  </si>
  <si>
    <t>MKP20712/ MKP20712P</t>
  </si>
  <si>
    <t>излив для смесителя для ванны плоский S-образный с аэратором 20см MELODIA MKP20712P</t>
  </si>
  <si>
    <t>34103</t>
  </si>
  <si>
    <t>MKP20713/ MKP20713P</t>
  </si>
  <si>
    <t>излив для смесителя для ванны плоский S-образный с аэратором 25см MELODIA MKP20713P</t>
  </si>
  <si>
    <t>34097</t>
  </si>
  <si>
    <t>MKP20707/ MKP20707P</t>
  </si>
  <si>
    <t>излив для смесителя для ванны плоский S-образный с аэратором 30см MELODIA MKP20707P</t>
  </si>
  <si>
    <t>34104</t>
  </si>
  <si>
    <t>MKP20714/ MKP20714P</t>
  </si>
  <si>
    <t>излив для смесителя для ванны плоский S-образный с аэратором 35см MELODIA MKP20714P</t>
  </si>
  <si>
    <t>34098</t>
  </si>
  <si>
    <t>MKP20708/ MKP20708P</t>
  </si>
  <si>
    <t>излив для смесителя для ванны плоский S-образный с аэратором 40см MELODIA MKP20708P</t>
  </si>
  <si>
    <t>22424</t>
  </si>
  <si>
    <t>MKP20708Pbk</t>
  </si>
  <si>
    <t>излив для смесителя для ванны плоский S-образный с аэратором 40см чёрный MELODIA MKP20708Pbk</t>
  </si>
  <si>
    <t>34099</t>
  </si>
  <si>
    <t>MKP20709/ MKP20709P</t>
  </si>
  <si>
    <t>излив для смесителя для ванны плоский S-образный с аэратором 45см MELODIA MKP20709P</t>
  </si>
  <si>
    <t>22425</t>
  </si>
  <si>
    <t>MKP20709Pbk</t>
  </si>
  <si>
    <t>излив для смесителя для ванны плоский S-образный с аэратором 45см черный MELODIA MKP20709Pbk</t>
  </si>
  <si>
    <t>34100</t>
  </si>
  <si>
    <t>MKP20710/ MKP20710P</t>
  </si>
  <si>
    <t>излив для смесителя для ванны плоский S-образный с аэратором 50см MELODIA MKP20710P</t>
  </si>
  <si>
    <t>22420</t>
  </si>
  <si>
    <t>MKP20714Pbk</t>
  </si>
  <si>
    <t>излив для смесителя для ванны плоский S-образный с аэратором чёрный 35см MELODIA MKP20714Pbk</t>
  </si>
  <si>
    <t>34093</t>
  </si>
  <si>
    <t>MKP20703/ MKP20703P</t>
  </si>
  <si>
    <t>излив для смесителя круглый S-образный с аэратором 15см MELODIA MKP20703P</t>
  </si>
  <si>
    <t>33960</t>
  </si>
  <si>
    <t>MKP20698/ MKP20698P</t>
  </si>
  <si>
    <t>излив для смесителя круглый S-образный с аэратором 20см MELODIA MKP20698P</t>
  </si>
  <si>
    <t>34092</t>
  </si>
  <si>
    <t>MKP20702/ MKP20702P</t>
  </si>
  <si>
    <t>излив для смесителя круглый S-образный с аэратором 30см MELODIA MKP20702P</t>
  </si>
  <si>
    <t>33962</t>
  </si>
  <si>
    <t>MKP20699/ MKP20699P</t>
  </si>
  <si>
    <t>излив для смесителя круглый S-образный с аэратором 35см MELODIA MKP20699P</t>
  </si>
  <si>
    <t>34091</t>
  </si>
  <si>
    <t>MKP20701/ MKP20701P</t>
  </si>
  <si>
    <t>излив для смесителя круглый S-образный с аэратором 40см MELODIA MKP20701P</t>
  </si>
  <si>
    <t>34090</t>
  </si>
  <si>
    <t>MKP20700/ MKP20700P</t>
  </si>
  <si>
    <t>излив для смесителя круглый S-образный с аэратором 50см MELODIA MKP20700P</t>
  </si>
  <si>
    <t>33966</t>
  </si>
  <si>
    <t>MKP20691/ MKP20691P</t>
  </si>
  <si>
    <t>излив для смесителя круглый S-образный с аэратором русский стандарт 20см MELODIA MKP20691P</t>
  </si>
  <si>
    <t>33967</t>
  </si>
  <si>
    <t>MKP20692P</t>
  </si>
  <si>
    <t>излив для смесителя круглый S-образный с аэратором русский стандарт 30см MELODIA MKP20692P</t>
  </si>
  <si>
    <t>33968</t>
  </si>
  <si>
    <t>MKP20693/ MKP20693P</t>
  </si>
  <si>
    <t>излив для смесителя круглый S-образный с аэратором русский стандарт 35см MELODIA MKP20693P</t>
  </si>
  <si>
    <t>33969</t>
  </si>
  <si>
    <t>MKP20697/ MKP20697P</t>
  </si>
  <si>
    <t>излив для смесителя круглый S-образный с аэратором русский стандарт 40см MELODIA MKP20697P</t>
  </si>
  <si>
    <t>33971</t>
  </si>
  <si>
    <t>MKP20695/ MKP20695P</t>
  </si>
  <si>
    <t>излив для смесителя круглый S-образный с аэратором русский стандарт 45см MELODIA MKP20695P</t>
  </si>
  <si>
    <t>33934</t>
  </si>
  <si>
    <t>MKP20668WP</t>
  </si>
  <si>
    <t>переходник для излива лат. нар. резьба М1/2-М24*1 MELODIA MKP20668WP</t>
  </si>
  <si>
    <t>Силиконовые изливы MELODIA</t>
  </si>
  <si>
    <t>изливы MELODIA Люкс</t>
  </si>
  <si>
    <t>14103</t>
  </si>
  <si>
    <t>MKP20924</t>
  </si>
  <si>
    <t>излив гибкий LUXE бежевый 49см MELODIA MKP20924</t>
  </si>
  <si>
    <t>14089</t>
  </si>
  <si>
    <t>MKP20916</t>
  </si>
  <si>
    <t>излив гибкий LUXE белый 49см MELODIA MKP20916</t>
  </si>
  <si>
    <t>14092</t>
  </si>
  <si>
    <t>MKP20910</t>
  </si>
  <si>
    <t>излив гибкий LUXE жёлтый 49см MELODIA MKP20910</t>
  </si>
  <si>
    <t>14096</t>
  </si>
  <si>
    <t>MKP20917</t>
  </si>
  <si>
    <t>излив гибкий LUXE красный 49см MELODIA MKP20917</t>
  </si>
  <si>
    <t>14102</t>
  </si>
  <si>
    <t>MKP20923</t>
  </si>
  <si>
    <t>излив гибкий LUXE оранжевый 49см MELODIA MKP20923</t>
  </si>
  <si>
    <t>14100</t>
  </si>
  <si>
    <t>MKP20921</t>
  </si>
  <si>
    <t>излив гибкий LUXE с лейкой "колокольчик" бежевый 49см MELODIA MKP20921</t>
  </si>
  <si>
    <t>14097</t>
  </si>
  <si>
    <t>MKP20918</t>
  </si>
  <si>
    <t>излив гибкий LUXE с лейкой "колокольчик" белый 49см MELODIA MKP20918</t>
  </si>
  <si>
    <t>19529</t>
  </si>
  <si>
    <t>MKP20905</t>
  </si>
  <si>
    <t>излив гибкий LUXE с лейкой "колокольчик" голубой 49см MELODIA MKP20905</t>
  </si>
  <si>
    <t>19530</t>
  </si>
  <si>
    <t>MKP20904</t>
  </si>
  <si>
    <t>излив гибкий LUXE с лейкой "колокольчик" зеленый 49см MELODIA MKP20904</t>
  </si>
  <si>
    <t>14098</t>
  </si>
  <si>
    <t>MKP20919</t>
  </si>
  <si>
    <t>излив гибкий LUXE с лейкой "колокольчик" красный 49см MELODIA MKP20919</t>
  </si>
  <si>
    <t>14101</t>
  </si>
  <si>
    <t>MKP20922</t>
  </si>
  <si>
    <t>излив гибкий LUXE с лейкой "колокольчик" серый 49см MELODIA MKP20922</t>
  </si>
  <si>
    <t>19531</t>
  </si>
  <si>
    <t>MKP20903</t>
  </si>
  <si>
    <t>излив гибкий LUXE с лейкой "колокольчик" фиолетовый 49см MELODIA MKP20903</t>
  </si>
  <si>
    <t>18905</t>
  </si>
  <si>
    <t>MKP20926</t>
  </si>
  <si>
    <t>излив гибкий LUXE с лейкой "колокольчик" хром черный 49см MELODIA MKP20926</t>
  </si>
  <si>
    <t>14099</t>
  </si>
  <si>
    <t>MKP20920</t>
  </si>
  <si>
    <t>излив гибкий LUXE с лейкой "колокольчик" черный 49см MELODIA MKP20920</t>
  </si>
  <si>
    <t>18906</t>
  </si>
  <si>
    <t>MKP20927</t>
  </si>
  <si>
    <t>излив гибкий LUXE с лейкой "колокольчик"хром мятный 49см MELODIA MKP20927</t>
  </si>
  <si>
    <t>34394</t>
  </si>
  <si>
    <t>MKP20655</t>
  </si>
  <si>
    <t>излив гибкий LUXE с лейкой 2 режима белый 49см MELODIA MKP20655</t>
  </si>
  <si>
    <t>34397</t>
  </si>
  <si>
    <t>MKP20659</t>
  </si>
  <si>
    <t>излив гибкий LUXE с лейкой 2 режима желтый 49см MELODIA MKP20659</t>
  </si>
  <si>
    <t>34398</t>
  </si>
  <si>
    <t>MKP20660</t>
  </si>
  <si>
    <t>излив гибкий LUXE с лейкой 2 режима оранжевый 49см MELODIA MKP20660</t>
  </si>
  <si>
    <t>34392</t>
  </si>
  <si>
    <t>MKP20645</t>
  </si>
  <si>
    <t>излив гибкий LUXE с лейкой 2 режима серый 49см MELODIA MKP20645</t>
  </si>
  <si>
    <t>34396</t>
  </si>
  <si>
    <t>MKP20658</t>
  </si>
  <si>
    <t>излив гибкий LUXE с лейкой 2 режима тёмно-синий 49см MELODIA MKP20658</t>
  </si>
  <si>
    <t>34393</t>
  </si>
  <si>
    <t>MKP20654</t>
  </si>
  <si>
    <t>излив гибкий LUXE с лейкой 2 режима черный 49см MELODIA MKP20654</t>
  </si>
  <si>
    <t>34395</t>
  </si>
  <si>
    <t>MKP20656</t>
  </si>
  <si>
    <t>излив гибкий LUXE с лейкой 2 режима ярко-зеленый 49см MELODIA MKP20656</t>
  </si>
  <si>
    <t>14093</t>
  </si>
  <si>
    <t>MKP20911</t>
  </si>
  <si>
    <t>излив гибкий LUXE салатовый 49см MELODIA MKP20911</t>
  </si>
  <si>
    <t>14091</t>
  </si>
  <si>
    <t>MKP20914</t>
  </si>
  <si>
    <t>излив гибкий LUXE серый 49см MELODIA MKP20914</t>
  </si>
  <si>
    <t>14094</t>
  </si>
  <si>
    <t>MKP20912</t>
  </si>
  <si>
    <t>излив гибкий LUXE синий 49см MELODIA MKP20912</t>
  </si>
  <si>
    <t>14095</t>
  </si>
  <si>
    <t>MKP20913</t>
  </si>
  <si>
    <t>излив гибкий LUXE фиолетовый 49см MELODIA 20913</t>
  </si>
  <si>
    <t>14090</t>
  </si>
  <si>
    <t>MKP20915</t>
  </si>
  <si>
    <t>излив гибкий LUXE черный 49см MELODIA MKP20915</t>
  </si>
  <si>
    <t>18904</t>
  </si>
  <si>
    <t>MKP20925</t>
  </si>
  <si>
    <t>излив гибкий LUXE чёрный с чёрной гайкой и аэратором 49см MELODIA MKP20925</t>
  </si>
  <si>
    <t>изливы MELODIA Эконом</t>
  </si>
  <si>
    <t>10500</t>
  </si>
  <si>
    <t>MKP20909</t>
  </si>
  <si>
    <t>излив гибкий бежевый 49см MELODIA MKP20909</t>
  </si>
  <si>
    <t>34323</t>
  </si>
  <si>
    <t>MKP20646</t>
  </si>
  <si>
    <t>излив гибкий белый 49см MELODIA MKP20646</t>
  </si>
  <si>
    <t>34328</t>
  </si>
  <si>
    <t>MKP20651</t>
  </si>
  <si>
    <t>излив гибкий голубой 49см MELODIA MKP20651</t>
  </si>
  <si>
    <t>34327</t>
  </si>
  <si>
    <t>MKP20650</t>
  </si>
  <si>
    <t>излив гибкий красный 49см MELODIA MKP20650</t>
  </si>
  <si>
    <t>10499</t>
  </si>
  <si>
    <t>MKP20908</t>
  </si>
  <si>
    <t>излив гибкий оранжевый 49см MELODIA MKP20908</t>
  </si>
  <si>
    <t>10424</t>
  </si>
  <si>
    <t>MKP20905E</t>
  </si>
  <si>
    <t>излив гибкий с лейкой "колокольчик" голубой 49см MELODIA MKP20905E</t>
  </si>
  <si>
    <t>10423</t>
  </si>
  <si>
    <t>MKP20904E</t>
  </si>
  <si>
    <t>излив гибкий с лейкой "колокольчик" зеленый 49см MELODIA MKP20904E</t>
  </si>
  <si>
    <t>10422</t>
  </si>
  <si>
    <t>MKP20903E</t>
  </si>
  <si>
    <t>излив гибкий с лейкой "колокольчик" фиолетовый 49см MELODIA MKP20903E</t>
  </si>
  <si>
    <t>34330</t>
  </si>
  <si>
    <t>MKP20653</t>
  </si>
  <si>
    <t>излив гибкий салатовый 49см MELODIA MKP20653</t>
  </si>
  <si>
    <t>34324</t>
  </si>
  <si>
    <t>MKP20647</t>
  </si>
  <si>
    <t>излив гибкий серый 49см MELODIA MKP20647</t>
  </si>
  <si>
    <t>34329</t>
  </si>
  <si>
    <t>MKP20652</t>
  </si>
  <si>
    <t>излив гибкий синий 49см MELODIA MKP20652</t>
  </si>
  <si>
    <t>34326</t>
  </si>
  <si>
    <t>MKP20649</t>
  </si>
  <si>
    <t>излив гибкий фиолетовый 49см MELODIA MKP20649</t>
  </si>
  <si>
    <t>34325</t>
  </si>
  <si>
    <t>MKP20648</t>
  </si>
  <si>
    <t>излив гибкий черный 49см MELODIA MKP20648</t>
  </si>
  <si>
    <t>Маховики для смесителей MELODIA</t>
  </si>
  <si>
    <t>Маховики для смесителей MELODIA без упаковки/оптовая упаковка</t>
  </si>
  <si>
    <t>34199</t>
  </si>
  <si>
    <t>MKP20271WC</t>
  </si>
  <si>
    <t>маховик Анита пласт. квадрат 7*7 длинный (пара) MELODIA MKP20271WC</t>
  </si>
  <si>
    <t>34198</t>
  </si>
  <si>
    <t>MKP20265WC</t>
  </si>
  <si>
    <t>маховик Анита пласт. квадрат 7*7 короткий (пара) MELODIA MKP20265WC</t>
  </si>
  <si>
    <t>34244</t>
  </si>
  <si>
    <t>MKP20276WC</t>
  </si>
  <si>
    <t>маховик Глобо металл 8*20 (пара) MELODIA MKP20276WC</t>
  </si>
  <si>
    <t>34242</t>
  </si>
  <si>
    <t>MKP20282/ MKP20282N</t>
  </si>
  <si>
    <t>маховик Глобо металл 8*24 (пара) MELODIA MKP20282N</t>
  </si>
  <si>
    <t>34251</t>
  </si>
  <si>
    <t>20288/ MKP20288N</t>
  </si>
  <si>
    <t>маховик Глобо металл квадрат 7*7 короткий (пара) MELODIA MKP20288N</t>
  </si>
  <si>
    <t>33903</t>
  </si>
  <si>
    <t>MKP20203WC</t>
  </si>
  <si>
    <t>маховик Глобо пласт. 8*20 (пара) MELODIA MKP20203WC</t>
  </si>
  <si>
    <t>33924</t>
  </si>
  <si>
    <t>MKP20224WC</t>
  </si>
  <si>
    <t>маховик Глобо пласт. 8*24 (пара) MELODIA MELODIA MKP20224WC</t>
  </si>
  <si>
    <t>33931</t>
  </si>
  <si>
    <t>MKP20231WC</t>
  </si>
  <si>
    <t>маховик Глобо пласт. квадрат 7*7 короткий (пара) MELODIA MKP20231WC</t>
  </si>
  <si>
    <t>34250</t>
  </si>
  <si>
    <t>MKP20289WC</t>
  </si>
  <si>
    <t>маховик Дана металл квадрат 7*7 короткий (пара) MELODIA MKP20289WC</t>
  </si>
  <si>
    <t>34221</t>
  </si>
  <si>
    <t>MKP20257/ MKP20257WC</t>
  </si>
  <si>
    <t>маховик Зара пласт. 8*24 (пара) MELODIA MKP20257WC</t>
  </si>
  <si>
    <t>34222</t>
  </si>
  <si>
    <t>MKP20266WC</t>
  </si>
  <si>
    <t>маховик Зара пласт. квадрат 7*7 короткий (пара) MELODIA MKP20266WC</t>
  </si>
  <si>
    <t>34249</t>
  </si>
  <si>
    <t>20283/ MKP20283N</t>
  </si>
  <si>
    <t>маховик Коста металл 8*24 (пара) MELODIA MKP20283N</t>
  </si>
  <si>
    <t>33905</t>
  </si>
  <si>
    <t>MKP20803WC</t>
  </si>
  <si>
    <t>маховик Крест металл 8*20 (пара) MELODIA MKP20803WC</t>
  </si>
  <si>
    <t>34237</t>
  </si>
  <si>
    <t>MKP20285/ MKP20285N</t>
  </si>
  <si>
    <t>маховик Крест металл 8*24 (пара) MELODIA MKP20285N</t>
  </si>
  <si>
    <t>34256</t>
  </si>
  <si>
    <t>MKP20291WC</t>
  </si>
  <si>
    <t>маховик Крест металл квадрат 7*7 короткий (пара) MELODIA MKP20291WC (MKP20291N)</t>
  </si>
  <si>
    <t>33904</t>
  </si>
  <si>
    <t>MKP20204WC</t>
  </si>
  <si>
    <t>маховик Люкс крест пласт. 8*20 (пара) MELODIA MKP20204WC</t>
  </si>
  <si>
    <t>33926</t>
  </si>
  <si>
    <t>MKP20226WC</t>
  </si>
  <si>
    <t>маховик Люкс крест пласт. 8*24 (пара) MELODIA MKP20226WC</t>
  </si>
  <si>
    <t>33919</t>
  </si>
  <si>
    <t>MKP20219WC</t>
  </si>
  <si>
    <t>маховик Люкс крест пласт. квадрат 7*7 короткий (пара) MELODIA MKP20219WC</t>
  </si>
  <si>
    <t>34234</t>
  </si>
  <si>
    <t>MKP20284N/ MKP20284WC</t>
  </si>
  <si>
    <t>маховик Люсия металл 8*24 (пара) MELODIA MKP20284N/ MKP20284WC</t>
  </si>
  <si>
    <t>33902</t>
  </si>
  <si>
    <t>MKP20202WC</t>
  </si>
  <si>
    <t>маховик Люсия пласт. 8*20 (пара) MELODIA MKP20202WC</t>
  </si>
  <si>
    <t>33923</t>
  </si>
  <si>
    <t>MKP20223</t>
  </si>
  <si>
    <t>маховик Люсия пласт. 8*24 (пара) MELODIA MKP20223</t>
  </si>
  <si>
    <t>33930</t>
  </si>
  <si>
    <t>MKP20230WC</t>
  </si>
  <si>
    <t>маховик Люсия пласт. квадрат 7*7 короткий (пара) MELODIA MKP20230WC</t>
  </si>
  <si>
    <t>34247</t>
  </si>
  <si>
    <t>MKP20279WC</t>
  </si>
  <si>
    <t>маховик Мария металл 8*20 (пара) MELODIA MKP20279WC (MKP20279N)</t>
  </si>
  <si>
    <t>34235</t>
  </si>
  <si>
    <t>MKP20286WC</t>
  </si>
  <si>
    <t>маховик Мария металл 8*24 (пара) MELODIA MKP20286WC (MKP20286N)</t>
  </si>
  <si>
    <t>33910</t>
  </si>
  <si>
    <t>MKP20200WC</t>
  </si>
  <si>
    <t>маховик Мария пласт. 8*20 (пара) MELODIA MKP20200WC</t>
  </si>
  <si>
    <t>33920</t>
  </si>
  <si>
    <t>MKP20220</t>
  </si>
  <si>
    <t>маховик Мария пласт. 8*24 (пара) MELODIA KP20220</t>
  </si>
  <si>
    <t>33927</t>
  </si>
  <si>
    <t>MKP20227WC</t>
  </si>
  <si>
    <t>маховик Мария пласт. квадрат 7*7 короткий (пара) MELODIA MKP20227WC</t>
  </si>
  <si>
    <t>34204</t>
  </si>
  <si>
    <t>MKP20251/ MKP20251WC</t>
  </si>
  <si>
    <t>маховик Примула пласт. 8*20 (пара) MELODIA MKP20251WC</t>
  </si>
  <si>
    <t>34205</t>
  </si>
  <si>
    <t>MKP20256WC</t>
  </si>
  <si>
    <t>маховик Примула пласт. 8*24 (пара) MELODIA MKP20256WC</t>
  </si>
  <si>
    <t>34194</t>
  </si>
  <si>
    <t>MKP20267/ MKP20267WC</t>
  </si>
  <si>
    <t>маховик Сити крест пласт. квадрат 7*7 короткий (пара) MELODIA MKP20267WC</t>
  </si>
  <si>
    <t>34201</t>
  </si>
  <si>
    <t>MKP20250/ MKP20250WC</t>
  </si>
  <si>
    <t>маховик Сони пласт. 8*20 (пара) MELODIA MKP20250WC</t>
  </si>
  <si>
    <t>34202</t>
  </si>
  <si>
    <t>MKP20255/ MKP20255WC</t>
  </si>
  <si>
    <t>маховик Сони пласт. 8*24 (пара) MELODIA MKP20255WC</t>
  </si>
  <si>
    <t>33933</t>
  </si>
  <si>
    <t>MKP20233WC</t>
  </si>
  <si>
    <t>маховик Техно крест пласт. квадрат 7*7 короткий (пара) MELODIA MKP20233WC</t>
  </si>
  <si>
    <t>34245</t>
  </si>
  <si>
    <t>MKP20277WC</t>
  </si>
  <si>
    <t>маховик Трио металл 8*20 (пара) MELODIA MKP20277WC (MKP20277N)</t>
  </si>
  <si>
    <t>34184</t>
  </si>
  <si>
    <t>MKP20290N</t>
  </si>
  <si>
    <t>маховик Трио металл квадрат 7*7 короткий (пара) MELODIA MKP20290N</t>
  </si>
  <si>
    <t>34217</t>
  </si>
  <si>
    <t>MKP20263/ MKP20263WC</t>
  </si>
  <si>
    <t>маховик Франт крест пласт. 8*24 (пара) MELODIA MKP20263WC</t>
  </si>
  <si>
    <t>34218</t>
  </si>
  <si>
    <t>MKP20270/ MKP20270WC</t>
  </si>
  <si>
    <t>маховик Франт крест пласт. квадрат 7*7 короткий (пара) MELODIA 20270/ MKP20270WC</t>
  </si>
  <si>
    <t>34216</t>
  </si>
  <si>
    <t>MKP20254WC</t>
  </si>
  <si>
    <t>маховик Франт пласт. крест 8*20 (пара) MELODIA MKP20254WC</t>
  </si>
  <si>
    <t>33901</t>
  </si>
  <si>
    <t>MKP20201WC</t>
  </si>
  <si>
    <t>маховик Эрика пласт. 8*20 (пара) MELODIA MKP20201WC</t>
  </si>
  <si>
    <t>33921</t>
  </si>
  <si>
    <t>MKP20221WC</t>
  </si>
  <si>
    <t>маховик Эрика пласт. 8*24 (пара) MELODIA MKP20221WC</t>
  </si>
  <si>
    <t>33928</t>
  </si>
  <si>
    <t>MKP20228WC</t>
  </si>
  <si>
    <t>маховик Эрика пласт. квадрат 7*7 короткий (пара) MELODIA MKP20228WC</t>
  </si>
  <si>
    <t>Маховики для смесителей MELODIA в блистере</t>
  </si>
  <si>
    <t>10194</t>
  </si>
  <si>
    <t>MKP20271BL</t>
  </si>
  <si>
    <t>маховик Анита пласт. квадрат 7*7 длинный (пара) MELODIA MKP20271BL</t>
  </si>
  <si>
    <t>10193</t>
  </si>
  <si>
    <t>MKP20265BL</t>
  </si>
  <si>
    <t>маховик Анита пласт. квадрат 7*7 короткий (пара) MELODIA MKP20265BL</t>
  </si>
  <si>
    <t>10124</t>
  </si>
  <si>
    <t>MKP20203BL</t>
  </si>
  <si>
    <t>маховик Глобо пласт. 8*20 (пара) MELODIA MKP20203BL</t>
  </si>
  <si>
    <t>10130</t>
  </si>
  <si>
    <t>MKP20224BL</t>
  </si>
  <si>
    <t>маховик Глобо пласт. 8*24 (пара) MELODIA MKP20224BL</t>
  </si>
  <si>
    <t>10310</t>
  </si>
  <si>
    <t>MKP20231BL</t>
  </si>
  <si>
    <t>маховик Глобо пласт. квадрат 7*7 короткий (пара) MELODIA MKP20231BL</t>
  </si>
  <si>
    <t>10192</t>
  </si>
  <si>
    <t>MKP20257BL</t>
  </si>
  <si>
    <t>маховик Зара пласт. 8*24 (пара) MELODIA MKP20257BL</t>
  </si>
  <si>
    <t>10191</t>
  </si>
  <si>
    <t>MKP20266BL</t>
  </si>
  <si>
    <t>маховик Зара пласт. квадрат 7*7 короткий (пара) MELODIA MKP20266BL</t>
  </si>
  <si>
    <t>10320</t>
  </si>
  <si>
    <t>MKP20284BL</t>
  </si>
  <si>
    <t>маховик Люсия металл 8*24 (пара) MELODIA MKP20284BL</t>
  </si>
  <si>
    <t>10123</t>
  </si>
  <si>
    <t>MKP20202BL</t>
  </si>
  <si>
    <t>маховик Люсия пласт. 8*20 (пара) MELODIA MKP20202BL</t>
  </si>
  <si>
    <t>10134</t>
  </si>
  <si>
    <t>MKP20230BL</t>
  </si>
  <si>
    <t>маховик Люсия пласт. квадрат 7*7 короткий (пара) MELODIA MKP20230BL</t>
  </si>
  <si>
    <t>10322</t>
  </si>
  <si>
    <t>MKP20286BL</t>
  </si>
  <si>
    <t>маховик Мария металл 8*24 (пара) MELODIA MKP20286BL</t>
  </si>
  <si>
    <t>10120</t>
  </si>
  <si>
    <t>MKP20200BL</t>
  </si>
  <si>
    <t>маховик Мария пласт. 8*20 (пара) MELODIA MKP20200BL</t>
  </si>
  <si>
    <t>10127</t>
  </si>
  <si>
    <t>MKP20220BL</t>
  </si>
  <si>
    <t>маховик Мария пласт. 8*24 (пара) MELODIA MKP20220BL</t>
  </si>
  <si>
    <t>10132</t>
  </si>
  <si>
    <t>MKP20227BL</t>
  </si>
  <si>
    <t>маховик Мария пласт. квадрат 7*7 короткий (пара) MELODIA MKP20227BL</t>
  </si>
  <si>
    <t>10189</t>
  </si>
  <si>
    <t>MKP20256BL</t>
  </si>
  <si>
    <t>маховик Примула пласт. 8*24 (пара) MELODIA MKP20256BL</t>
  </si>
  <si>
    <t>10184</t>
  </si>
  <si>
    <t>MKP20255BL</t>
  </si>
  <si>
    <t>маховик Сони пласт. 8*24 (пара) MELODIA MKP20255BL</t>
  </si>
  <si>
    <t>10182</t>
  </si>
  <si>
    <t>MKP20264BL</t>
  </si>
  <si>
    <t>маховик Сони пласт. квадрат 7*7 короткий (пара) MELODIA MKP20264BL</t>
  </si>
  <si>
    <t>10195</t>
  </si>
  <si>
    <t>MKP20277BL</t>
  </si>
  <si>
    <t>маховик Трио металл 8*20 (пара) MELODIA MKP20277BL</t>
  </si>
  <si>
    <t>10128</t>
  </si>
  <si>
    <t>MKP20221BL</t>
  </si>
  <si>
    <t>маховик Эрика пласт. 8*24 (пара) MELODIA MKP20221BL</t>
  </si>
  <si>
    <t>Наборы для смесителей MELODIA</t>
  </si>
  <si>
    <t>34130</t>
  </si>
  <si>
    <t>MKP12100/ MKP12100C</t>
  </si>
  <si>
    <t>комплект для смесителя (маховик Cross + кран-букса 1/2" 8*20 кер.) по 2шт MELODIA MK12100C</t>
  </si>
  <si>
    <t>34134</t>
  </si>
  <si>
    <t>MKP12104/ MKP12104C</t>
  </si>
  <si>
    <t>комплект для смесителя (маховик Elegia + кран-букса 1/2" 8*20 кер.) по 2шт MELODIA MКР12104C</t>
  </si>
  <si>
    <t>34132</t>
  </si>
  <si>
    <t>MKP12102/ MKP12102C</t>
  </si>
  <si>
    <t>комплект для смесителя (маховик Galant + кран-букса 1/2" 8*20 кер.) по 2шт MELODIA MKP12102C</t>
  </si>
  <si>
    <t>34136</t>
  </si>
  <si>
    <t>MKP12002/ MKP12002C</t>
  </si>
  <si>
    <t>комплект для смесителя (маховик Galant + кран-букса 1/2" 8*20 рез.) по 2шт MELODIA MKP12002C</t>
  </si>
  <si>
    <t>34133</t>
  </si>
  <si>
    <t>MKP12103/ MKP12103C</t>
  </si>
  <si>
    <t>комплект для смесителя (маховик Lucia + кран-букса 1/2" 8*20 кер.) по 2шт MELODIA MKP12103C</t>
  </si>
  <si>
    <t>34137</t>
  </si>
  <si>
    <t>MKP12003/ MKP12003C</t>
  </si>
  <si>
    <t>комплект для смесителя (маховик Lucia + кран-букса 1/2" 8*20 рез.) по 2шт MELODIA MKP12003C</t>
  </si>
  <si>
    <t>34138</t>
  </si>
  <si>
    <t>MKP38106/ MKP38106C</t>
  </si>
  <si>
    <t>комплект для смесителя (маховик Neo + кран-букса 3/8" 8*20 керам.) по 2шт MELODIA MKP38106C</t>
  </si>
  <si>
    <t>34135</t>
  </si>
  <si>
    <t>MKP12005/ MKP12005C</t>
  </si>
  <si>
    <t>комплект для смесителя (маховик Retro + кран-букса 1/2" 8*20 рез.) по 2шт MELODIA MKP12005C</t>
  </si>
  <si>
    <t>34131</t>
  </si>
  <si>
    <t>MKP12101/ MKP12101C</t>
  </si>
  <si>
    <t>комплект для смесителя (маховик Rio + кран-букса 1/2" 8*20 кер.) по 2шт MELODIA MKP12101C</t>
  </si>
  <si>
    <t>34139</t>
  </si>
  <si>
    <t>MKP38108/ MKP38108C</t>
  </si>
  <si>
    <t>комплект для смесителя (маховик Trio + кран-букса 3/8" 8*20 кер.) по 2шт MELODIA MKP38108C</t>
  </si>
  <si>
    <t>Отражатели MELODIA</t>
  </si>
  <si>
    <t>Отражатели MELODIA в розничной упаковке</t>
  </si>
  <si>
    <t>10174</t>
  </si>
  <si>
    <t>MKP20779</t>
  </si>
  <si>
    <t>отражатель 16мм (3/8") LUX глубокий нерж. хром (пара) h=30мм MELODIA MKP20779</t>
  </si>
  <si>
    <t>10173</t>
  </si>
  <si>
    <t>MKP20770</t>
  </si>
  <si>
    <t>отражатель 16мм (3/8") плоский нерж. хром (пара) h=6мм MELODIA MKP20770</t>
  </si>
  <si>
    <t>10172</t>
  </si>
  <si>
    <t>MKP20780</t>
  </si>
  <si>
    <t>отражатель 20мм (1/2") LUX глубокий нерж. хром (пара) h=30мм MELODIA MKP20780</t>
  </si>
  <si>
    <t>10175</t>
  </si>
  <si>
    <t>MKP20801</t>
  </si>
  <si>
    <t>отражатель 20мм (1/2") LUX глубокий с резьбой, нерж. хром (пара) h=30мм MELODIA MKP20801</t>
  </si>
  <si>
    <t>10171</t>
  </si>
  <si>
    <t>MKP20771</t>
  </si>
  <si>
    <t>отражатель 20мм (1/2") плоский нерж. хром (пара) h=6мм MELODIA MKP20771</t>
  </si>
  <si>
    <t>10176</t>
  </si>
  <si>
    <t>MKP20791</t>
  </si>
  <si>
    <t>отражатель 20мм (1/2") разъемный, нерж. хром (пара) h=11мм MELODIA MKP20791</t>
  </si>
  <si>
    <t>10169</t>
  </si>
  <si>
    <t>MKP20802</t>
  </si>
  <si>
    <t>отражатель 25мм (3/4") LUX без резьбы, нерж. хром (пара) h=26мм MELODIA MKP20802</t>
  </si>
  <si>
    <t>10165</t>
  </si>
  <si>
    <t>MKP20800</t>
  </si>
  <si>
    <t>отражатель 25мм (3/4") LUX с резьбой, нерж. хром (пара) h=23мм MELODIA MKP20800</t>
  </si>
  <si>
    <t>10168</t>
  </si>
  <si>
    <t>MKP20796</t>
  </si>
  <si>
    <t>отражатель 25мм (3/4") без резьбы, нерж. хром (пара) h=17мм MELODIA MKP20796</t>
  </si>
  <si>
    <t>10166</t>
  </si>
  <si>
    <t>MKP20795</t>
  </si>
  <si>
    <t>отражатель 25мм (3/4") с резьбой, нерж. хром (пара) h=20мм MELODIA MKP20795</t>
  </si>
  <si>
    <t>10170</t>
  </si>
  <si>
    <t>MKP20782</t>
  </si>
  <si>
    <t>отражатель 26мм (3/4") LUX глубокий нерж. хром (пара) h=30мм MELODIA MKP20782</t>
  </si>
  <si>
    <t>10167</t>
  </si>
  <si>
    <t>MKP20793</t>
  </si>
  <si>
    <t>отражатель 26мм (3/4") разъемный, нерж. хром (пара) h=13мм MELODIA MKP20793</t>
  </si>
  <si>
    <t>10164</t>
  </si>
  <si>
    <t>MKP20784</t>
  </si>
  <si>
    <t>отражатель 32мм (1") LUX глубокий нерж. хром (пара) h=30мм MELODIA MKP20784</t>
  </si>
  <si>
    <t>10177</t>
  </si>
  <si>
    <t>MKP20792</t>
  </si>
  <si>
    <t>отражатель 35мм (1") разъемный, нерж. хром (пара) h=12мм MELODIA MKP20792</t>
  </si>
  <si>
    <t>10163</t>
  </si>
  <si>
    <t>MKP20785</t>
  </si>
  <si>
    <t>отражатель 40мм (1.1/4") LUX глубокий нерж. хром (пара) h=30мм MELODIA MKP20785</t>
  </si>
  <si>
    <t>34310</t>
  </si>
  <si>
    <t>MKP20779WP</t>
  </si>
  <si>
    <t>отражатель 16мм (3/8") LUX глубокий нерж. хром h=30мм MELODIA MKP20779WP (MKP20779N)</t>
  </si>
  <si>
    <t>34319</t>
  </si>
  <si>
    <t>MKP20770N/ MKP20770WP</t>
  </si>
  <si>
    <t>отражатель 16мм (3/8") плоский нерж. хром h=6мм MELODIA MKP20770N/ MKP20770WP</t>
  </si>
  <si>
    <t>34311</t>
  </si>
  <si>
    <t>MKP20780WP</t>
  </si>
  <si>
    <t>отражатель 20мм (1/2") LUX глубокий нерж. хром h=30мм MELODIA MKP20780WP</t>
  </si>
  <si>
    <t>34341</t>
  </si>
  <si>
    <t>MKP20801WP</t>
  </si>
  <si>
    <t>отражатель 20мм (1/2") LUX глубокий с резьбой, нерж. хром h=30мм MELODIA MKP20801WP</t>
  </si>
  <si>
    <t>34320</t>
  </si>
  <si>
    <t>MKP20771WP</t>
  </si>
  <si>
    <t>отражатель 20мм (1/2") плоский нерж. хром h=6мм MELODIA MKP20771WP</t>
  </si>
  <si>
    <t>34301</t>
  </si>
  <si>
    <t>MKP20791WP</t>
  </si>
  <si>
    <t>отражатель 20мм (1/2") разъемный, нерж. хром h=11мм MELODIA MKP20791WP (MKP20791N)</t>
  </si>
  <si>
    <t>34342</t>
  </si>
  <si>
    <t>MKP20802WP</t>
  </si>
  <si>
    <t>отражатель 25мм (3/4") LUX без резьбы, нерж. хром h=26мм MELODIA MKP20802WP</t>
  </si>
  <si>
    <t>34340</t>
  </si>
  <si>
    <t>MKP20800WP</t>
  </si>
  <si>
    <t>отражатель 25мм (3/4") LUX с резьбой, нерж. хром h=23мм MELODIA MKP20800WP</t>
  </si>
  <si>
    <t>34336</t>
  </si>
  <si>
    <t>MKP20796WP</t>
  </si>
  <si>
    <t>отражатель 25мм (3/4") без резьбы, нерж. хром h=17мм MELODIA MKP20796WP (MKP20796N)</t>
  </si>
  <si>
    <t>34335</t>
  </si>
  <si>
    <t>MKP20795WP</t>
  </si>
  <si>
    <t>отражатель 25мм (3/4") с резьбой, нерж. хром h=20мм MELODIA MKP20795WP</t>
  </si>
  <si>
    <t>34313</t>
  </si>
  <si>
    <t>MKP20782WP</t>
  </si>
  <si>
    <t>отражатель 26мм (3/4") LUX глубокий нерж. хром h=30мм MELODIA MKP20782WP</t>
  </si>
  <si>
    <t>34303</t>
  </si>
  <si>
    <t>MKP20793WP</t>
  </si>
  <si>
    <t>отражатель 26мм (3/4") разъемный, нерж. хром h=13мм MELODIA MKP20793WP (MKP20793N)</t>
  </si>
  <si>
    <t>34315</t>
  </si>
  <si>
    <t>MKP20784WP</t>
  </si>
  <si>
    <t>отражатель 32мм (1") LUX глубокий нерж. хром h=30мм MELODIA MKP20784WP</t>
  </si>
  <si>
    <t>34302</t>
  </si>
  <si>
    <t>MKP20792WP</t>
  </si>
  <si>
    <t>отражатель 35мм (1") разъемный, нерж. хром h=12мм MELODIA MKP20792WP (MKP20792N)</t>
  </si>
  <si>
    <t>34316</t>
  </si>
  <si>
    <t>MKP20785/ MKP20785N</t>
  </si>
  <si>
    <t>отражатель 40мм (1.1/4") LUX глубокий нерж. хром h=30мм MELODIA MKP20785N</t>
  </si>
  <si>
    <t>Эксцентрики MELODIA</t>
  </si>
  <si>
    <t>Эксцентрики MELODIA без упаковки / оптовая фасовка</t>
  </si>
  <si>
    <t>34487</t>
  </si>
  <si>
    <t>MKP20765WC</t>
  </si>
  <si>
    <t>эксцентрик д/смесителя L=39мм латунь никель MELODIA MKP20765WC (MKP20765P) (арт. 1-002)</t>
  </si>
  <si>
    <t>34469</t>
  </si>
  <si>
    <t>MKP34469N</t>
  </si>
  <si>
    <t>эксцентрик д/смесителя L=40мм латунь MELODIA MKP34469N</t>
  </si>
  <si>
    <t>34480</t>
  </si>
  <si>
    <t>MKP20769WC</t>
  </si>
  <si>
    <t>эксцентрик д/смесителя L=44мм нерж. сталь MELODIA MKP20769WC</t>
  </si>
  <si>
    <t>34478</t>
  </si>
  <si>
    <t>MKP20766WC</t>
  </si>
  <si>
    <t>эксцентрик д/смесителя L=56мм латунь никель MELODIA MKP20766WC (MKP20766N)</t>
  </si>
  <si>
    <t>34479</t>
  </si>
  <si>
    <t>MKP20768WC</t>
  </si>
  <si>
    <t>эксцентрик д/смесителя L=58мм латунь никель MELODIA MKP20768WC</t>
  </si>
  <si>
    <t>Эксцентрики MELODIA в розничной упаковке</t>
  </si>
  <si>
    <t>10161</t>
  </si>
  <si>
    <t>MKP20765</t>
  </si>
  <si>
    <t>эксцентрик д/смесителя L=39мм латунь никель (пара) MELODIA MKP20765 (арт. 1-002)</t>
  </si>
  <si>
    <t>10157</t>
  </si>
  <si>
    <t>MKP34469</t>
  </si>
  <si>
    <t>эксцентрик д/смесителя L=40мм латунь (пара) MELODIA MKP34469</t>
  </si>
  <si>
    <t>34490</t>
  </si>
  <si>
    <t>MKP20767/ MKP20767P</t>
  </si>
  <si>
    <t>эксцентрик д/смесителя L=41мм с отражателем 3/4" латунь (пара) MELODIA MKP20767P</t>
  </si>
  <si>
    <t>10158</t>
  </si>
  <si>
    <t>MKP20769</t>
  </si>
  <si>
    <t>эксцентрик д/смесителя L=44мм нерж. сталь (пара) MELODIA MKP20769</t>
  </si>
  <si>
    <t>10160</t>
  </si>
  <si>
    <t>MKP20766</t>
  </si>
  <si>
    <t>эксцентрик д/смесителя L=56мм латунь никель (пара) MELODIA MKP20766</t>
  </si>
  <si>
    <t>10159</t>
  </si>
  <si>
    <t>MKP20768</t>
  </si>
  <si>
    <t>эксцентрик д/смесителя L=58мм латунь никель (пара) MELODIA MKP20768</t>
  </si>
  <si>
    <t>10480</t>
  </si>
  <si>
    <t>MKP21009C</t>
  </si>
  <si>
    <t>эксцентрик д/смесителя L=58мм латунь с отражателем 3/4" (пара) MELODIA MKP21009C</t>
  </si>
  <si>
    <t>02.03.08 Диверторы</t>
  </si>
  <si>
    <t>Диверторы MELODIA</t>
  </si>
  <si>
    <t>18609</t>
  </si>
  <si>
    <t>MKP21033С</t>
  </si>
  <si>
    <t>дивертор для душевой системы 3/4"*3/4"*M18x1,5 латунь хром MELODIA MKP21033C</t>
  </si>
  <si>
    <t>34477</t>
  </si>
  <si>
    <t>MKP20758/ MKP20758C</t>
  </si>
  <si>
    <t>дивертор для смесителя картриджный, латунь MELODIA MKP20758C</t>
  </si>
  <si>
    <t>18907</t>
  </si>
  <si>
    <t>MKP21035C</t>
  </si>
  <si>
    <t>дивертор для смесителя картриджный, латунь MELODIA MKP21035C</t>
  </si>
  <si>
    <t>18908</t>
  </si>
  <si>
    <t>MKP21036C</t>
  </si>
  <si>
    <t>дивертор для смесителя картриджный, латунь MELODIA MKP21036C</t>
  </si>
  <si>
    <t>34476</t>
  </si>
  <si>
    <t>MKP20757/ MKP20757C</t>
  </si>
  <si>
    <t>дивертор для смесителя картриджный, цинк MELODIA MKP20757C</t>
  </si>
  <si>
    <t>34057</t>
  </si>
  <si>
    <t>MKP34057С</t>
  </si>
  <si>
    <t>дивертор для смесителя кнопочный, латунь MELODIA MKP34057С (арт. 319)</t>
  </si>
  <si>
    <t>34475</t>
  </si>
  <si>
    <t>MKP20756C</t>
  </si>
  <si>
    <t>дивертор для смесителя кнопочный, цинк MELODIA MKP20756C</t>
  </si>
  <si>
    <t>22467</t>
  </si>
  <si>
    <t>MKP21049</t>
  </si>
  <si>
    <t>картридж дивертора латунный (для MDV30141) MELODIA MKP21049</t>
  </si>
  <si>
    <t>22446</t>
  </si>
  <si>
    <t>MKP21053</t>
  </si>
  <si>
    <t>комплект дивертора хромированный: картридж+накладка MELODIA MKP21053</t>
  </si>
  <si>
    <t>22447</t>
  </si>
  <si>
    <t>MKP21054</t>
  </si>
  <si>
    <t>комплект дивертора хромированный: картридж+накладка MELODIA MKP21054</t>
  </si>
  <si>
    <t>22448</t>
  </si>
  <si>
    <t>MKP21054bk</t>
  </si>
  <si>
    <t>комплект дивертора черный: картридж+накладка MELODIA MKP21054bk</t>
  </si>
  <si>
    <t>22470</t>
  </si>
  <si>
    <t>MKP21055gn</t>
  </si>
  <si>
    <t>накладка картриджа дивертора оружейная сталь MELODIA MKP21055gn</t>
  </si>
  <si>
    <t>22468</t>
  </si>
  <si>
    <t>MKP21055</t>
  </si>
  <si>
    <t>накладка картриджа дивертора хром MELODIA MKP21055</t>
  </si>
  <si>
    <t>22469</t>
  </si>
  <si>
    <t>MKP21055bk</t>
  </si>
  <si>
    <t>накладка картриджа дивертора черный MELODIA MKP21055bk</t>
  </si>
  <si>
    <t>Крепеж смесителя MELODIA</t>
  </si>
  <si>
    <t>Крепеж смесителя MELODIA без упаковки / оптовая фасовка</t>
  </si>
  <si>
    <t>34272</t>
  </si>
  <si>
    <t>MKP20762WP</t>
  </si>
  <si>
    <t>крепеж к смесителю кухня (1 шпилька нерж. + гайка М8 латунь) MELODIA MKP20762WP (MKP20762P)</t>
  </si>
  <si>
    <t>34271</t>
  </si>
  <si>
    <t>MKP20761WP</t>
  </si>
  <si>
    <t>крепеж к смесителю кухня (1 шпилька оц.ст. + гайка М8 латунь) MELODIA MKP20761WP (MKP20761P)</t>
  </si>
  <si>
    <t>34273</t>
  </si>
  <si>
    <t>MKP20764WP</t>
  </si>
  <si>
    <t>крепеж к смесителю кухня (2 шпильки нерж. + гайки М6 латунь) MELODIA MKP20764WP</t>
  </si>
  <si>
    <t>34270</t>
  </si>
  <si>
    <t>MKP20763WP</t>
  </si>
  <si>
    <t>крепеж к смесителю кухня (2 шпильки оц.ст. + гайки М6 латунь) MELODIA MKP20763WP (MKP20763P)</t>
  </si>
  <si>
    <t>33936</t>
  </si>
  <si>
    <t>MKP21002N</t>
  </si>
  <si>
    <t>крепление смесителя для стенда MELODIA MKP21002N</t>
  </si>
  <si>
    <t>Крепеж смесителя MELODIA в розничной упаковке</t>
  </si>
  <si>
    <t>10154</t>
  </si>
  <si>
    <t>MKP20762</t>
  </si>
  <si>
    <t>крепеж к смесителю кухня (1 шпилька нерж. + гайка М8 лат.) MELODIA MKP20762</t>
  </si>
  <si>
    <t>10153</t>
  </si>
  <si>
    <t>MKP20761</t>
  </si>
  <si>
    <t>крепеж к смесителю кухня (1 шпилька оц.ст. + гайка М8 лат.) MELODIA MKP20761</t>
  </si>
  <si>
    <t>10152</t>
  </si>
  <si>
    <t>MKP20764</t>
  </si>
  <si>
    <t>крепеж к смесителю кухня (2 шпильки нерж. + гайки М6 лат.) MELODIA MKP20764</t>
  </si>
  <si>
    <t>10151</t>
  </si>
  <si>
    <t>MKP20763</t>
  </si>
  <si>
    <t>крепеж к смесителю кухня (2 шпильки оц.ст. + гайки М6 лат.) MELODIA MKP20763</t>
  </si>
  <si>
    <t>22472</t>
  </si>
  <si>
    <t>MKP21050</t>
  </si>
  <si>
    <t>крепеж к смесителю кухня (нерж.+латунная гайка) MELODIA MKP21050</t>
  </si>
  <si>
    <t>22449</t>
  </si>
  <si>
    <t>MKP21052C</t>
  </si>
  <si>
    <t>крепление гайка для смесителей из латуни MELODIA MKP21052C</t>
  </si>
  <si>
    <t>10150</t>
  </si>
  <si>
    <t>MKP21002</t>
  </si>
  <si>
    <t>крепление смесителя для стенда пласт. (пара) MELODIA MKP21002</t>
  </si>
  <si>
    <t>Запчасти к смесителям Melodia/Ex-Promt</t>
  </si>
  <si>
    <t>Запчасти к смесителям Melodia/Ex-Promt в оптовой упаковке</t>
  </si>
  <si>
    <t>34269</t>
  </si>
  <si>
    <t>MKP20749WP</t>
  </si>
  <si>
    <t>винт-фланец крепления задней гайки смесителя (латунь) MELODIA MKP20749WP</t>
  </si>
  <si>
    <t>34267</t>
  </si>
  <si>
    <t>MKP20747WP</t>
  </si>
  <si>
    <t>винт-фланец крепления задней гайки смесителя (нерж.) MELODIA MKP20747WP</t>
  </si>
  <si>
    <t>34266</t>
  </si>
  <si>
    <t>MKP20746WW</t>
  </si>
  <si>
    <t>гайка д/креп.смесителя задняя (3/4" нерж.) MELODIA MKP20746WW</t>
  </si>
  <si>
    <t>34268</t>
  </si>
  <si>
    <t>MKP20748WW</t>
  </si>
  <si>
    <t>гайка д/креп.смесителя задняя (3/4" хром лат.) MELODIA MKP20748WW</t>
  </si>
  <si>
    <t>34265</t>
  </si>
  <si>
    <t>1-001 / MKP21000P</t>
  </si>
  <si>
    <t>комплект переключателя душа (кривошип+гайка+сальники) MELODIA MKP21000P (арт.1-001)</t>
  </si>
  <si>
    <t>34277</t>
  </si>
  <si>
    <t>MKP20752WC</t>
  </si>
  <si>
    <t>переходник корпус-излив М22*1-3/4" цинк MELODIA MKP20752WC (MKP20752N)</t>
  </si>
  <si>
    <t>28660</t>
  </si>
  <si>
    <t>MKP28660WP</t>
  </si>
  <si>
    <t>подставка под смеситель для мойки 35мм пластик. MELODIA MKP28660WP</t>
  </si>
  <si>
    <t>33935</t>
  </si>
  <si>
    <t>MKP21003WP</t>
  </si>
  <si>
    <t>удлинитель для подводки к смесителю лат. 125мм+110мм, пара с ключом MELODIA MKP21003WP</t>
  </si>
  <si>
    <t>Запчасти к смесителям Melodia/Ex-Promt в розничной упаковке</t>
  </si>
  <si>
    <t>10147</t>
  </si>
  <si>
    <t>MKP20749</t>
  </si>
  <si>
    <t>винт-фланец крепления задней гайки смесителя латунь (пара) MELODIA MKP20749</t>
  </si>
  <si>
    <t>10146</t>
  </si>
  <si>
    <t>MKP20747</t>
  </si>
  <si>
    <t>винт-фланец крепления задней гайки смесителя нерж. (пара) MELODIA MKP20747</t>
  </si>
  <si>
    <t>10145</t>
  </si>
  <si>
    <t>MKP20746</t>
  </si>
  <si>
    <t>гайки д/креп. смесителя задние 3/4" нерж. (пара) MELODIA MKP20746</t>
  </si>
  <si>
    <t>10144</t>
  </si>
  <si>
    <t>MKP20748</t>
  </si>
  <si>
    <t>гайки д/креп. смесителя задние 3/4" хром лат. (пара) MELODIA MKP20748</t>
  </si>
  <si>
    <t>10143</t>
  </si>
  <si>
    <t xml:space="preserve"> MKP21000</t>
  </si>
  <si>
    <t>комплект переключателя душа (кривошип+гайка+сальники) MELODIA MKP21000 (арт.1-001)</t>
  </si>
  <si>
    <t>10140</t>
  </si>
  <si>
    <t>MKP21003</t>
  </si>
  <si>
    <t>комплект удлинителя для подводки к смесителю лат. 125мм+110мм, пара с ключом MELODIA MKP21003</t>
  </si>
  <si>
    <t>10142</t>
  </si>
  <si>
    <t>MKP20752</t>
  </si>
  <si>
    <t>переходник корпус-излив М22*1-3/4" цинк MELODIA MKP20752</t>
  </si>
  <si>
    <t>10141</t>
  </si>
  <si>
    <t>MKP28660</t>
  </si>
  <si>
    <t>подставка под смеситель для мойки 35мм пласт. MELODIA MKP28660</t>
  </si>
  <si>
    <t>ваша скидка</t>
  </si>
  <si>
    <t>ОПТ</t>
  </si>
  <si>
    <t>Анонс новинок 2025</t>
  </si>
  <si>
    <t>Прайс-лист на запчасти для смесителей MELODIA</t>
  </si>
  <si>
    <t>Подробная информация о товаре по ссылке:</t>
  </si>
  <si>
    <t>https://disk.yandex.ru/d/mtVysmyc4NO_rQ</t>
  </si>
  <si>
    <t>Видео:</t>
  </si>
  <si>
    <t>https://disk.yandex.ru/d/AcBRK0wTNAwkEA</t>
  </si>
  <si>
    <t>Аэраторы MELODIA оптовая упаковка-10шт</t>
  </si>
  <si>
    <t>Цена за 1шт</t>
  </si>
  <si>
    <t>Картриджи MELODIA без упаковки/оптовая упаковка по 10шт</t>
  </si>
  <si>
    <t>Новое поступление из Китая!!!</t>
  </si>
  <si>
    <t>SALE</t>
  </si>
  <si>
    <t xml:space="preserve">Отражатели MELODIA оптовая упаковка </t>
  </si>
</sst>
</file>

<file path=xl/styles.xml><?xml version="1.0" encoding="utf-8"?>
<styleSheet xmlns="http://schemas.openxmlformats.org/spreadsheetml/2006/main">
  <numFmts count="2">
    <numFmt numFmtId="164" formatCode="0.00&quot; руб.&quot;"/>
    <numFmt numFmtId="165" formatCode="#,##0.00&quot; руб.&quot;"/>
  </numFmts>
  <fonts count="14">
    <font>
      <sz val="8"/>
      <name val="Arial"/>
    </font>
    <font>
      <b/>
      <i/>
      <sz val="16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0" xfId="0" applyAlignment="1">
      <alignment horizontal="left"/>
    </xf>
    <xf numFmtId="0" fontId="3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right" vertical="top" wrapText="1"/>
    </xf>
    <xf numFmtId="0" fontId="3" fillId="3" borderId="4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right" vertical="top" wrapText="1"/>
    </xf>
    <xf numFmtId="0" fontId="3" fillId="4" borderId="4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right" vertical="top" wrapText="1"/>
    </xf>
    <xf numFmtId="0" fontId="3" fillId="5" borderId="4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 wrapText="1"/>
    </xf>
    <xf numFmtId="0" fontId="5" fillId="5" borderId="4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right" vertical="top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 indent="3"/>
    </xf>
    <xf numFmtId="0" fontId="0" fillId="0" borderId="4" xfId="0" applyBorder="1" applyAlignment="1">
      <alignment horizontal="right" vertical="center" wrapText="1"/>
    </xf>
    <xf numFmtId="164" fontId="0" fillId="0" borderId="4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4"/>
    </xf>
    <xf numFmtId="165" fontId="0" fillId="0" borderId="4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2"/>
    </xf>
    <xf numFmtId="0" fontId="0" fillId="0" borderId="4" xfId="0" applyBorder="1" applyAlignment="1">
      <alignment horizontal="left" vertical="center" wrapText="1" inden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top" wrapText="1"/>
    </xf>
    <xf numFmtId="0" fontId="0" fillId="6" borderId="1" xfId="0" applyFill="1" applyBorder="1" applyAlignment="1">
      <alignment horizontal="left"/>
    </xf>
    <xf numFmtId="9" fontId="8" fillId="7" borderId="1" xfId="0" applyNumberFormat="1" applyFont="1" applyFill="1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0" fillId="0" borderId="1" xfId="0" applyBorder="1"/>
    <xf numFmtId="0" fontId="0" fillId="6" borderId="1" xfId="0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wrapText="1"/>
    </xf>
    <xf numFmtId="0" fontId="8" fillId="7" borderId="5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0" fillId="0" borderId="4" xfId="0" applyFont="1" applyBorder="1" applyAlignment="1">
      <alignment horizontal="right" vertical="center" wrapText="1"/>
    </xf>
    <xf numFmtId="0" fontId="7" fillId="0" borderId="0" xfId="0" applyFont="1" applyAlignment="1">
      <alignment horizontal="left"/>
    </xf>
    <xf numFmtId="0" fontId="11" fillId="0" borderId="0" xfId="1" applyAlignment="1" applyProtection="1">
      <alignment horizontal="left"/>
    </xf>
    <xf numFmtId="0" fontId="9" fillId="7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 wrapText="1"/>
    </xf>
    <xf numFmtId="0" fontId="12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3" fillId="7" borderId="4" xfId="0" applyFont="1" applyFill="1" applyBorder="1" applyAlignment="1">
      <alignment horizontal="left" vertical="top" wrapText="1"/>
    </xf>
    <xf numFmtId="0" fontId="4" fillId="7" borderId="4" xfId="0" applyFont="1" applyFill="1" applyBorder="1" applyAlignment="1">
      <alignment horizontal="left" vertical="top" wrapText="1"/>
    </xf>
    <xf numFmtId="0" fontId="5" fillId="7" borderId="4" xfId="0" applyFont="1" applyFill="1" applyBorder="1" applyAlignment="1">
      <alignment horizontal="left" vertical="top" wrapText="1"/>
    </xf>
    <xf numFmtId="0" fontId="6" fillId="7" borderId="4" xfId="0" applyFont="1" applyFill="1" applyBorder="1" applyAlignment="1">
      <alignment horizontal="right" vertical="top" wrapText="1"/>
    </xf>
    <xf numFmtId="0" fontId="13" fillId="7" borderId="4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left" vertical="top" wrapText="1"/>
    </xf>
    <xf numFmtId="0" fontId="4" fillId="8" borderId="4" xfId="0" applyFont="1" applyFill="1" applyBorder="1" applyAlignment="1">
      <alignment horizontal="left" vertical="top" wrapText="1"/>
    </xf>
    <xf numFmtId="0" fontId="5" fillId="8" borderId="4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right" vertical="top" wrapText="1"/>
    </xf>
    <xf numFmtId="0" fontId="13" fillId="8" borderId="4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-20000" r="-2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-21794" r="-217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-21794" r="-217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-56000" b="-5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-30303" b="-303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-56000" b="-5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-56000" b="-5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-53703" r="-537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-65217" b="-6521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-19736" b="-1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-53703" r="-537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-60416" b="-604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-56000" b="-5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-70454" b="-7045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-70454" b="-7045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-89473" b="-8947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-89473" b="-8947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-32352" r="-3235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-20000" r="-2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-20000" r="-2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-20000" r="-2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3000" b="-3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3000" b="-3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-27777" r="-2777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-27777" r="-2777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-43333" r="-433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-4081" b="-408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-40322" r="-4032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t="-32812" b="-328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-40322" r="-4032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-46551" r="-4655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 t="-21621" b="-216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 l="-7142" r="-71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 l="-1851" r="-185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 l="-7142" r="-71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 l="-4901" r="-490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 l="-7142" r="-71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 l="-15116" r="-151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 t="-19736" b="-1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 t="-48148" b="-481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 t="-44642" b="-446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 t="-44642" b="-446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 t="-44642" b="-446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 t="-48148" b="-481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 t="-48148" b="-481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 t="-32812" b="-328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 t="-32812" b="-328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 t="-30303" b="-303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 t="-30303" b="-303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 t="-51923" b="-519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 t="-41379" b="-4137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 t="-16250" b="-16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 t="-21621" b="-216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 t="-30303" b="-303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 t="-19736" b="-1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 t="-21621" b="-216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 t="-21621" b="-2162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 t="-16250" b="-16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 t="-27941" b="-2794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 t="-10227" b="-102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 t="-35483" b="-3548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 t="-8888" b="-888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 l="-15116" r="-151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 t="-32812" b="-328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 l="-53703" r="-5370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 l="-50000" r="-5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 t="-8888" b="-888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 t="-19736" b="-1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 t="-3000" b="-3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 l="-1851" r="-185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 t="-8888" b="-888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 t="-8888" b="-888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411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 t="-961" b="-96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 t="-48148" b="-481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1</xdr:col>
      <xdr:colOff>0</xdr:colOff>
      <xdr:row>413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 l="-10869" r="-1086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 t="-5208" b="-52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 t="-16250" b="-16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 l="-2830" r="-283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disk.yandex.ru/d/AcBRK0wTNAwkEA" TargetMode="External"/><Relationship Id="rId1" Type="http://schemas.openxmlformats.org/officeDocument/2006/relationships/hyperlink" Target="https://disk.yandex.ru/d/mtVysmyc4NO_r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K424"/>
  <sheetViews>
    <sheetView tabSelected="1" workbookViewId="0">
      <selection activeCell="F3" sqref="F3:F4"/>
    </sheetView>
  </sheetViews>
  <sheetFormatPr defaultColWidth="10.5" defaultRowHeight="11.45" customHeight="1" outlineLevelRow="4"/>
  <cols>
    <col min="1" max="1" width="9.33203125" style="1" customWidth="1"/>
    <col min="2" max="2" width="12.83203125" style="1" customWidth="1"/>
    <col min="3" max="3" width="14.5" style="1" customWidth="1"/>
    <col min="4" max="4" width="52.33203125" style="1" customWidth="1"/>
    <col min="5" max="7" width="17.5" style="1" customWidth="1"/>
    <col min="8" max="8" width="19" style="55" customWidth="1"/>
  </cols>
  <sheetData>
    <row r="1" spans="1:11" s="35" customFormat="1" ht="21.95" customHeight="1">
      <c r="A1" s="31" t="s">
        <v>1203</v>
      </c>
      <c r="B1" s="31"/>
      <c r="C1" s="31"/>
      <c r="D1" s="31"/>
      <c r="E1" s="32"/>
      <c r="F1" s="33">
        <v>0</v>
      </c>
      <c r="G1" s="32"/>
      <c r="H1" s="46"/>
      <c r="I1" s="34"/>
      <c r="K1" s="32"/>
    </row>
    <row r="2" spans="1:11" s="40" customFormat="1" ht="11.1" customHeight="1">
      <c r="A2" s="36" t="s">
        <v>0</v>
      </c>
      <c r="B2" s="36"/>
      <c r="C2" s="36"/>
      <c r="D2" s="36"/>
      <c r="E2" s="37" t="s">
        <v>1200</v>
      </c>
      <c r="F2" s="38"/>
      <c r="G2" s="37"/>
      <c r="H2" s="47"/>
      <c r="I2" s="39"/>
      <c r="K2" s="37"/>
    </row>
    <row r="3" spans="1:11" s="1" customFormat="1" ht="12" customHeight="1">
      <c r="A3" s="27" t="s">
        <v>1</v>
      </c>
      <c r="B3" s="27" t="s">
        <v>2</v>
      </c>
      <c r="C3" s="29" t="s">
        <v>3</v>
      </c>
      <c r="D3" s="27" t="s">
        <v>4</v>
      </c>
      <c r="E3" s="27" t="s">
        <v>5</v>
      </c>
      <c r="F3" s="27" t="s">
        <v>6</v>
      </c>
      <c r="G3" s="27" t="s">
        <v>1201</v>
      </c>
      <c r="H3" s="48" t="s">
        <v>7</v>
      </c>
    </row>
    <row r="4" spans="1:11" s="1" customFormat="1" ht="12" customHeight="1">
      <c r="A4" s="28"/>
      <c r="B4" s="28"/>
      <c r="C4" s="30"/>
      <c r="D4" s="28"/>
      <c r="E4" s="28"/>
      <c r="F4" s="28"/>
      <c r="G4" s="28"/>
      <c r="H4" s="49"/>
    </row>
    <row r="5" spans="1:11" s="1" customFormat="1" ht="24.95" customHeight="1">
      <c r="A5" s="2"/>
      <c r="B5" s="3"/>
      <c r="C5" s="3"/>
      <c r="D5" s="4" t="s">
        <v>8</v>
      </c>
      <c r="E5" s="5"/>
      <c r="F5" s="5"/>
      <c r="G5" s="5"/>
      <c r="H5" s="50"/>
    </row>
    <row r="6" spans="1:11" s="1" customFormat="1" ht="12" customHeight="1" outlineLevel="1">
      <c r="A6" s="10"/>
      <c r="B6" s="11"/>
      <c r="C6" s="11"/>
      <c r="D6" s="12" t="s">
        <v>9</v>
      </c>
      <c r="E6" s="13"/>
      <c r="F6" s="13"/>
      <c r="G6" s="13"/>
      <c r="H6" s="51"/>
    </row>
    <row r="7" spans="1:11" s="1" customFormat="1" ht="12" customHeight="1" outlineLevel="2">
      <c r="A7" s="14"/>
      <c r="B7" s="15"/>
      <c r="C7" s="15"/>
      <c r="D7" s="16" t="s">
        <v>10</v>
      </c>
      <c r="E7" s="17"/>
      <c r="F7" s="17"/>
      <c r="G7" s="17"/>
      <c r="H7" s="52"/>
    </row>
    <row r="8" spans="1:11" s="1" customFormat="1" ht="42" customHeight="1" outlineLevel="3">
      <c r="A8" s="18"/>
      <c r="B8" s="19" t="s">
        <v>35</v>
      </c>
      <c r="C8" s="19" t="s">
        <v>36</v>
      </c>
      <c r="D8" s="20" t="s">
        <v>37</v>
      </c>
      <c r="E8" s="22">
        <v>80.36</v>
      </c>
      <c r="F8" s="22">
        <v>66.64</v>
      </c>
      <c r="G8" s="22">
        <f>-(F8*$F$1-F8)</f>
        <v>66.64</v>
      </c>
      <c r="H8" s="53"/>
    </row>
    <row r="9" spans="1:11" s="1" customFormat="1" ht="42" customHeight="1" outlineLevel="3">
      <c r="A9" s="18"/>
      <c r="B9" s="19" t="s">
        <v>38</v>
      </c>
      <c r="C9" s="19" t="s">
        <v>39</v>
      </c>
      <c r="D9" s="20" t="s">
        <v>40</v>
      </c>
      <c r="E9" s="22">
        <v>85.26</v>
      </c>
      <c r="F9" s="22">
        <v>70.56</v>
      </c>
      <c r="G9" s="22">
        <f t="shared" ref="G9:G36" si="0">-(F9*$F$1-F9)</f>
        <v>70.56</v>
      </c>
      <c r="H9" s="53"/>
    </row>
    <row r="10" spans="1:11" s="1" customFormat="1" ht="42" customHeight="1" outlineLevel="3">
      <c r="A10" s="18"/>
      <c r="B10" s="19" t="s">
        <v>41</v>
      </c>
      <c r="C10" s="19" t="s">
        <v>42</v>
      </c>
      <c r="D10" s="20" t="s">
        <v>43</v>
      </c>
      <c r="E10" s="22">
        <v>69.58</v>
      </c>
      <c r="F10" s="22">
        <v>57.82</v>
      </c>
      <c r="G10" s="22">
        <f t="shared" si="0"/>
        <v>57.82</v>
      </c>
      <c r="H10" s="53"/>
    </row>
    <row r="11" spans="1:11" s="1" customFormat="1" ht="42" customHeight="1" outlineLevel="3">
      <c r="A11" s="18"/>
      <c r="B11" s="19" t="s">
        <v>44</v>
      </c>
      <c r="C11" s="19" t="s">
        <v>45</v>
      </c>
      <c r="D11" s="20" t="s">
        <v>46</v>
      </c>
      <c r="E11" s="22">
        <v>73.5</v>
      </c>
      <c r="F11" s="22">
        <v>61.74</v>
      </c>
      <c r="G11" s="22">
        <f t="shared" si="0"/>
        <v>61.74</v>
      </c>
      <c r="H11" s="53"/>
    </row>
    <row r="12" spans="1:11" s="1" customFormat="1" ht="42" customHeight="1" outlineLevel="3">
      <c r="A12" s="18"/>
      <c r="B12" s="19" t="s">
        <v>47</v>
      </c>
      <c r="C12" s="19" t="s">
        <v>48</v>
      </c>
      <c r="D12" s="20" t="s">
        <v>49</v>
      </c>
      <c r="E12" s="22">
        <v>87.22</v>
      </c>
      <c r="F12" s="22">
        <v>72.52</v>
      </c>
      <c r="G12" s="22">
        <f t="shared" si="0"/>
        <v>72.52</v>
      </c>
      <c r="H12" s="53"/>
    </row>
    <row r="13" spans="1:11" s="1" customFormat="1" ht="42" customHeight="1" outlineLevel="3">
      <c r="A13" s="18"/>
      <c r="B13" s="19" t="s">
        <v>50</v>
      </c>
      <c r="C13" s="19" t="s">
        <v>51</v>
      </c>
      <c r="D13" s="20" t="s">
        <v>52</v>
      </c>
      <c r="E13" s="22">
        <v>73.5</v>
      </c>
      <c r="F13" s="22">
        <v>61.74</v>
      </c>
      <c r="G13" s="22">
        <f t="shared" si="0"/>
        <v>61.74</v>
      </c>
      <c r="H13" s="53"/>
    </row>
    <row r="14" spans="1:11" s="1" customFormat="1" ht="42" customHeight="1" outlineLevel="3">
      <c r="A14" s="18"/>
      <c r="B14" s="19" t="s">
        <v>53</v>
      </c>
      <c r="C14" s="19" t="s">
        <v>54</v>
      </c>
      <c r="D14" s="20" t="s">
        <v>55</v>
      </c>
      <c r="E14" s="22">
        <v>62.72</v>
      </c>
      <c r="F14" s="22">
        <v>51.94</v>
      </c>
      <c r="G14" s="22">
        <f t="shared" si="0"/>
        <v>51.94</v>
      </c>
      <c r="H14" s="53"/>
    </row>
    <row r="15" spans="1:11" s="1" customFormat="1" ht="42" customHeight="1" outlineLevel="3">
      <c r="A15" s="18"/>
      <c r="B15" s="19" t="s">
        <v>56</v>
      </c>
      <c r="C15" s="19" t="s">
        <v>57</v>
      </c>
      <c r="D15" s="20" t="s">
        <v>58</v>
      </c>
      <c r="E15" s="22">
        <v>87.22</v>
      </c>
      <c r="F15" s="22">
        <v>72.52</v>
      </c>
      <c r="G15" s="22">
        <f t="shared" si="0"/>
        <v>72.52</v>
      </c>
      <c r="H15" s="53"/>
    </row>
    <row r="16" spans="1:11" s="1" customFormat="1" ht="42" customHeight="1" outlineLevel="3">
      <c r="A16" s="18"/>
      <c r="B16" s="19" t="s">
        <v>59</v>
      </c>
      <c r="C16" s="19" t="s">
        <v>60</v>
      </c>
      <c r="D16" s="20" t="s">
        <v>61</v>
      </c>
      <c r="E16" s="22">
        <v>96.04</v>
      </c>
      <c r="F16" s="22">
        <v>80.36</v>
      </c>
      <c r="G16" s="22">
        <f t="shared" si="0"/>
        <v>80.36</v>
      </c>
      <c r="H16" s="53"/>
    </row>
    <row r="17" spans="1:9" s="1" customFormat="1" ht="42" customHeight="1" outlineLevel="3">
      <c r="A17" s="18"/>
      <c r="B17" s="19" t="s">
        <v>62</v>
      </c>
      <c r="C17" s="19" t="s">
        <v>63</v>
      </c>
      <c r="D17" s="20" t="s">
        <v>64</v>
      </c>
      <c r="E17" s="22">
        <v>96.04</v>
      </c>
      <c r="F17" s="22">
        <v>80.36</v>
      </c>
      <c r="G17" s="22">
        <f t="shared" si="0"/>
        <v>80.36</v>
      </c>
      <c r="H17" s="53"/>
    </row>
    <row r="18" spans="1:9" s="1" customFormat="1" ht="42" customHeight="1" outlineLevel="3">
      <c r="A18" s="18"/>
      <c r="B18" s="19" t="s">
        <v>65</v>
      </c>
      <c r="C18" s="19" t="s">
        <v>66</v>
      </c>
      <c r="D18" s="20" t="s">
        <v>67</v>
      </c>
      <c r="E18" s="22">
        <v>106.82</v>
      </c>
      <c r="F18" s="22">
        <v>89.18</v>
      </c>
      <c r="G18" s="22">
        <f t="shared" si="0"/>
        <v>89.18</v>
      </c>
      <c r="H18" s="53"/>
    </row>
    <row r="19" spans="1:9" s="1" customFormat="1" ht="42" customHeight="1" outlineLevel="3">
      <c r="A19" s="18"/>
      <c r="B19" s="19" t="s">
        <v>68</v>
      </c>
      <c r="C19" s="19" t="s">
        <v>69</v>
      </c>
      <c r="D19" s="20" t="s">
        <v>70</v>
      </c>
      <c r="E19" s="22">
        <v>297.92</v>
      </c>
      <c r="F19" s="22">
        <v>247.94</v>
      </c>
      <c r="G19" s="22">
        <f t="shared" si="0"/>
        <v>247.94</v>
      </c>
      <c r="H19" s="53"/>
    </row>
    <row r="20" spans="1:9" s="1" customFormat="1" ht="42" customHeight="1" outlineLevel="3">
      <c r="A20" s="18"/>
      <c r="B20" s="19" t="s">
        <v>71</v>
      </c>
      <c r="C20" s="19" t="s">
        <v>72</v>
      </c>
      <c r="D20" s="20" t="s">
        <v>73</v>
      </c>
      <c r="E20" s="22">
        <v>145.04</v>
      </c>
      <c r="F20" s="22">
        <v>121.52</v>
      </c>
      <c r="G20" s="22">
        <f t="shared" si="0"/>
        <v>121.52</v>
      </c>
      <c r="H20" s="53"/>
    </row>
    <row r="21" spans="1:9" s="1" customFormat="1" ht="42" customHeight="1" outlineLevel="3">
      <c r="A21" s="18"/>
      <c r="B21" s="19" t="s">
        <v>74</v>
      </c>
      <c r="C21" s="19" t="s">
        <v>75</v>
      </c>
      <c r="D21" s="20" t="s">
        <v>76</v>
      </c>
      <c r="E21" s="22">
        <v>45.08</v>
      </c>
      <c r="F21" s="22">
        <v>37.24</v>
      </c>
      <c r="G21" s="22">
        <f t="shared" si="0"/>
        <v>37.24</v>
      </c>
      <c r="H21" s="53"/>
    </row>
    <row r="22" spans="1:9" s="1" customFormat="1" ht="42" customHeight="1" outlineLevel="3">
      <c r="A22" s="18"/>
      <c r="B22" s="19" t="s">
        <v>77</v>
      </c>
      <c r="C22" s="19" t="s">
        <v>78</v>
      </c>
      <c r="D22" s="20" t="s">
        <v>79</v>
      </c>
      <c r="E22" s="22">
        <v>71.540000000000006</v>
      </c>
      <c r="F22" s="22">
        <v>61.74</v>
      </c>
      <c r="G22" s="22">
        <f t="shared" si="0"/>
        <v>61.74</v>
      </c>
      <c r="H22" s="53"/>
    </row>
    <row r="23" spans="1:9" s="1" customFormat="1" ht="42" customHeight="1" outlineLevel="3">
      <c r="A23" s="18"/>
      <c r="B23" s="19" t="s">
        <v>80</v>
      </c>
      <c r="C23" s="19" t="s">
        <v>81</v>
      </c>
      <c r="D23" s="20" t="s">
        <v>82</v>
      </c>
      <c r="E23" s="22">
        <v>50.96</v>
      </c>
      <c r="F23" s="22">
        <v>43.12</v>
      </c>
      <c r="G23" s="22">
        <f t="shared" si="0"/>
        <v>43.12</v>
      </c>
      <c r="H23" s="53"/>
    </row>
    <row r="24" spans="1:9" s="1" customFormat="1" ht="42" customHeight="1" outlineLevel="3">
      <c r="A24" s="18"/>
      <c r="B24" s="19" t="s">
        <v>83</v>
      </c>
      <c r="C24" s="19" t="s">
        <v>84</v>
      </c>
      <c r="D24" s="20" t="s">
        <v>85</v>
      </c>
      <c r="E24" s="22">
        <v>134.26</v>
      </c>
      <c r="F24" s="22">
        <v>111.72</v>
      </c>
      <c r="G24" s="22">
        <f t="shared" si="0"/>
        <v>111.72</v>
      </c>
      <c r="H24" s="53"/>
    </row>
    <row r="25" spans="1:9" s="1" customFormat="1" ht="42" customHeight="1" outlineLevel="3">
      <c r="A25" s="18"/>
      <c r="B25" s="19" t="s">
        <v>86</v>
      </c>
      <c r="C25" s="19" t="s">
        <v>87</v>
      </c>
      <c r="D25" s="20" t="s">
        <v>88</v>
      </c>
      <c r="E25" s="22">
        <v>217.56</v>
      </c>
      <c r="F25" s="22">
        <v>181.3</v>
      </c>
      <c r="G25" s="22">
        <f t="shared" si="0"/>
        <v>181.3</v>
      </c>
      <c r="H25" s="53"/>
    </row>
    <row r="26" spans="1:9" s="1" customFormat="1" ht="42" customHeight="1" outlineLevel="3">
      <c r="A26" s="18"/>
      <c r="B26" s="19" t="s">
        <v>89</v>
      </c>
      <c r="C26" s="19" t="s">
        <v>90</v>
      </c>
      <c r="D26" s="20" t="s">
        <v>91</v>
      </c>
      <c r="E26" s="22">
        <v>216.58</v>
      </c>
      <c r="F26" s="22">
        <v>180.32</v>
      </c>
      <c r="G26" s="22">
        <f t="shared" si="0"/>
        <v>180.32</v>
      </c>
      <c r="H26" s="53"/>
    </row>
    <row r="27" spans="1:9" s="1" customFormat="1" ht="42" customHeight="1" outlineLevel="3">
      <c r="A27" s="18"/>
      <c r="B27" s="19" t="s">
        <v>92</v>
      </c>
      <c r="C27" s="19" t="s">
        <v>93</v>
      </c>
      <c r="D27" s="20" t="s">
        <v>94</v>
      </c>
      <c r="E27" s="22">
        <v>228.34</v>
      </c>
      <c r="F27" s="22">
        <v>190.12</v>
      </c>
      <c r="G27" s="22">
        <f t="shared" si="0"/>
        <v>190.12</v>
      </c>
      <c r="H27" s="53"/>
    </row>
    <row r="28" spans="1:9" s="1" customFormat="1" ht="42" customHeight="1" outlineLevel="3">
      <c r="A28" s="18"/>
      <c r="B28" s="19" t="s">
        <v>95</v>
      </c>
      <c r="C28" s="19" t="s">
        <v>96</v>
      </c>
      <c r="D28" s="20" t="s">
        <v>97</v>
      </c>
      <c r="E28" s="22">
        <v>169.54</v>
      </c>
      <c r="F28" s="22">
        <v>141.12</v>
      </c>
      <c r="G28" s="22">
        <f t="shared" si="0"/>
        <v>141.12</v>
      </c>
      <c r="H28" s="53"/>
    </row>
    <row r="29" spans="1:9" s="1" customFormat="1" ht="42" customHeight="1" outlineLevel="3">
      <c r="A29" s="18"/>
      <c r="B29" s="19" t="s">
        <v>98</v>
      </c>
      <c r="C29" s="19" t="s">
        <v>99</v>
      </c>
      <c r="D29" s="20" t="s">
        <v>100</v>
      </c>
      <c r="E29" s="22">
        <v>166.6</v>
      </c>
      <c r="F29" s="22">
        <v>139.16</v>
      </c>
      <c r="G29" s="22">
        <f t="shared" si="0"/>
        <v>139.16</v>
      </c>
      <c r="H29" s="53"/>
    </row>
    <row r="30" spans="1:9" s="1" customFormat="1" ht="42" customHeight="1" outlineLevel="3">
      <c r="A30" s="18"/>
      <c r="B30" s="19" t="s">
        <v>101</v>
      </c>
      <c r="C30" s="19" t="s">
        <v>102</v>
      </c>
      <c r="D30" s="20" t="s">
        <v>103</v>
      </c>
      <c r="E30" s="22">
        <v>260.68</v>
      </c>
      <c r="F30" s="22">
        <v>217.56</v>
      </c>
      <c r="G30" s="22">
        <f t="shared" si="0"/>
        <v>217.56</v>
      </c>
      <c r="H30" s="53"/>
    </row>
    <row r="31" spans="1:9" s="1" customFormat="1" ht="42" customHeight="1" outlineLevel="3">
      <c r="A31" s="18"/>
      <c r="B31" s="19" t="s">
        <v>104</v>
      </c>
      <c r="C31" s="19" t="s">
        <v>105</v>
      </c>
      <c r="D31" s="20" t="s">
        <v>106</v>
      </c>
      <c r="E31" s="22">
        <v>542.91999999999996</v>
      </c>
      <c r="F31" s="22">
        <v>452.76</v>
      </c>
      <c r="G31" s="22">
        <f t="shared" si="0"/>
        <v>452.76</v>
      </c>
      <c r="H31" s="45" t="s">
        <v>1204</v>
      </c>
      <c r="I31" s="43" t="s">
        <v>1205</v>
      </c>
    </row>
    <row r="32" spans="1:9" s="1" customFormat="1" ht="42" customHeight="1" outlineLevel="3">
      <c r="A32" s="18"/>
      <c r="B32" s="19" t="s">
        <v>107</v>
      </c>
      <c r="C32" s="19" t="s">
        <v>108</v>
      </c>
      <c r="D32" s="20" t="s">
        <v>109</v>
      </c>
      <c r="E32" s="22">
        <v>851.62</v>
      </c>
      <c r="F32" s="22">
        <v>709.52</v>
      </c>
      <c r="G32" s="22">
        <f t="shared" si="0"/>
        <v>709.52</v>
      </c>
      <c r="H32" s="45" t="s">
        <v>1206</v>
      </c>
      <c r="I32" s="43" t="s">
        <v>1207</v>
      </c>
    </row>
    <row r="33" spans="1:8" s="1" customFormat="1" ht="42" customHeight="1" outlineLevel="3">
      <c r="A33" s="18"/>
      <c r="B33" s="19" t="s">
        <v>110</v>
      </c>
      <c r="C33" s="19" t="s">
        <v>111</v>
      </c>
      <c r="D33" s="20" t="s">
        <v>112</v>
      </c>
      <c r="E33" s="22">
        <v>45.08</v>
      </c>
      <c r="F33" s="22">
        <v>37.24</v>
      </c>
      <c r="G33" s="22">
        <f t="shared" si="0"/>
        <v>37.24</v>
      </c>
      <c r="H33" s="53"/>
    </row>
    <row r="34" spans="1:8" s="1" customFormat="1" ht="42" customHeight="1" outlineLevel="3">
      <c r="A34" s="18"/>
      <c r="B34" s="19" t="s">
        <v>113</v>
      </c>
      <c r="C34" s="19" t="s">
        <v>114</v>
      </c>
      <c r="D34" s="20" t="s">
        <v>115</v>
      </c>
      <c r="E34" s="22">
        <v>47.04</v>
      </c>
      <c r="F34" s="22">
        <v>39.200000000000003</v>
      </c>
      <c r="G34" s="22">
        <f t="shared" si="0"/>
        <v>39.200000000000003</v>
      </c>
      <c r="H34" s="53"/>
    </row>
    <row r="35" spans="1:8" s="1" customFormat="1" ht="42" customHeight="1" outlineLevel="3">
      <c r="A35" s="18"/>
      <c r="B35" s="19" t="s">
        <v>116</v>
      </c>
      <c r="C35" s="19" t="s">
        <v>117</v>
      </c>
      <c r="D35" s="20" t="s">
        <v>118</v>
      </c>
      <c r="E35" s="22">
        <v>60.76</v>
      </c>
      <c r="F35" s="22">
        <v>55.86</v>
      </c>
      <c r="G35" s="22">
        <f t="shared" si="0"/>
        <v>55.86</v>
      </c>
      <c r="H35" s="53"/>
    </row>
    <row r="36" spans="1:8" s="1" customFormat="1" ht="42" customHeight="1" outlineLevel="3">
      <c r="A36" s="18"/>
      <c r="B36" s="19" t="s">
        <v>119</v>
      </c>
      <c r="C36" s="19" t="s">
        <v>120</v>
      </c>
      <c r="D36" s="20" t="s">
        <v>121</v>
      </c>
      <c r="E36" s="22">
        <v>73.5</v>
      </c>
      <c r="F36" s="22">
        <v>61.74</v>
      </c>
      <c r="G36" s="22">
        <f t="shared" si="0"/>
        <v>61.74</v>
      </c>
      <c r="H36" s="53"/>
    </row>
    <row r="37" spans="1:8" s="1" customFormat="1" ht="42" customHeight="1" outlineLevel="3">
      <c r="A37" s="18"/>
      <c r="B37" s="19" t="s">
        <v>11</v>
      </c>
      <c r="C37" s="19" t="s">
        <v>12</v>
      </c>
      <c r="D37" s="20" t="s">
        <v>13</v>
      </c>
      <c r="E37" s="41" t="s">
        <v>1202</v>
      </c>
      <c r="F37" s="21"/>
      <c r="G37" s="41"/>
      <c r="H37" s="53"/>
    </row>
    <row r="38" spans="1:8" s="1" customFormat="1" ht="42" customHeight="1" outlineLevel="3">
      <c r="A38" s="18"/>
      <c r="B38" s="19" t="s">
        <v>14</v>
      </c>
      <c r="C38" s="19" t="s">
        <v>15</v>
      </c>
      <c r="D38" s="20" t="s">
        <v>16</v>
      </c>
      <c r="E38" s="41" t="s">
        <v>1202</v>
      </c>
      <c r="F38" s="21"/>
      <c r="G38" s="41"/>
      <c r="H38" s="53"/>
    </row>
    <row r="39" spans="1:8" s="1" customFormat="1" ht="42" customHeight="1" outlineLevel="3">
      <c r="A39" s="18"/>
      <c r="B39" s="19" t="s">
        <v>17</v>
      </c>
      <c r="C39" s="19" t="s">
        <v>18</v>
      </c>
      <c r="D39" s="20" t="s">
        <v>19</v>
      </c>
      <c r="E39" s="41" t="s">
        <v>1202</v>
      </c>
      <c r="F39" s="21"/>
      <c r="G39" s="41"/>
      <c r="H39" s="53"/>
    </row>
    <row r="40" spans="1:8" s="1" customFormat="1" ht="42" customHeight="1" outlineLevel="3">
      <c r="A40" s="18"/>
      <c r="B40" s="19" t="s">
        <v>20</v>
      </c>
      <c r="C40" s="19" t="s">
        <v>21</v>
      </c>
      <c r="D40" s="20" t="s">
        <v>22</v>
      </c>
      <c r="E40" s="41" t="s">
        <v>1202</v>
      </c>
      <c r="F40" s="21"/>
      <c r="G40" s="41"/>
      <c r="H40" s="53"/>
    </row>
    <row r="41" spans="1:8" s="1" customFormat="1" ht="42" customHeight="1" outlineLevel="3">
      <c r="A41" s="18"/>
      <c r="B41" s="19" t="s">
        <v>23</v>
      </c>
      <c r="C41" s="19" t="s">
        <v>24</v>
      </c>
      <c r="D41" s="20" t="s">
        <v>25</v>
      </c>
      <c r="E41" s="41" t="s">
        <v>1202</v>
      </c>
      <c r="F41" s="21"/>
      <c r="G41" s="41"/>
      <c r="H41" s="53"/>
    </row>
    <row r="42" spans="1:8" s="1" customFormat="1" ht="42" customHeight="1" outlineLevel="3">
      <c r="A42" s="18"/>
      <c r="B42" s="19" t="s">
        <v>26</v>
      </c>
      <c r="C42" s="19" t="s">
        <v>27</v>
      </c>
      <c r="D42" s="20" t="s">
        <v>28</v>
      </c>
      <c r="E42" s="41" t="s">
        <v>1202</v>
      </c>
      <c r="F42" s="21"/>
      <c r="G42" s="41"/>
      <c r="H42" s="53"/>
    </row>
    <row r="43" spans="1:8" s="1" customFormat="1" ht="42" customHeight="1" outlineLevel="3">
      <c r="A43" s="18"/>
      <c r="B43" s="19" t="s">
        <v>29</v>
      </c>
      <c r="C43" s="19" t="s">
        <v>30</v>
      </c>
      <c r="D43" s="20" t="s">
        <v>31</v>
      </c>
      <c r="E43" s="41" t="s">
        <v>1202</v>
      </c>
      <c r="F43" s="21"/>
      <c r="G43" s="41"/>
      <c r="H43" s="53"/>
    </row>
    <row r="44" spans="1:8" s="1" customFormat="1" ht="42" customHeight="1" outlineLevel="3">
      <c r="A44" s="18"/>
      <c r="B44" s="19" t="s">
        <v>32</v>
      </c>
      <c r="C44" s="19" t="s">
        <v>33</v>
      </c>
      <c r="D44" s="20" t="s">
        <v>34</v>
      </c>
      <c r="E44" s="41" t="s">
        <v>1202</v>
      </c>
      <c r="F44" s="21"/>
      <c r="G44" s="41"/>
      <c r="H44" s="53"/>
    </row>
    <row r="45" spans="1:8" s="1" customFormat="1" ht="42" customHeight="1" outlineLevel="3">
      <c r="A45" s="18"/>
      <c r="B45" s="19" t="s">
        <v>122</v>
      </c>
      <c r="C45" s="19" t="s">
        <v>123</v>
      </c>
      <c r="D45" s="20" t="s">
        <v>124</v>
      </c>
      <c r="E45" s="41" t="s">
        <v>1202</v>
      </c>
      <c r="F45" s="21"/>
      <c r="G45" s="41"/>
      <c r="H45" s="53"/>
    </row>
    <row r="46" spans="1:8" s="1" customFormat="1" ht="42" customHeight="1" outlineLevel="3">
      <c r="A46" s="18"/>
      <c r="B46" s="19" t="s">
        <v>125</v>
      </c>
      <c r="C46" s="19" t="s">
        <v>126</v>
      </c>
      <c r="D46" s="20" t="s">
        <v>127</v>
      </c>
      <c r="E46" s="41" t="s">
        <v>1202</v>
      </c>
      <c r="F46" s="21"/>
      <c r="G46" s="41"/>
      <c r="H46" s="53"/>
    </row>
    <row r="47" spans="1:8" s="1" customFormat="1" ht="42" customHeight="1" outlineLevel="3">
      <c r="A47" s="18"/>
      <c r="B47" s="19" t="s">
        <v>128</v>
      </c>
      <c r="C47" s="19" t="s">
        <v>129</v>
      </c>
      <c r="D47" s="20" t="s">
        <v>130</v>
      </c>
      <c r="E47" s="41" t="s">
        <v>1202</v>
      </c>
      <c r="F47" s="21"/>
      <c r="G47" s="41"/>
      <c r="H47" s="53"/>
    </row>
    <row r="48" spans="1:8" s="1" customFormat="1" ht="42" customHeight="1" outlineLevel="3">
      <c r="A48" s="18"/>
      <c r="B48" s="19" t="s">
        <v>131</v>
      </c>
      <c r="C48" s="19" t="s">
        <v>132</v>
      </c>
      <c r="D48" s="20" t="s">
        <v>133</v>
      </c>
      <c r="E48" s="41" t="s">
        <v>1202</v>
      </c>
      <c r="F48" s="21"/>
      <c r="G48" s="41"/>
      <c r="H48" s="53"/>
    </row>
    <row r="49" spans="1:8" s="1" customFormat="1" ht="42" customHeight="1" outlineLevel="3">
      <c r="A49" s="18"/>
      <c r="B49" s="19" t="s">
        <v>134</v>
      </c>
      <c r="C49" s="19" t="s">
        <v>135</v>
      </c>
      <c r="D49" s="20" t="s">
        <v>136</v>
      </c>
      <c r="E49" s="41" t="s">
        <v>1202</v>
      </c>
      <c r="F49" s="21"/>
      <c r="G49" s="41"/>
      <c r="H49" s="53"/>
    </row>
    <row r="50" spans="1:8" s="1" customFormat="1" ht="42" customHeight="1" outlineLevel="3">
      <c r="A50" s="18"/>
      <c r="B50" s="19" t="s">
        <v>137</v>
      </c>
      <c r="C50" s="19" t="s">
        <v>138</v>
      </c>
      <c r="D50" s="20" t="s">
        <v>139</v>
      </c>
      <c r="E50" s="41" t="s">
        <v>1202</v>
      </c>
      <c r="F50" s="21"/>
      <c r="G50" s="41"/>
      <c r="H50" s="53"/>
    </row>
    <row r="51" spans="1:8" s="1" customFormat="1" ht="12" customHeight="1" outlineLevel="2">
      <c r="A51" s="14"/>
      <c r="B51" s="15"/>
      <c r="C51" s="15"/>
      <c r="D51" s="16" t="s">
        <v>1208</v>
      </c>
      <c r="E51" s="17" t="s">
        <v>1209</v>
      </c>
      <c r="F51" s="17"/>
      <c r="G51" s="17"/>
      <c r="H51" s="52"/>
    </row>
    <row r="52" spans="1:8" s="1" customFormat="1" ht="42" customHeight="1" outlineLevel="3">
      <c r="A52" s="18"/>
      <c r="B52" s="19" t="s">
        <v>140</v>
      </c>
      <c r="C52" s="19" t="s">
        <v>141</v>
      </c>
      <c r="D52" s="20" t="s">
        <v>142</v>
      </c>
      <c r="E52" s="22">
        <v>64.680000000000007</v>
      </c>
      <c r="F52" s="22">
        <v>53.9</v>
      </c>
      <c r="G52" s="22">
        <f t="shared" ref="G52:G106" si="1">-(F52*$F$1-F52)</f>
        <v>53.9</v>
      </c>
      <c r="H52" s="53"/>
    </row>
    <row r="53" spans="1:8" s="1" customFormat="1" ht="42" customHeight="1" outlineLevel="3">
      <c r="A53" s="18"/>
      <c r="B53" s="19" t="s">
        <v>143</v>
      </c>
      <c r="C53" s="19" t="s">
        <v>144</v>
      </c>
      <c r="D53" s="20" t="s">
        <v>145</v>
      </c>
      <c r="E53" s="22">
        <v>64.680000000000007</v>
      </c>
      <c r="F53" s="22">
        <v>53.9</v>
      </c>
      <c r="G53" s="22">
        <f t="shared" si="1"/>
        <v>53.9</v>
      </c>
      <c r="H53" s="53"/>
    </row>
    <row r="54" spans="1:8" s="1" customFormat="1" ht="42" customHeight="1" outlineLevel="3">
      <c r="A54" s="18"/>
      <c r="B54" s="19" t="s">
        <v>146</v>
      </c>
      <c r="C54" s="19" t="s">
        <v>147</v>
      </c>
      <c r="D54" s="20" t="s">
        <v>148</v>
      </c>
      <c r="E54" s="22">
        <v>51.94</v>
      </c>
      <c r="F54" s="22">
        <v>43.12</v>
      </c>
      <c r="G54" s="22">
        <f t="shared" si="1"/>
        <v>43.12</v>
      </c>
      <c r="H54" s="53"/>
    </row>
    <row r="55" spans="1:8" s="1" customFormat="1" ht="42" customHeight="1" outlineLevel="3">
      <c r="A55" s="18"/>
      <c r="B55" s="19" t="s">
        <v>149</v>
      </c>
      <c r="C55" s="19" t="s">
        <v>150</v>
      </c>
      <c r="D55" s="20" t="s">
        <v>151</v>
      </c>
      <c r="E55" s="22">
        <v>49</v>
      </c>
      <c r="F55" s="22">
        <v>41.16</v>
      </c>
      <c r="G55" s="22">
        <f t="shared" si="1"/>
        <v>41.16</v>
      </c>
      <c r="H55" s="53"/>
    </row>
    <row r="56" spans="1:8" s="1" customFormat="1" ht="42" customHeight="1" outlineLevel="3">
      <c r="A56" s="18"/>
      <c r="B56" s="19" t="s">
        <v>152</v>
      </c>
      <c r="C56" s="19" t="s">
        <v>153</v>
      </c>
      <c r="D56" s="20" t="s">
        <v>154</v>
      </c>
      <c r="E56" s="22">
        <v>46.66</v>
      </c>
      <c r="F56" s="22">
        <v>52.92</v>
      </c>
      <c r="G56" s="22">
        <f t="shared" si="1"/>
        <v>52.92</v>
      </c>
      <c r="H56" s="53"/>
    </row>
    <row r="57" spans="1:8" s="1" customFormat="1" ht="42" customHeight="1" outlineLevel="3">
      <c r="A57" s="18"/>
      <c r="B57" s="19" t="s">
        <v>155</v>
      </c>
      <c r="C57" s="19" t="s">
        <v>156</v>
      </c>
      <c r="D57" s="20" t="s">
        <v>157</v>
      </c>
      <c r="E57" s="22">
        <v>51.94</v>
      </c>
      <c r="F57" s="22">
        <v>43.12</v>
      </c>
      <c r="G57" s="22">
        <f t="shared" si="1"/>
        <v>43.12</v>
      </c>
      <c r="H57" s="53"/>
    </row>
    <row r="58" spans="1:8" s="1" customFormat="1" ht="42" customHeight="1" outlineLevel="3">
      <c r="A58" s="18"/>
      <c r="B58" s="19" t="s">
        <v>158</v>
      </c>
      <c r="C58" s="19" t="s">
        <v>159</v>
      </c>
      <c r="D58" s="20" t="s">
        <v>160</v>
      </c>
      <c r="E58" s="22">
        <v>43.12</v>
      </c>
      <c r="F58" s="22">
        <v>36.26</v>
      </c>
      <c r="G58" s="22">
        <f t="shared" si="1"/>
        <v>36.26</v>
      </c>
      <c r="H58" s="53"/>
    </row>
    <row r="59" spans="1:8" s="1" customFormat="1" ht="42" customHeight="1" outlineLevel="3">
      <c r="A59" s="18"/>
      <c r="B59" s="19" t="s">
        <v>161</v>
      </c>
      <c r="C59" s="19" t="s">
        <v>162</v>
      </c>
      <c r="D59" s="20" t="s">
        <v>163</v>
      </c>
      <c r="E59" s="22">
        <v>46.66</v>
      </c>
      <c r="F59" s="22">
        <v>52.92</v>
      </c>
      <c r="G59" s="22">
        <f t="shared" si="1"/>
        <v>52.92</v>
      </c>
      <c r="H59" s="53"/>
    </row>
    <row r="60" spans="1:8" s="1" customFormat="1" ht="42" customHeight="1" outlineLevel="3">
      <c r="A60" s="18"/>
      <c r="B60" s="19" t="s">
        <v>164</v>
      </c>
      <c r="C60" s="19" t="s">
        <v>165</v>
      </c>
      <c r="D60" s="20" t="s">
        <v>166</v>
      </c>
      <c r="E60" s="22">
        <v>70.56</v>
      </c>
      <c r="F60" s="22">
        <v>58.8</v>
      </c>
      <c r="G60" s="22">
        <f t="shared" si="1"/>
        <v>58.8</v>
      </c>
      <c r="H60" s="53"/>
    </row>
    <row r="61" spans="1:8" s="1" customFormat="1" ht="42" customHeight="1" outlineLevel="3">
      <c r="A61" s="18"/>
      <c r="B61" s="19" t="s">
        <v>167</v>
      </c>
      <c r="C61" s="19" t="s">
        <v>168</v>
      </c>
      <c r="D61" s="20" t="s">
        <v>169</v>
      </c>
      <c r="E61" s="22">
        <v>80.36</v>
      </c>
      <c r="F61" s="22">
        <v>66.64</v>
      </c>
      <c r="G61" s="22">
        <f t="shared" si="1"/>
        <v>66.64</v>
      </c>
      <c r="H61" s="53"/>
    </row>
    <row r="62" spans="1:8" s="1" customFormat="1" ht="42" customHeight="1" outlineLevel="3">
      <c r="A62" s="18"/>
      <c r="B62" s="19" t="s">
        <v>170</v>
      </c>
      <c r="C62" s="19" t="s">
        <v>171</v>
      </c>
      <c r="D62" s="20" t="s">
        <v>172</v>
      </c>
      <c r="E62" s="22">
        <v>80.36</v>
      </c>
      <c r="F62" s="22">
        <v>66.64</v>
      </c>
      <c r="G62" s="22">
        <f t="shared" si="1"/>
        <v>66.64</v>
      </c>
      <c r="H62" s="53"/>
    </row>
    <row r="63" spans="1:8" s="1" customFormat="1" ht="42" customHeight="1" outlineLevel="3">
      <c r="A63" s="18"/>
      <c r="B63" s="19" t="s">
        <v>173</v>
      </c>
      <c r="C63" s="19" t="s">
        <v>174</v>
      </c>
      <c r="D63" s="20" t="s">
        <v>175</v>
      </c>
      <c r="E63" s="22">
        <v>60.76</v>
      </c>
      <c r="F63" s="22">
        <v>50.96</v>
      </c>
      <c r="G63" s="22">
        <f t="shared" si="1"/>
        <v>50.96</v>
      </c>
      <c r="H63" s="53"/>
    </row>
    <row r="64" spans="1:8" s="1" customFormat="1" ht="42" customHeight="1" outlineLevel="3">
      <c r="A64" s="18"/>
      <c r="B64" s="19" t="s">
        <v>176</v>
      </c>
      <c r="C64" s="19" t="s">
        <v>177</v>
      </c>
      <c r="D64" s="20" t="s">
        <v>178</v>
      </c>
      <c r="E64" s="22">
        <v>24.5</v>
      </c>
      <c r="F64" s="22">
        <v>20.58</v>
      </c>
      <c r="G64" s="22">
        <f t="shared" si="1"/>
        <v>20.58</v>
      </c>
      <c r="H64" s="53"/>
    </row>
    <row r="65" spans="1:8" s="1" customFormat="1" ht="42" customHeight="1" outlineLevel="3">
      <c r="A65" s="18"/>
      <c r="B65" s="19" t="s">
        <v>179</v>
      </c>
      <c r="C65" s="19" t="s">
        <v>180</v>
      </c>
      <c r="D65" s="20" t="s">
        <v>181</v>
      </c>
      <c r="E65" s="22">
        <v>25.48</v>
      </c>
      <c r="F65" s="22">
        <v>21.56</v>
      </c>
      <c r="G65" s="22">
        <f t="shared" si="1"/>
        <v>21.56</v>
      </c>
      <c r="H65" s="53"/>
    </row>
    <row r="66" spans="1:8" s="1" customFormat="1" ht="42" customHeight="1" outlineLevel="3">
      <c r="A66" s="18"/>
      <c r="B66" s="19" t="s">
        <v>182</v>
      </c>
      <c r="C66" s="19" t="s">
        <v>183</v>
      </c>
      <c r="D66" s="20" t="s">
        <v>184</v>
      </c>
      <c r="E66" s="22">
        <v>24.5</v>
      </c>
      <c r="F66" s="22">
        <v>20.58</v>
      </c>
      <c r="G66" s="22">
        <f t="shared" si="1"/>
        <v>20.58</v>
      </c>
      <c r="H66" s="53"/>
    </row>
    <row r="67" spans="1:8" s="1" customFormat="1" ht="42" customHeight="1" outlineLevel="3">
      <c r="A67" s="18"/>
      <c r="B67" s="19" t="s">
        <v>185</v>
      </c>
      <c r="C67" s="19" t="s">
        <v>186</v>
      </c>
      <c r="D67" s="20" t="s">
        <v>187</v>
      </c>
      <c r="E67" s="22">
        <v>25.48</v>
      </c>
      <c r="F67" s="22">
        <v>21.56</v>
      </c>
      <c r="G67" s="22">
        <f t="shared" si="1"/>
        <v>21.56</v>
      </c>
      <c r="H67" s="53"/>
    </row>
    <row r="68" spans="1:8" s="1" customFormat="1" ht="42" customHeight="1" outlineLevel="3">
      <c r="A68" s="18"/>
      <c r="B68" s="19" t="s">
        <v>188</v>
      </c>
      <c r="C68" s="19" t="s">
        <v>189</v>
      </c>
      <c r="D68" s="20" t="s">
        <v>190</v>
      </c>
      <c r="E68" s="22">
        <v>47.04</v>
      </c>
      <c r="F68" s="22">
        <v>39.200000000000003</v>
      </c>
      <c r="G68" s="22">
        <f t="shared" si="1"/>
        <v>39.200000000000003</v>
      </c>
      <c r="H68" s="53"/>
    </row>
    <row r="69" spans="1:8" s="1" customFormat="1" ht="42" customHeight="1" outlineLevel="3">
      <c r="A69" s="18"/>
      <c r="B69" s="19" t="s">
        <v>191</v>
      </c>
      <c r="C69" s="19" t="s">
        <v>192</v>
      </c>
      <c r="D69" s="20" t="s">
        <v>193</v>
      </c>
      <c r="E69" s="22">
        <v>35.42</v>
      </c>
      <c r="F69" s="22">
        <v>40.18</v>
      </c>
      <c r="G69" s="22">
        <f t="shared" si="1"/>
        <v>40.18</v>
      </c>
      <c r="H69" s="53"/>
    </row>
    <row r="70" spans="1:8" s="1" customFormat="1" ht="42" customHeight="1" outlineLevel="3">
      <c r="A70" s="18"/>
      <c r="B70" s="19" t="s">
        <v>194</v>
      </c>
      <c r="C70" s="19" t="s">
        <v>195</v>
      </c>
      <c r="D70" s="20" t="s">
        <v>196</v>
      </c>
      <c r="E70" s="22">
        <v>11.76</v>
      </c>
      <c r="F70" s="22">
        <v>9.8000000000000007</v>
      </c>
      <c r="G70" s="22">
        <f t="shared" si="1"/>
        <v>9.8000000000000007</v>
      </c>
      <c r="H70" s="53"/>
    </row>
    <row r="71" spans="1:8" s="1" customFormat="1" ht="12" customHeight="1" outlineLevel="1">
      <c r="A71" s="10"/>
      <c r="B71" s="11"/>
      <c r="C71" s="11"/>
      <c r="D71" s="12" t="s">
        <v>197</v>
      </c>
      <c r="E71" s="13"/>
      <c r="F71" s="13"/>
      <c r="G71" s="13"/>
      <c r="H71" s="51"/>
    </row>
    <row r="72" spans="1:8" s="1" customFormat="1" ht="24.95" customHeight="1" outlineLevel="2">
      <c r="A72" s="14"/>
      <c r="B72" s="15"/>
      <c r="C72" s="15"/>
      <c r="D72" s="16" t="s">
        <v>198</v>
      </c>
      <c r="E72" s="17"/>
      <c r="F72" s="17"/>
      <c r="G72" s="17"/>
      <c r="H72" s="52"/>
    </row>
    <row r="73" spans="1:8" s="1" customFormat="1" ht="42" customHeight="1" outlineLevel="3">
      <c r="A73" s="18"/>
      <c r="B73" s="19" t="s">
        <v>211</v>
      </c>
      <c r="C73" s="19" t="s">
        <v>212</v>
      </c>
      <c r="D73" s="20" t="s">
        <v>213</v>
      </c>
      <c r="E73" s="22">
        <v>237.93</v>
      </c>
      <c r="F73" s="22">
        <v>198.27</v>
      </c>
      <c r="G73" s="22">
        <f>-(F73*$F$1-F73)</f>
        <v>198.27</v>
      </c>
      <c r="H73" s="44" t="s">
        <v>214</v>
      </c>
    </row>
    <row r="74" spans="1:8" s="1" customFormat="1" ht="42" customHeight="1" outlineLevel="3">
      <c r="A74" s="18"/>
      <c r="B74" s="19" t="s">
        <v>199</v>
      </c>
      <c r="C74" s="19" t="s">
        <v>200</v>
      </c>
      <c r="D74" s="20" t="s">
        <v>201</v>
      </c>
      <c r="E74" s="22">
        <v>206.78</v>
      </c>
      <c r="F74" s="22">
        <v>172.48</v>
      </c>
      <c r="G74" s="22">
        <f t="shared" si="1"/>
        <v>172.48</v>
      </c>
      <c r="H74" s="53"/>
    </row>
    <row r="75" spans="1:8" s="1" customFormat="1" ht="42" customHeight="1" outlineLevel="3">
      <c r="A75" s="18"/>
      <c r="B75" s="19" t="s">
        <v>202</v>
      </c>
      <c r="C75" s="19" t="s">
        <v>203</v>
      </c>
      <c r="D75" s="20" t="s">
        <v>204</v>
      </c>
      <c r="E75" s="22">
        <v>152.88</v>
      </c>
      <c r="F75" s="22">
        <v>127.4</v>
      </c>
      <c r="G75" s="22">
        <f t="shared" si="1"/>
        <v>127.4</v>
      </c>
      <c r="H75" s="53"/>
    </row>
    <row r="76" spans="1:8" s="1" customFormat="1" ht="42" customHeight="1" outlineLevel="3">
      <c r="A76" s="18"/>
      <c r="B76" s="19" t="s">
        <v>205</v>
      </c>
      <c r="C76" s="19" t="s">
        <v>206</v>
      </c>
      <c r="D76" s="20" t="s">
        <v>207</v>
      </c>
      <c r="E76" s="22">
        <v>225.4</v>
      </c>
      <c r="F76" s="22">
        <v>188.16</v>
      </c>
      <c r="G76" s="22">
        <f t="shared" si="1"/>
        <v>188.16</v>
      </c>
      <c r="H76" s="53"/>
    </row>
    <row r="77" spans="1:8" s="1" customFormat="1" ht="42" customHeight="1" outlineLevel="3">
      <c r="A77" s="18"/>
      <c r="B77" s="19" t="s">
        <v>208</v>
      </c>
      <c r="C77" s="19" t="s">
        <v>209</v>
      </c>
      <c r="D77" s="20" t="s">
        <v>210</v>
      </c>
      <c r="E77" s="22">
        <v>241.08</v>
      </c>
      <c r="F77" s="22">
        <v>200.9</v>
      </c>
      <c r="G77" s="22">
        <f t="shared" si="1"/>
        <v>200.9</v>
      </c>
      <c r="H77" s="53"/>
    </row>
    <row r="78" spans="1:8" s="1" customFormat="1" ht="42" customHeight="1" outlineLevel="3">
      <c r="A78" s="18"/>
      <c r="B78" s="19" t="s">
        <v>215</v>
      </c>
      <c r="C78" s="19" t="s">
        <v>216</v>
      </c>
      <c r="D78" s="20" t="s">
        <v>217</v>
      </c>
      <c r="E78" s="22">
        <v>216.58</v>
      </c>
      <c r="F78" s="22">
        <v>180.32</v>
      </c>
      <c r="G78" s="22">
        <f t="shared" si="1"/>
        <v>180.32</v>
      </c>
      <c r="H78" s="53"/>
    </row>
    <row r="79" spans="1:8" s="1" customFormat="1" ht="42" customHeight="1" outlineLevel="3">
      <c r="A79" s="18"/>
      <c r="B79" s="19" t="s">
        <v>218</v>
      </c>
      <c r="C79" s="19" t="s">
        <v>219</v>
      </c>
      <c r="D79" s="20" t="s">
        <v>220</v>
      </c>
      <c r="E79" s="22">
        <v>198.94</v>
      </c>
      <c r="F79" s="22">
        <v>165.62</v>
      </c>
      <c r="G79" s="22">
        <f t="shared" si="1"/>
        <v>165.62</v>
      </c>
      <c r="H79" s="53"/>
    </row>
    <row r="80" spans="1:8" s="1" customFormat="1" ht="42" customHeight="1" outlineLevel="3">
      <c r="A80" s="18"/>
      <c r="B80" s="19" t="s">
        <v>221</v>
      </c>
      <c r="C80" s="19" t="s">
        <v>222</v>
      </c>
      <c r="D80" s="20" t="s">
        <v>223</v>
      </c>
      <c r="E80" s="22">
        <v>154.84</v>
      </c>
      <c r="F80" s="22">
        <v>129.36000000000001</v>
      </c>
      <c r="G80" s="22">
        <f t="shared" si="1"/>
        <v>129.36000000000001</v>
      </c>
      <c r="H80" s="53"/>
    </row>
    <row r="81" spans="1:8" s="1" customFormat="1" ht="42" customHeight="1" outlineLevel="3">
      <c r="A81" s="18"/>
      <c r="B81" s="19" t="s">
        <v>224</v>
      </c>
      <c r="C81" s="19" t="s">
        <v>225</v>
      </c>
      <c r="D81" s="20" t="s">
        <v>226</v>
      </c>
      <c r="E81" s="22">
        <v>122.5</v>
      </c>
      <c r="F81" s="22">
        <v>101.92</v>
      </c>
      <c r="G81" s="22">
        <f t="shared" si="1"/>
        <v>101.92</v>
      </c>
      <c r="H81" s="53"/>
    </row>
    <row r="82" spans="1:8" s="1" customFormat="1" ht="42" customHeight="1" outlineLevel="3">
      <c r="A82" s="18"/>
      <c r="B82" s="19" t="s">
        <v>227</v>
      </c>
      <c r="C82" s="19" t="s">
        <v>228</v>
      </c>
      <c r="D82" s="20" t="s">
        <v>229</v>
      </c>
      <c r="E82" s="22">
        <v>137.19999999999999</v>
      </c>
      <c r="F82" s="22">
        <v>114.66</v>
      </c>
      <c r="G82" s="22">
        <f t="shared" si="1"/>
        <v>114.66</v>
      </c>
      <c r="H82" s="53"/>
    </row>
    <row r="83" spans="1:8" s="1" customFormat="1" ht="42" customHeight="1" outlineLevel="3">
      <c r="A83" s="18"/>
      <c r="B83" s="19" t="s">
        <v>230</v>
      </c>
      <c r="C83" s="19" t="s">
        <v>231</v>
      </c>
      <c r="D83" s="20" t="s">
        <v>232</v>
      </c>
      <c r="E83" s="22">
        <v>122.5</v>
      </c>
      <c r="F83" s="22">
        <v>101.92</v>
      </c>
      <c r="G83" s="22">
        <f t="shared" si="1"/>
        <v>101.92</v>
      </c>
      <c r="H83" s="53"/>
    </row>
    <row r="84" spans="1:8" s="1" customFormat="1" ht="42" customHeight="1" outlineLevel="3">
      <c r="A84" s="18"/>
      <c r="B84" s="19" t="s">
        <v>233</v>
      </c>
      <c r="C84" s="19" t="s">
        <v>234</v>
      </c>
      <c r="D84" s="20" t="s">
        <v>235</v>
      </c>
      <c r="E84" s="22">
        <v>225.4</v>
      </c>
      <c r="F84" s="22">
        <v>188.16</v>
      </c>
      <c r="G84" s="22">
        <f t="shared" si="1"/>
        <v>188.16</v>
      </c>
      <c r="H84" s="53"/>
    </row>
    <row r="85" spans="1:8" s="1" customFormat="1" ht="42" customHeight="1" outlineLevel="3">
      <c r="A85" s="18"/>
      <c r="B85" s="19" t="s">
        <v>236</v>
      </c>
      <c r="C85" s="19" t="s">
        <v>237</v>
      </c>
      <c r="D85" s="20" t="s">
        <v>238</v>
      </c>
      <c r="E85" s="22">
        <v>174.44</v>
      </c>
      <c r="F85" s="22">
        <v>145.04</v>
      </c>
      <c r="G85" s="22">
        <f t="shared" si="1"/>
        <v>145.04</v>
      </c>
      <c r="H85" s="53"/>
    </row>
    <row r="86" spans="1:8" s="1" customFormat="1" ht="42" customHeight="1" outlineLevel="3">
      <c r="A86" s="18"/>
      <c r="B86" s="19" t="s">
        <v>239</v>
      </c>
      <c r="C86" s="19" t="s">
        <v>240</v>
      </c>
      <c r="D86" s="20" t="s">
        <v>241</v>
      </c>
      <c r="E86" s="22">
        <v>219.52</v>
      </c>
      <c r="F86" s="22">
        <v>183.26</v>
      </c>
      <c r="G86" s="22">
        <f t="shared" si="1"/>
        <v>183.26</v>
      </c>
      <c r="H86" s="53"/>
    </row>
    <row r="87" spans="1:8" s="1" customFormat="1" ht="42" customHeight="1" outlineLevel="3">
      <c r="A87" s="18"/>
      <c r="B87" s="19" t="s">
        <v>242</v>
      </c>
      <c r="C87" s="19" t="s">
        <v>243</v>
      </c>
      <c r="D87" s="20" t="s">
        <v>244</v>
      </c>
      <c r="E87" s="22">
        <v>174.44</v>
      </c>
      <c r="F87" s="22">
        <v>145.04</v>
      </c>
      <c r="G87" s="22">
        <f t="shared" si="1"/>
        <v>145.04</v>
      </c>
      <c r="H87" s="53"/>
    </row>
    <row r="88" spans="1:8" s="1" customFormat="1" ht="42" customHeight="1" outlineLevel="3">
      <c r="A88" s="18"/>
      <c r="B88" s="19" t="s">
        <v>245</v>
      </c>
      <c r="C88" s="19" t="s">
        <v>246</v>
      </c>
      <c r="D88" s="20" t="s">
        <v>247</v>
      </c>
      <c r="E88" s="22">
        <v>143.08000000000001</v>
      </c>
      <c r="F88" s="22">
        <v>119.56</v>
      </c>
      <c r="G88" s="22">
        <f t="shared" si="1"/>
        <v>119.56</v>
      </c>
      <c r="H88" s="53"/>
    </row>
    <row r="89" spans="1:8" s="1" customFormat="1" ht="42" customHeight="1" outlineLevel="3">
      <c r="A89" s="18"/>
      <c r="B89" s="19" t="s">
        <v>248</v>
      </c>
      <c r="C89" s="19" t="s">
        <v>249</v>
      </c>
      <c r="D89" s="20" t="s">
        <v>250</v>
      </c>
      <c r="E89" s="22">
        <v>143.08000000000001</v>
      </c>
      <c r="F89" s="22">
        <v>119.56</v>
      </c>
      <c r="G89" s="22">
        <f t="shared" si="1"/>
        <v>119.56</v>
      </c>
      <c r="H89" s="53"/>
    </row>
    <row r="90" spans="1:8" s="1" customFormat="1" ht="42" customHeight="1" outlineLevel="3">
      <c r="A90" s="18"/>
      <c r="B90" s="19" t="s">
        <v>251</v>
      </c>
      <c r="C90" s="19" t="s">
        <v>252</v>
      </c>
      <c r="D90" s="20" t="s">
        <v>253</v>
      </c>
      <c r="E90" s="22">
        <v>189.14</v>
      </c>
      <c r="F90" s="22">
        <v>157.78</v>
      </c>
      <c r="G90" s="22">
        <f t="shared" si="1"/>
        <v>157.78</v>
      </c>
      <c r="H90" s="53"/>
    </row>
    <row r="91" spans="1:8" s="1" customFormat="1" ht="42" customHeight="1" outlineLevel="3">
      <c r="A91" s="18"/>
      <c r="B91" s="19" t="s">
        <v>254</v>
      </c>
      <c r="C91" s="19" t="s">
        <v>255</v>
      </c>
      <c r="D91" s="20" t="s">
        <v>256</v>
      </c>
      <c r="E91" s="22">
        <v>198.94</v>
      </c>
      <c r="F91" s="22">
        <v>165.62</v>
      </c>
      <c r="G91" s="22">
        <f t="shared" si="1"/>
        <v>165.62</v>
      </c>
      <c r="H91" s="53"/>
    </row>
    <row r="92" spans="1:8" s="1" customFormat="1" ht="12" customHeight="1" outlineLevel="2">
      <c r="A92" s="14"/>
      <c r="B92" s="15"/>
      <c r="C92" s="15"/>
      <c r="D92" s="16" t="s">
        <v>257</v>
      </c>
      <c r="E92" s="17"/>
      <c r="F92" s="17"/>
      <c r="G92" s="17"/>
      <c r="H92" s="52"/>
    </row>
    <row r="93" spans="1:8" s="1" customFormat="1" ht="42" customHeight="1" outlineLevel="3">
      <c r="A93" s="18"/>
      <c r="B93" s="19" t="s">
        <v>258</v>
      </c>
      <c r="C93" s="19" t="s">
        <v>259</v>
      </c>
      <c r="D93" s="20" t="s">
        <v>260</v>
      </c>
      <c r="E93" s="22">
        <v>454.72</v>
      </c>
      <c r="F93" s="22">
        <v>379.26</v>
      </c>
      <c r="G93" s="22">
        <f t="shared" si="1"/>
        <v>379.26</v>
      </c>
      <c r="H93" s="53"/>
    </row>
    <row r="94" spans="1:8" s="1" customFormat="1" ht="42" customHeight="1" outlineLevel="3">
      <c r="A94" s="18"/>
      <c r="B94" s="19" t="s">
        <v>261</v>
      </c>
      <c r="C94" s="19" t="s">
        <v>262</v>
      </c>
      <c r="D94" s="20" t="s">
        <v>263</v>
      </c>
      <c r="E94" s="22">
        <v>322.42</v>
      </c>
      <c r="F94" s="22">
        <v>271.45999999999998</v>
      </c>
      <c r="G94" s="22">
        <f t="shared" si="1"/>
        <v>271.45999999999998</v>
      </c>
      <c r="H94" s="53"/>
    </row>
    <row r="95" spans="1:8" s="1" customFormat="1" ht="42" customHeight="1" outlineLevel="3">
      <c r="A95" s="18"/>
      <c r="B95" s="19" t="s">
        <v>264</v>
      </c>
      <c r="C95" s="19" t="s">
        <v>265</v>
      </c>
      <c r="D95" s="20" t="s">
        <v>266</v>
      </c>
      <c r="E95" s="22">
        <v>485.1</v>
      </c>
      <c r="F95" s="22">
        <v>403.76</v>
      </c>
      <c r="G95" s="22">
        <f t="shared" si="1"/>
        <v>403.76</v>
      </c>
      <c r="H95" s="53"/>
    </row>
    <row r="96" spans="1:8" s="1" customFormat="1" ht="42" customHeight="1" outlineLevel="3">
      <c r="A96" s="18"/>
      <c r="B96" s="19" t="s">
        <v>267</v>
      </c>
      <c r="C96" s="19" t="s">
        <v>268</v>
      </c>
      <c r="D96" s="20" t="s">
        <v>269</v>
      </c>
      <c r="E96" s="22">
        <v>518.41999999999996</v>
      </c>
      <c r="F96" s="22">
        <v>439.04</v>
      </c>
      <c r="G96" s="22">
        <f t="shared" si="1"/>
        <v>439.04</v>
      </c>
      <c r="H96" s="53"/>
    </row>
    <row r="97" spans="1:8" s="1" customFormat="1" ht="42" customHeight="1" outlineLevel="3">
      <c r="A97" s="18"/>
      <c r="B97" s="19" t="s">
        <v>270</v>
      </c>
      <c r="C97" s="19" t="s">
        <v>271</v>
      </c>
      <c r="D97" s="20" t="s">
        <v>272</v>
      </c>
      <c r="E97" s="22">
        <v>492.94</v>
      </c>
      <c r="F97" s="22">
        <v>410.62</v>
      </c>
      <c r="G97" s="22">
        <f t="shared" si="1"/>
        <v>410.62</v>
      </c>
      <c r="H97" s="53"/>
    </row>
    <row r="98" spans="1:8" s="1" customFormat="1" ht="42" customHeight="1" outlineLevel="3">
      <c r="A98" s="18"/>
      <c r="B98" s="19" t="s">
        <v>273</v>
      </c>
      <c r="C98" s="19" t="s">
        <v>274</v>
      </c>
      <c r="D98" s="20" t="s">
        <v>275</v>
      </c>
      <c r="E98" s="22">
        <v>434.14</v>
      </c>
      <c r="F98" s="22">
        <v>361.62</v>
      </c>
      <c r="G98" s="22">
        <f t="shared" si="1"/>
        <v>361.62</v>
      </c>
      <c r="H98" s="53"/>
    </row>
    <row r="99" spans="1:8" s="1" customFormat="1" ht="42" customHeight="1" outlineLevel="3">
      <c r="A99" s="18"/>
      <c r="B99" s="19" t="s">
        <v>276</v>
      </c>
      <c r="C99" s="19" t="s">
        <v>277</v>
      </c>
      <c r="D99" s="20" t="s">
        <v>278</v>
      </c>
      <c r="E99" s="22">
        <v>353.78</v>
      </c>
      <c r="F99" s="22">
        <v>294.98</v>
      </c>
      <c r="G99" s="22">
        <f t="shared" si="1"/>
        <v>294.98</v>
      </c>
      <c r="H99" s="53"/>
    </row>
    <row r="100" spans="1:8" s="1" customFormat="1" ht="42" customHeight="1" outlineLevel="3">
      <c r="A100" s="18"/>
      <c r="B100" s="19" t="s">
        <v>279</v>
      </c>
      <c r="C100" s="19" t="s">
        <v>280</v>
      </c>
      <c r="D100" s="20" t="s">
        <v>281</v>
      </c>
      <c r="E100" s="22">
        <v>231.28</v>
      </c>
      <c r="F100" s="22">
        <v>231.28</v>
      </c>
      <c r="G100" s="22">
        <f t="shared" si="1"/>
        <v>231.28</v>
      </c>
      <c r="H100" s="53"/>
    </row>
    <row r="101" spans="1:8" s="1" customFormat="1" ht="42" customHeight="1" outlineLevel="3">
      <c r="A101" s="18"/>
      <c r="B101" s="19" t="s">
        <v>282</v>
      </c>
      <c r="C101" s="19" t="s">
        <v>283</v>
      </c>
      <c r="D101" s="20" t="s">
        <v>284</v>
      </c>
      <c r="E101" s="22">
        <v>315.56</v>
      </c>
      <c r="F101" s="22">
        <v>262.64</v>
      </c>
      <c r="G101" s="22">
        <f t="shared" si="1"/>
        <v>262.64</v>
      </c>
      <c r="H101" s="53"/>
    </row>
    <row r="102" spans="1:8" s="1" customFormat="1" ht="42" customHeight="1" outlineLevel="3">
      <c r="A102" s="18"/>
      <c r="B102" s="19" t="s">
        <v>285</v>
      </c>
      <c r="C102" s="19" t="s">
        <v>286</v>
      </c>
      <c r="D102" s="20" t="s">
        <v>287</v>
      </c>
      <c r="E102" s="22">
        <v>231.28</v>
      </c>
      <c r="F102" s="22">
        <v>231.28</v>
      </c>
      <c r="G102" s="22">
        <f t="shared" si="1"/>
        <v>231.28</v>
      </c>
      <c r="H102" s="53"/>
    </row>
    <row r="103" spans="1:8" s="1" customFormat="1" ht="42" customHeight="1" outlineLevel="3">
      <c r="A103" s="18"/>
      <c r="B103" s="19" t="s">
        <v>288</v>
      </c>
      <c r="C103" s="19" t="s">
        <v>289</v>
      </c>
      <c r="D103" s="20" t="s">
        <v>290</v>
      </c>
      <c r="E103" s="22">
        <v>476.28</v>
      </c>
      <c r="F103" s="22">
        <v>403.76</v>
      </c>
      <c r="G103" s="22">
        <f t="shared" si="1"/>
        <v>403.76</v>
      </c>
      <c r="H103" s="53"/>
    </row>
    <row r="104" spans="1:8" s="1" customFormat="1" ht="42" customHeight="1" outlineLevel="3">
      <c r="A104" s="18"/>
      <c r="B104" s="19" t="s">
        <v>291</v>
      </c>
      <c r="C104" s="19" t="s">
        <v>292</v>
      </c>
      <c r="D104" s="20" t="s">
        <v>293</v>
      </c>
      <c r="E104" s="22">
        <v>387.1</v>
      </c>
      <c r="F104" s="22">
        <v>322.42</v>
      </c>
      <c r="G104" s="22">
        <f t="shared" si="1"/>
        <v>322.42</v>
      </c>
      <c r="H104" s="53"/>
    </row>
    <row r="105" spans="1:8" s="1" customFormat="1" ht="42" customHeight="1" outlineLevel="3">
      <c r="A105" s="18"/>
      <c r="B105" s="19" t="s">
        <v>294</v>
      </c>
      <c r="C105" s="19" t="s">
        <v>295</v>
      </c>
      <c r="D105" s="20" t="s">
        <v>296</v>
      </c>
      <c r="E105" s="22">
        <v>480.2</v>
      </c>
      <c r="F105" s="22">
        <v>400.82</v>
      </c>
      <c r="G105" s="22">
        <f t="shared" si="1"/>
        <v>400.82</v>
      </c>
      <c r="H105" s="53"/>
    </row>
    <row r="106" spans="1:8" s="1" customFormat="1" ht="42" customHeight="1" outlineLevel="3">
      <c r="A106" s="18"/>
      <c r="B106" s="19" t="s">
        <v>297</v>
      </c>
      <c r="C106" s="19" t="s">
        <v>298</v>
      </c>
      <c r="D106" s="20" t="s">
        <v>299</v>
      </c>
      <c r="E106" s="22">
        <v>387.1</v>
      </c>
      <c r="F106" s="22">
        <v>322.42</v>
      </c>
      <c r="G106" s="22">
        <f t="shared" si="1"/>
        <v>322.42</v>
      </c>
      <c r="H106" s="53"/>
    </row>
    <row r="107" spans="1:8" s="1" customFormat="1" ht="42" customHeight="1" outlineLevel="3">
      <c r="A107" s="18"/>
      <c r="B107" s="19" t="s">
        <v>300</v>
      </c>
      <c r="C107" s="19" t="s">
        <v>301</v>
      </c>
      <c r="D107" s="20" t="s">
        <v>302</v>
      </c>
      <c r="E107" s="22">
        <v>328.3</v>
      </c>
      <c r="F107" s="22">
        <v>273.42</v>
      </c>
      <c r="G107" s="22">
        <f t="shared" ref="G107:G168" si="2">-(F107*$F$1-F107)</f>
        <v>273.42</v>
      </c>
      <c r="H107" s="53"/>
    </row>
    <row r="108" spans="1:8" s="1" customFormat="1" ht="42" customHeight="1" outlineLevel="3">
      <c r="A108" s="18"/>
      <c r="B108" s="19" t="s">
        <v>303</v>
      </c>
      <c r="C108" s="19" t="s">
        <v>304</v>
      </c>
      <c r="D108" s="20" t="s">
        <v>305</v>
      </c>
      <c r="E108" s="22">
        <v>328.3</v>
      </c>
      <c r="F108" s="22">
        <v>273.42</v>
      </c>
      <c r="G108" s="22">
        <f t="shared" si="2"/>
        <v>273.42</v>
      </c>
      <c r="H108" s="53"/>
    </row>
    <row r="109" spans="1:8" s="1" customFormat="1" ht="42" customHeight="1" outlineLevel="3">
      <c r="A109" s="18"/>
      <c r="B109" s="19" t="s">
        <v>306</v>
      </c>
      <c r="C109" s="19" t="s">
        <v>307</v>
      </c>
      <c r="D109" s="20" t="s">
        <v>308</v>
      </c>
      <c r="E109" s="22">
        <v>409.64</v>
      </c>
      <c r="F109" s="22">
        <v>347.9</v>
      </c>
      <c r="G109" s="22">
        <f t="shared" si="2"/>
        <v>347.9</v>
      </c>
      <c r="H109" s="53"/>
    </row>
    <row r="110" spans="1:8" s="1" customFormat="1" ht="42" customHeight="1" outlineLevel="3">
      <c r="A110" s="18"/>
      <c r="B110" s="19" t="s">
        <v>309</v>
      </c>
      <c r="C110" s="19" t="s">
        <v>310</v>
      </c>
      <c r="D110" s="20" t="s">
        <v>311</v>
      </c>
      <c r="E110" s="22">
        <v>392</v>
      </c>
      <c r="F110" s="22">
        <v>329.28</v>
      </c>
      <c r="G110" s="22">
        <f t="shared" si="2"/>
        <v>329.28</v>
      </c>
      <c r="H110" s="53"/>
    </row>
    <row r="111" spans="1:8" s="1" customFormat="1" ht="12" customHeight="1" outlineLevel="1">
      <c r="A111" s="10"/>
      <c r="B111" s="11"/>
      <c r="C111" s="11"/>
      <c r="D111" s="12" t="s">
        <v>312</v>
      </c>
      <c r="E111" s="13"/>
      <c r="F111" s="13"/>
      <c r="G111" s="13"/>
      <c r="H111" s="51"/>
    </row>
    <row r="112" spans="1:8" s="1" customFormat="1" ht="24.95" customHeight="1" outlineLevel="2">
      <c r="A112" s="14"/>
      <c r="B112" s="15"/>
      <c r="C112" s="15"/>
      <c r="D112" s="16" t="s">
        <v>1210</v>
      </c>
      <c r="E112" s="17" t="s">
        <v>1209</v>
      </c>
      <c r="F112" s="17"/>
      <c r="G112" s="17"/>
      <c r="H112" s="52"/>
    </row>
    <row r="113" spans="1:8" s="1" customFormat="1" ht="42" customHeight="1" outlineLevel="3">
      <c r="A113" s="18"/>
      <c r="B113" s="19" t="s">
        <v>313</v>
      </c>
      <c r="C113" s="19" t="s">
        <v>314</v>
      </c>
      <c r="D113" s="20" t="s">
        <v>315</v>
      </c>
      <c r="E113" s="22">
        <v>68.599999999999994</v>
      </c>
      <c r="F113" s="22">
        <v>56.84</v>
      </c>
      <c r="G113" s="22">
        <f t="shared" si="2"/>
        <v>56.84</v>
      </c>
      <c r="H113" s="53"/>
    </row>
    <row r="114" spans="1:8" s="1" customFormat="1" ht="42" customHeight="1" outlineLevel="3">
      <c r="A114" s="18"/>
      <c r="B114" s="19" t="s">
        <v>316</v>
      </c>
      <c r="C114" s="19" t="s">
        <v>317</v>
      </c>
      <c r="D114" s="20" t="s">
        <v>318</v>
      </c>
      <c r="E114" s="22">
        <v>69.58</v>
      </c>
      <c r="F114" s="22">
        <v>57.82</v>
      </c>
      <c r="G114" s="22">
        <f t="shared" si="2"/>
        <v>57.82</v>
      </c>
      <c r="H114" s="53"/>
    </row>
    <row r="115" spans="1:8" s="1" customFormat="1" ht="42" customHeight="1" outlineLevel="3">
      <c r="A115" s="18"/>
      <c r="B115" s="19" t="s">
        <v>319</v>
      </c>
      <c r="C115" s="19" t="s">
        <v>320</v>
      </c>
      <c r="D115" s="20" t="s">
        <v>321</v>
      </c>
      <c r="E115" s="22">
        <v>47.04</v>
      </c>
      <c r="F115" s="22">
        <v>39.200000000000003</v>
      </c>
      <c r="G115" s="22">
        <f t="shared" si="2"/>
        <v>39.200000000000003</v>
      </c>
      <c r="H115" s="53"/>
    </row>
    <row r="116" spans="1:8" s="1" customFormat="1" ht="42" customHeight="1" outlineLevel="3">
      <c r="A116" s="18"/>
      <c r="B116" s="19" t="s">
        <v>322</v>
      </c>
      <c r="C116" s="19" t="s">
        <v>323</v>
      </c>
      <c r="D116" s="20" t="s">
        <v>324</v>
      </c>
      <c r="E116" s="22">
        <v>47.04</v>
      </c>
      <c r="F116" s="22">
        <v>39.200000000000003</v>
      </c>
      <c r="G116" s="22">
        <f t="shared" si="2"/>
        <v>39.200000000000003</v>
      </c>
      <c r="H116" s="53"/>
    </row>
    <row r="117" spans="1:8" s="1" customFormat="1" ht="42" customHeight="1" outlineLevel="3">
      <c r="A117" s="18"/>
      <c r="B117" s="19" t="s">
        <v>325</v>
      </c>
      <c r="C117" s="19" t="s">
        <v>326</v>
      </c>
      <c r="D117" s="20" t="s">
        <v>327</v>
      </c>
      <c r="E117" s="22">
        <v>142.1</v>
      </c>
      <c r="F117" s="22">
        <v>118.58</v>
      </c>
      <c r="G117" s="22">
        <f t="shared" si="2"/>
        <v>118.58</v>
      </c>
      <c r="H117" s="53"/>
    </row>
    <row r="118" spans="1:8" s="1" customFormat="1" ht="42" customHeight="1" outlineLevel="3">
      <c r="A118" s="18"/>
      <c r="B118" s="19" t="s">
        <v>328</v>
      </c>
      <c r="C118" s="19" t="s">
        <v>329</v>
      </c>
      <c r="D118" s="20" t="s">
        <v>330</v>
      </c>
      <c r="E118" s="22">
        <v>119.56</v>
      </c>
      <c r="F118" s="22">
        <v>99.96</v>
      </c>
      <c r="G118" s="22">
        <f t="shared" si="2"/>
        <v>99.96</v>
      </c>
      <c r="H118" s="53"/>
    </row>
    <row r="119" spans="1:8" s="1" customFormat="1" ht="42" customHeight="1" outlineLevel="3">
      <c r="A119" s="18"/>
      <c r="B119" s="19" t="s">
        <v>331</v>
      </c>
      <c r="C119" s="19" t="s">
        <v>332</v>
      </c>
      <c r="D119" s="20" t="s">
        <v>333</v>
      </c>
      <c r="E119" s="22">
        <v>221.48</v>
      </c>
      <c r="F119" s="22">
        <v>184.24</v>
      </c>
      <c r="G119" s="22">
        <f t="shared" si="2"/>
        <v>184.24</v>
      </c>
      <c r="H119" s="53"/>
    </row>
    <row r="120" spans="1:8" s="1" customFormat="1" ht="42" customHeight="1" outlineLevel="3">
      <c r="A120" s="18"/>
      <c r="B120" s="19" t="s">
        <v>334</v>
      </c>
      <c r="C120" s="19" t="s">
        <v>335</v>
      </c>
      <c r="D120" s="20" t="s">
        <v>336</v>
      </c>
      <c r="E120" s="22">
        <v>129.36000000000001</v>
      </c>
      <c r="F120" s="22">
        <v>107.8</v>
      </c>
      <c r="G120" s="22">
        <f t="shared" si="2"/>
        <v>107.8</v>
      </c>
      <c r="H120" s="53"/>
    </row>
    <row r="121" spans="1:8" s="1" customFormat="1" ht="42" customHeight="1" outlineLevel="3">
      <c r="A121" s="18"/>
      <c r="B121" s="19" t="s">
        <v>337</v>
      </c>
      <c r="C121" s="19" t="s">
        <v>338</v>
      </c>
      <c r="D121" s="20" t="s">
        <v>339</v>
      </c>
      <c r="E121" s="22">
        <v>172.48</v>
      </c>
      <c r="F121" s="22">
        <v>144.06</v>
      </c>
      <c r="G121" s="22">
        <f t="shared" si="2"/>
        <v>144.06</v>
      </c>
      <c r="H121" s="53"/>
    </row>
    <row r="122" spans="1:8" s="1" customFormat="1" ht="42" customHeight="1" outlineLevel="3">
      <c r="A122" s="18"/>
      <c r="B122" s="19" t="s">
        <v>340</v>
      </c>
      <c r="C122" s="19" t="s">
        <v>341</v>
      </c>
      <c r="D122" s="20" t="s">
        <v>342</v>
      </c>
      <c r="E122" s="22">
        <v>119.56</v>
      </c>
      <c r="F122" s="22">
        <v>99.96</v>
      </c>
      <c r="G122" s="22">
        <f t="shared" si="2"/>
        <v>99.96</v>
      </c>
      <c r="H122" s="53"/>
    </row>
    <row r="123" spans="1:8" s="1" customFormat="1" ht="42" customHeight="1" outlineLevel="3">
      <c r="A123" s="18"/>
      <c r="B123" s="19" t="s">
        <v>343</v>
      </c>
      <c r="C123" s="19" t="s">
        <v>344</v>
      </c>
      <c r="D123" s="20" t="s">
        <v>345</v>
      </c>
      <c r="E123" s="22">
        <v>221.48</v>
      </c>
      <c r="F123" s="22">
        <v>184.24</v>
      </c>
      <c r="G123" s="22">
        <f t="shared" si="2"/>
        <v>184.24</v>
      </c>
      <c r="H123" s="53"/>
    </row>
    <row r="124" spans="1:8" s="1" customFormat="1" ht="42" customHeight="1" outlineLevel="3">
      <c r="A124" s="18"/>
      <c r="B124" s="19" t="s">
        <v>346</v>
      </c>
      <c r="C124" s="19" t="s">
        <v>347</v>
      </c>
      <c r="D124" s="20" t="s">
        <v>348</v>
      </c>
      <c r="E124" s="22">
        <v>129.36000000000001</v>
      </c>
      <c r="F124" s="22">
        <v>107.8</v>
      </c>
      <c r="G124" s="22">
        <f t="shared" si="2"/>
        <v>107.8</v>
      </c>
      <c r="H124" s="53"/>
    </row>
    <row r="125" spans="1:8" s="1" customFormat="1" ht="42" customHeight="1" outlineLevel="3">
      <c r="A125" s="18"/>
      <c r="B125" s="19" t="s">
        <v>349</v>
      </c>
      <c r="C125" s="19" t="s">
        <v>350</v>
      </c>
      <c r="D125" s="20" t="s">
        <v>351</v>
      </c>
      <c r="E125" s="22">
        <v>172.48</v>
      </c>
      <c r="F125" s="22">
        <v>144.06</v>
      </c>
      <c r="G125" s="22">
        <f t="shared" si="2"/>
        <v>144.06</v>
      </c>
      <c r="H125" s="53"/>
    </row>
    <row r="126" spans="1:8" s="1" customFormat="1" ht="42" customHeight="1" outlineLevel="3">
      <c r="A126" s="18"/>
      <c r="B126" s="19" t="s">
        <v>352</v>
      </c>
      <c r="C126" s="19" t="s">
        <v>353</v>
      </c>
      <c r="D126" s="20" t="s">
        <v>354</v>
      </c>
      <c r="E126" s="22">
        <v>264.60000000000002</v>
      </c>
      <c r="F126" s="22">
        <v>220.5</v>
      </c>
      <c r="G126" s="22">
        <f t="shared" si="2"/>
        <v>220.5</v>
      </c>
      <c r="H126" s="53"/>
    </row>
    <row r="127" spans="1:8" s="1" customFormat="1" ht="42" customHeight="1" outlineLevel="3">
      <c r="A127" s="18"/>
      <c r="B127" s="19" t="s">
        <v>355</v>
      </c>
      <c r="C127" s="19" t="s">
        <v>356</v>
      </c>
      <c r="D127" s="20" t="s">
        <v>357</v>
      </c>
      <c r="E127" s="22">
        <v>142.1</v>
      </c>
      <c r="F127" s="22">
        <v>118.58</v>
      </c>
      <c r="G127" s="22">
        <f t="shared" si="2"/>
        <v>118.58</v>
      </c>
      <c r="H127" s="53"/>
    </row>
    <row r="128" spans="1:8" s="1" customFormat="1" ht="42" customHeight="1" outlineLevel="3">
      <c r="A128" s="18"/>
      <c r="B128" s="19" t="s">
        <v>358</v>
      </c>
      <c r="C128" s="19" t="s">
        <v>359</v>
      </c>
      <c r="D128" s="20" t="s">
        <v>360</v>
      </c>
      <c r="E128" s="22">
        <v>146.02000000000001</v>
      </c>
      <c r="F128" s="22">
        <v>121.52</v>
      </c>
      <c r="G128" s="22">
        <f t="shared" si="2"/>
        <v>121.52</v>
      </c>
      <c r="H128" s="53"/>
    </row>
    <row r="129" spans="1:8" s="1" customFormat="1" ht="12" customHeight="1" outlineLevel="2">
      <c r="A129" s="14"/>
      <c r="B129" s="15"/>
      <c r="C129" s="15"/>
      <c r="D129" s="16" t="s">
        <v>361</v>
      </c>
      <c r="E129" s="17"/>
      <c r="F129" s="17"/>
      <c r="G129" s="17"/>
      <c r="H129" s="52"/>
    </row>
    <row r="130" spans="1:8" s="1" customFormat="1" ht="42" customHeight="1" outlineLevel="3">
      <c r="A130" s="18"/>
      <c r="B130" s="19" t="s">
        <v>362</v>
      </c>
      <c r="C130" s="19" t="s">
        <v>363</v>
      </c>
      <c r="D130" s="20" t="s">
        <v>364</v>
      </c>
      <c r="E130" s="22">
        <v>64.680000000000007</v>
      </c>
      <c r="F130" s="22">
        <v>67.62</v>
      </c>
      <c r="G130" s="22">
        <f t="shared" si="2"/>
        <v>67.62</v>
      </c>
      <c r="H130" s="53"/>
    </row>
    <row r="131" spans="1:8" s="1" customFormat="1" ht="42" customHeight="1" outlineLevel="3">
      <c r="A131" s="18"/>
      <c r="B131" s="19" t="s">
        <v>365</v>
      </c>
      <c r="C131" s="19" t="s">
        <v>366</v>
      </c>
      <c r="D131" s="20" t="s">
        <v>367</v>
      </c>
      <c r="E131" s="22">
        <v>80.36</v>
      </c>
      <c r="F131" s="22">
        <v>66.64</v>
      </c>
      <c r="G131" s="22">
        <f t="shared" si="2"/>
        <v>66.64</v>
      </c>
      <c r="H131" s="53"/>
    </row>
    <row r="132" spans="1:8" s="1" customFormat="1" ht="42" customHeight="1" outlineLevel="3">
      <c r="A132" s="18"/>
      <c r="B132" s="19" t="s">
        <v>368</v>
      </c>
      <c r="C132" s="19" t="s">
        <v>369</v>
      </c>
      <c r="D132" s="20" t="s">
        <v>370</v>
      </c>
      <c r="E132" s="22">
        <v>45.08</v>
      </c>
      <c r="F132" s="22">
        <v>46.06</v>
      </c>
      <c r="G132" s="22">
        <f t="shared" si="2"/>
        <v>46.06</v>
      </c>
      <c r="H132" s="53"/>
    </row>
    <row r="133" spans="1:8" s="1" customFormat="1" ht="42" customHeight="1" outlineLevel="3">
      <c r="A133" s="18"/>
      <c r="B133" s="19" t="s">
        <v>371</v>
      </c>
      <c r="C133" s="19" t="s">
        <v>372</v>
      </c>
      <c r="D133" s="20" t="s">
        <v>373</v>
      </c>
      <c r="E133" s="22">
        <v>57.82</v>
      </c>
      <c r="F133" s="22">
        <v>48.02</v>
      </c>
      <c r="G133" s="22">
        <f t="shared" si="2"/>
        <v>48.02</v>
      </c>
      <c r="H133" s="53"/>
    </row>
    <row r="134" spans="1:8" s="1" customFormat="1" ht="42" customHeight="1" outlineLevel="3">
      <c r="A134" s="18"/>
      <c r="B134" s="19" t="s">
        <v>383</v>
      </c>
      <c r="C134" s="19" t="s">
        <v>384</v>
      </c>
      <c r="D134" s="20" t="s">
        <v>385</v>
      </c>
      <c r="E134" s="22">
        <v>117.6</v>
      </c>
      <c r="F134" s="22">
        <v>98</v>
      </c>
      <c r="G134" s="22">
        <f>-(F134*$F$1-F134)</f>
        <v>98</v>
      </c>
      <c r="H134" s="53"/>
    </row>
    <row r="135" spans="1:8" s="1" customFormat="1" ht="42" customHeight="1" outlineLevel="3">
      <c r="A135" s="18"/>
      <c r="B135" s="19" t="s">
        <v>392</v>
      </c>
      <c r="C135" s="19" t="s">
        <v>393</v>
      </c>
      <c r="D135" s="20" t="s">
        <v>394</v>
      </c>
      <c r="E135" s="22">
        <v>207.76</v>
      </c>
      <c r="F135" s="22">
        <v>173.46</v>
      </c>
      <c r="G135" s="22">
        <f>-(F135*$F$1-F135)</f>
        <v>173.46</v>
      </c>
      <c r="H135" s="53"/>
    </row>
    <row r="136" spans="1:8" s="1" customFormat="1" ht="42" customHeight="1" outlineLevel="3">
      <c r="A136" s="18"/>
      <c r="B136" s="19" t="s">
        <v>395</v>
      </c>
      <c r="C136" s="19" t="s">
        <v>396</v>
      </c>
      <c r="D136" s="20" t="s">
        <v>397</v>
      </c>
      <c r="E136" s="22">
        <v>141.12</v>
      </c>
      <c r="F136" s="22">
        <v>117.6</v>
      </c>
      <c r="G136" s="22">
        <f>-(F136*$F$1-F136)</f>
        <v>117.6</v>
      </c>
      <c r="H136" s="53"/>
    </row>
    <row r="137" spans="1:8" s="1" customFormat="1" ht="42" customHeight="1" outlineLevel="3">
      <c r="A137" s="18"/>
      <c r="B137" s="19" t="s">
        <v>398</v>
      </c>
      <c r="C137" s="19" t="s">
        <v>399</v>
      </c>
      <c r="D137" s="20" t="s">
        <v>400</v>
      </c>
      <c r="E137" s="22">
        <v>178.36</v>
      </c>
      <c r="F137" s="22">
        <v>148.96</v>
      </c>
      <c r="G137" s="22">
        <f>-(F137*$F$1-F137)</f>
        <v>148.96</v>
      </c>
      <c r="H137" s="53"/>
    </row>
    <row r="138" spans="1:8" s="1" customFormat="1" ht="42" customHeight="1" outlineLevel="3">
      <c r="A138" s="18"/>
      <c r="B138" s="19" t="s">
        <v>401</v>
      </c>
      <c r="C138" s="19" t="s">
        <v>402</v>
      </c>
      <c r="D138" s="20" t="s">
        <v>403</v>
      </c>
      <c r="E138" s="22">
        <v>121.52</v>
      </c>
      <c r="F138" s="22">
        <v>101.92</v>
      </c>
      <c r="G138" s="22">
        <f>-(F138*$F$1-F138)</f>
        <v>101.92</v>
      </c>
      <c r="H138" s="53"/>
    </row>
    <row r="139" spans="1:8" s="1" customFormat="1" ht="42" customHeight="1" outlineLevel="3">
      <c r="A139" s="18"/>
      <c r="B139" s="19" t="s">
        <v>413</v>
      </c>
      <c r="C139" s="19" t="s">
        <v>414</v>
      </c>
      <c r="D139" s="20" t="s">
        <v>415</v>
      </c>
      <c r="E139" s="22">
        <v>207.76</v>
      </c>
      <c r="F139" s="22">
        <v>177.38</v>
      </c>
      <c r="G139" s="22">
        <f>-(F139*$F$1-F139)</f>
        <v>177.38</v>
      </c>
      <c r="H139" s="53"/>
    </row>
    <row r="140" spans="1:8" s="1" customFormat="1" ht="42" customHeight="1" outlineLevel="3">
      <c r="A140" s="18"/>
      <c r="B140" s="19" t="s">
        <v>416</v>
      </c>
      <c r="C140" s="19" t="s">
        <v>417</v>
      </c>
      <c r="D140" s="20" t="s">
        <v>418</v>
      </c>
      <c r="E140" s="22">
        <v>141.12</v>
      </c>
      <c r="F140" s="22">
        <v>117.6</v>
      </c>
      <c r="G140" s="22">
        <f>-(F140*$F$1-F140)</f>
        <v>117.6</v>
      </c>
      <c r="H140" s="53"/>
    </row>
    <row r="141" spans="1:8" s="1" customFormat="1" ht="42" customHeight="1" outlineLevel="3">
      <c r="A141" s="18"/>
      <c r="B141" s="19" t="s">
        <v>419</v>
      </c>
      <c r="C141" s="19" t="s">
        <v>420</v>
      </c>
      <c r="D141" s="20" t="s">
        <v>421</v>
      </c>
      <c r="E141" s="22">
        <v>183.26</v>
      </c>
      <c r="F141" s="22">
        <v>152.88</v>
      </c>
      <c r="G141" s="22">
        <f>-(F141*$F$1-F141)</f>
        <v>152.88</v>
      </c>
      <c r="H141" s="53"/>
    </row>
    <row r="142" spans="1:8" s="1" customFormat="1" ht="42" customHeight="1" outlineLevel="3">
      <c r="A142" s="18"/>
      <c r="B142" s="19" t="s">
        <v>422</v>
      </c>
      <c r="C142" s="19" t="s">
        <v>423</v>
      </c>
      <c r="D142" s="20" t="s">
        <v>424</v>
      </c>
      <c r="E142" s="22">
        <v>301.83999999999997</v>
      </c>
      <c r="F142" s="22">
        <v>251.86</v>
      </c>
      <c r="G142" s="22">
        <f>-(F142*$F$1-F142)</f>
        <v>251.86</v>
      </c>
      <c r="H142" s="53"/>
    </row>
    <row r="143" spans="1:8" s="1" customFormat="1" ht="42" customHeight="1" outlineLevel="3">
      <c r="A143" s="18"/>
      <c r="B143" s="19" t="s">
        <v>425</v>
      </c>
      <c r="C143" s="19" t="s">
        <v>426</v>
      </c>
      <c r="D143" s="20" t="s">
        <v>427</v>
      </c>
      <c r="E143" s="22">
        <v>160.72</v>
      </c>
      <c r="F143" s="22">
        <v>134.26</v>
      </c>
      <c r="G143" s="22">
        <f>-(F143*$F$1-F143)</f>
        <v>134.26</v>
      </c>
      <c r="H143" s="53"/>
    </row>
    <row r="144" spans="1:8" s="1" customFormat="1" ht="42" customHeight="1" outlineLevel="3">
      <c r="A144" s="18"/>
      <c r="B144" s="19" t="s">
        <v>428</v>
      </c>
      <c r="C144" s="19" t="s">
        <v>429</v>
      </c>
      <c r="D144" s="20" t="s">
        <v>430</v>
      </c>
      <c r="E144" s="22">
        <v>183.26</v>
      </c>
      <c r="F144" s="22">
        <v>152.88</v>
      </c>
      <c r="G144" s="22">
        <f>-(F144*$F$1-F144)</f>
        <v>152.88</v>
      </c>
      <c r="H144" s="53"/>
    </row>
    <row r="145" spans="1:8" s="1" customFormat="1" ht="42" customHeight="1" outlineLevel="3">
      <c r="A145" s="18"/>
      <c r="B145" s="19" t="s">
        <v>431</v>
      </c>
      <c r="C145" s="19" t="s">
        <v>432</v>
      </c>
      <c r="D145" s="20" t="s">
        <v>433</v>
      </c>
      <c r="E145" s="22">
        <v>153.86000000000001</v>
      </c>
      <c r="F145" s="22">
        <v>128.38</v>
      </c>
      <c r="G145" s="22">
        <f>-(F145*$F$1-F145)</f>
        <v>128.38</v>
      </c>
      <c r="H145" s="53"/>
    </row>
    <row r="146" spans="1:8" s="1" customFormat="1" ht="42" customHeight="1" outlineLevel="3">
      <c r="A146" s="18"/>
      <c r="B146" s="19" t="s">
        <v>374</v>
      </c>
      <c r="C146" s="19" t="s">
        <v>375</v>
      </c>
      <c r="D146" s="20" t="s">
        <v>376</v>
      </c>
      <c r="E146" s="22">
        <v>180.32</v>
      </c>
      <c r="F146" s="22">
        <v>149.94</v>
      </c>
      <c r="G146" s="22">
        <f t="shared" si="2"/>
        <v>149.94</v>
      </c>
      <c r="H146" s="44" t="s">
        <v>214</v>
      </c>
    </row>
    <row r="147" spans="1:8" s="1" customFormat="1" ht="42" customHeight="1" outlineLevel="3">
      <c r="A147" s="18"/>
      <c r="B147" s="19" t="s">
        <v>386</v>
      </c>
      <c r="C147" s="19" t="s">
        <v>387</v>
      </c>
      <c r="D147" s="20" t="s">
        <v>388</v>
      </c>
      <c r="E147" s="22">
        <v>184.24</v>
      </c>
      <c r="F147" s="22">
        <v>153.86000000000001</v>
      </c>
      <c r="G147" s="22">
        <f>-(F147*$F$1-F147)</f>
        <v>153.86000000000001</v>
      </c>
      <c r="H147" s="44" t="s">
        <v>214</v>
      </c>
    </row>
    <row r="148" spans="1:8" s="1" customFormat="1" ht="42" customHeight="1" outlineLevel="3">
      <c r="A148" s="18"/>
      <c r="B148" s="19" t="s">
        <v>389</v>
      </c>
      <c r="C148" s="19" t="s">
        <v>390</v>
      </c>
      <c r="D148" s="20" t="s">
        <v>391</v>
      </c>
      <c r="E148" s="22">
        <v>274.39999999999998</v>
      </c>
      <c r="F148" s="22">
        <v>228.34</v>
      </c>
      <c r="G148" s="22">
        <f>-(F148*$F$1-F148)</f>
        <v>228.34</v>
      </c>
      <c r="H148" s="44" t="s">
        <v>214</v>
      </c>
    </row>
    <row r="149" spans="1:8" s="1" customFormat="1" ht="42" customHeight="1" outlineLevel="3">
      <c r="A149" s="18"/>
      <c r="B149" s="19" t="s">
        <v>377</v>
      </c>
      <c r="C149" s="19" t="s">
        <v>378</v>
      </c>
      <c r="D149" s="20" t="s">
        <v>379</v>
      </c>
      <c r="E149" s="22">
        <v>264.60000000000002</v>
      </c>
      <c r="F149" s="22">
        <v>220.5</v>
      </c>
      <c r="G149" s="22">
        <f t="shared" si="2"/>
        <v>220.5</v>
      </c>
      <c r="H149" s="44" t="s">
        <v>214</v>
      </c>
    </row>
    <row r="150" spans="1:8" s="1" customFormat="1" ht="42" customHeight="1" outlineLevel="3">
      <c r="A150" s="18"/>
      <c r="B150" s="19" t="s">
        <v>380</v>
      </c>
      <c r="C150" s="19" t="s">
        <v>381</v>
      </c>
      <c r="D150" s="20" t="s">
        <v>382</v>
      </c>
      <c r="E150" s="22">
        <v>274.39999999999998</v>
      </c>
      <c r="F150" s="22">
        <v>228.34</v>
      </c>
      <c r="G150" s="22">
        <f t="shared" si="2"/>
        <v>228.34</v>
      </c>
      <c r="H150" s="44" t="s">
        <v>214</v>
      </c>
    </row>
    <row r="151" spans="1:8" s="1" customFormat="1" ht="42" customHeight="1" outlineLevel="3">
      <c r="A151" s="18"/>
      <c r="B151" s="19" t="s">
        <v>407</v>
      </c>
      <c r="C151" s="19" t="s">
        <v>408</v>
      </c>
      <c r="D151" s="20" t="s">
        <v>409</v>
      </c>
      <c r="E151" s="22">
        <v>194.04</v>
      </c>
      <c r="F151" s="22">
        <v>161.69999999999999</v>
      </c>
      <c r="G151" s="22">
        <f>-(F151*$F$1-F151)</f>
        <v>161.69999999999999</v>
      </c>
      <c r="H151" s="44" t="s">
        <v>214</v>
      </c>
    </row>
    <row r="152" spans="1:8" s="1" customFormat="1" ht="42" customHeight="1" outlineLevel="3">
      <c r="A152" s="18"/>
      <c r="B152" s="19" t="s">
        <v>410</v>
      </c>
      <c r="C152" s="19" t="s">
        <v>411</v>
      </c>
      <c r="D152" s="20" t="s">
        <v>412</v>
      </c>
      <c r="E152" s="22">
        <v>283.22000000000003</v>
      </c>
      <c r="F152" s="22">
        <v>236.18</v>
      </c>
      <c r="G152" s="22">
        <f>-(F152*$F$1-F152)</f>
        <v>236.18</v>
      </c>
      <c r="H152" s="44" t="s">
        <v>214</v>
      </c>
    </row>
    <row r="153" spans="1:8" s="1" customFormat="1" ht="42" customHeight="1" outlineLevel="3">
      <c r="A153" s="18"/>
      <c r="B153" s="19" t="s">
        <v>404</v>
      </c>
      <c r="C153" s="19" t="s">
        <v>405</v>
      </c>
      <c r="D153" s="20" t="s">
        <v>406</v>
      </c>
      <c r="E153" s="22">
        <v>283.22000000000003</v>
      </c>
      <c r="F153" s="22">
        <v>236.18</v>
      </c>
      <c r="G153" s="22">
        <f t="shared" si="2"/>
        <v>236.18</v>
      </c>
      <c r="H153" s="44" t="s">
        <v>214</v>
      </c>
    </row>
    <row r="154" spans="1:8" s="1" customFormat="1" ht="12" customHeight="1" outlineLevel="1">
      <c r="A154" s="10"/>
      <c r="B154" s="11"/>
      <c r="C154" s="11"/>
      <c r="D154" s="12" t="s">
        <v>434</v>
      </c>
      <c r="E154" s="13"/>
      <c r="F154" s="13"/>
      <c r="G154" s="13"/>
      <c r="H154" s="51"/>
    </row>
    <row r="155" spans="1:8" s="1" customFormat="1" ht="12" customHeight="1" outlineLevel="2">
      <c r="A155" s="14"/>
      <c r="B155" s="15"/>
      <c r="C155" s="15"/>
      <c r="D155" s="16" t="s">
        <v>435</v>
      </c>
      <c r="E155" s="17"/>
      <c r="F155" s="17"/>
      <c r="G155" s="17"/>
      <c r="H155" s="52"/>
    </row>
    <row r="156" spans="1:8" s="1" customFormat="1" ht="42" customHeight="1" outlineLevel="3">
      <c r="A156" s="18"/>
      <c r="B156" s="19" t="s">
        <v>436</v>
      </c>
      <c r="C156" s="19" t="s">
        <v>437</v>
      </c>
      <c r="D156" s="20" t="s">
        <v>438</v>
      </c>
      <c r="E156" s="22">
        <v>309.68</v>
      </c>
      <c r="F156" s="22">
        <v>257.74</v>
      </c>
      <c r="G156" s="22">
        <f t="shared" si="2"/>
        <v>257.74</v>
      </c>
      <c r="H156" s="53"/>
    </row>
    <row r="157" spans="1:8" s="1" customFormat="1" ht="42" customHeight="1" outlineLevel="3">
      <c r="A157" s="18"/>
      <c r="B157" s="19" t="s">
        <v>439</v>
      </c>
      <c r="C157" s="19" t="s">
        <v>440</v>
      </c>
      <c r="D157" s="20" t="s">
        <v>441</v>
      </c>
      <c r="E157" s="22">
        <v>369.46</v>
      </c>
      <c r="F157" s="22">
        <v>307.72000000000003</v>
      </c>
      <c r="G157" s="22">
        <f t="shared" si="2"/>
        <v>307.72000000000003</v>
      </c>
      <c r="H157" s="53"/>
    </row>
    <row r="158" spans="1:8" s="1" customFormat="1" ht="42" customHeight="1" outlineLevel="3">
      <c r="A158" s="18"/>
      <c r="B158" s="19" t="s">
        <v>442</v>
      </c>
      <c r="C158" s="19" t="s">
        <v>443</v>
      </c>
      <c r="D158" s="20" t="s">
        <v>444</v>
      </c>
      <c r="E158" s="22">
        <v>315.56</v>
      </c>
      <c r="F158" s="22">
        <v>262.64</v>
      </c>
      <c r="G158" s="22">
        <f t="shared" si="2"/>
        <v>262.64</v>
      </c>
      <c r="H158" s="53"/>
    </row>
    <row r="159" spans="1:8" s="1" customFormat="1" ht="42" customHeight="1" outlineLevel="3">
      <c r="A159" s="18"/>
      <c r="B159" s="19" t="s">
        <v>445</v>
      </c>
      <c r="C159" s="19" t="s">
        <v>446</v>
      </c>
      <c r="D159" s="20" t="s">
        <v>447</v>
      </c>
      <c r="E159" s="22">
        <v>405.72</v>
      </c>
      <c r="F159" s="22">
        <v>338.1</v>
      </c>
      <c r="G159" s="22">
        <f t="shared" si="2"/>
        <v>338.1</v>
      </c>
      <c r="H159" s="53"/>
    </row>
    <row r="160" spans="1:8" s="1" customFormat="1" ht="42" customHeight="1" outlineLevel="3">
      <c r="A160" s="18"/>
      <c r="B160" s="19" t="s">
        <v>448</v>
      </c>
      <c r="C160" s="19" t="s">
        <v>449</v>
      </c>
      <c r="D160" s="20" t="s">
        <v>450</v>
      </c>
      <c r="E160" s="22">
        <v>428.26</v>
      </c>
      <c r="F160" s="22">
        <v>356.72</v>
      </c>
      <c r="G160" s="22">
        <f t="shared" si="2"/>
        <v>356.72</v>
      </c>
      <c r="H160" s="44" t="s">
        <v>214</v>
      </c>
    </row>
    <row r="161" spans="1:8" s="1" customFormat="1" ht="42" customHeight="1" outlineLevel="3">
      <c r="A161" s="18"/>
      <c r="B161" s="19" t="s">
        <v>451</v>
      </c>
      <c r="C161" s="19" t="s">
        <v>452</v>
      </c>
      <c r="D161" s="20" t="s">
        <v>453</v>
      </c>
      <c r="E161" s="22">
        <v>257.74</v>
      </c>
      <c r="F161" s="22">
        <v>214.62</v>
      </c>
      <c r="G161" s="22">
        <f t="shared" si="2"/>
        <v>214.62</v>
      </c>
      <c r="H161" s="53"/>
    </row>
    <row r="162" spans="1:8" s="1" customFormat="1" ht="42" customHeight="1" outlineLevel="3">
      <c r="A162" s="18"/>
      <c r="B162" s="19" t="s">
        <v>454</v>
      </c>
      <c r="C162" s="19" t="s">
        <v>455</v>
      </c>
      <c r="D162" s="20" t="s">
        <v>456</v>
      </c>
      <c r="E162" s="22">
        <v>272.44</v>
      </c>
      <c r="F162" s="22">
        <v>227.36</v>
      </c>
      <c r="G162" s="22">
        <f t="shared" si="2"/>
        <v>227.36</v>
      </c>
      <c r="H162" s="53"/>
    </row>
    <row r="163" spans="1:8" s="1" customFormat="1" ht="42" customHeight="1" outlineLevel="3">
      <c r="A163" s="18"/>
      <c r="B163" s="19" t="s">
        <v>457</v>
      </c>
      <c r="C163" s="19" t="s">
        <v>458</v>
      </c>
      <c r="D163" s="20" t="s">
        <v>459</v>
      </c>
      <c r="E163" s="22">
        <v>284.2</v>
      </c>
      <c r="F163" s="22">
        <v>237.16</v>
      </c>
      <c r="G163" s="22">
        <f t="shared" si="2"/>
        <v>237.16</v>
      </c>
      <c r="H163" s="53"/>
    </row>
    <row r="164" spans="1:8" s="1" customFormat="1" ht="42" customHeight="1" outlineLevel="3">
      <c r="A164" s="18"/>
      <c r="B164" s="19" t="s">
        <v>460</v>
      </c>
      <c r="C164" s="19" t="s">
        <v>461</v>
      </c>
      <c r="D164" s="20" t="s">
        <v>462</v>
      </c>
      <c r="E164" s="22">
        <v>407.68</v>
      </c>
      <c r="F164" s="22">
        <v>340.06</v>
      </c>
      <c r="G164" s="22">
        <f t="shared" si="2"/>
        <v>340.06</v>
      </c>
      <c r="H164" s="53"/>
    </row>
    <row r="165" spans="1:8" s="1" customFormat="1" ht="42" customHeight="1" outlineLevel="3">
      <c r="A165" s="18"/>
      <c r="B165" s="19" t="s">
        <v>463</v>
      </c>
      <c r="C165" s="19" t="s">
        <v>464</v>
      </c>
      <c r="D165" s="20" t="s">
        <v>465</v>
      </c>
      <c r="E165" s="22">
        <v>328.3</v>
      </c>
      <c r="F165" s="22">
        <v>273.42</v>
      </c>
      <c r="G165" s="22">
        <f t="shared" si="2"/>
        <v>273.42</v>
      </c>
      <c r="H165" s="53"/>
    </row>
    <row r="166" spans="1:8" s="1" customFormat="1" ht="42" customHeight="1" outlineLevel="3">
      <c r="A166" s="18"/>
      <c r="B166" s="19" t="s">
        <v>466</v>
      </c>
      <c r="C166" s="19" t="s">
        <v>467</v>
      </c>
      <c r="D166" s="20" t="s">
        <v>468</v>
      </c>
      <c r="E166" s="22">
        <v>409.64</v>
      </c>
      <c r="F166" s="22">
        <v>341.04</v>
      </c>
      <c r="G166" s="22">
        <f t="shared" si="2"/>
        <v>341.04</v>
      </c>
      <c r="H166" s="53"/>
    </row>
    <row r="167" spans="1:8" s="1" customFormat="1" ht="42" customHeight="1" outlineLevel="3">
      <c r="A167" s="18"/>
      <c r="B167" s="19" t="s">
        <v>469</v>
      </c>
      <c r="C167" s="19" t="s">
        <v>470</v>
      </c>
      <c r="D167" s="20" t="s">
        <v>471</v>
      </c>
      <c r="E167" s="22">
        <v>409.64</v>
      </c>
      <c r="F167" s="22">
        <v>341.04</v>
      </c>
      <c r="G167" s="22">
        <f t="shared" si="2"/>
        <v>341.04</v>
      </c>
      <c r="H167" s="53"/>
    </row>
    <row r="168" spans="1:8" s="1" customFormat="1" ht="42" customHeight="1" outlineLevel="3">
      <c r="A168" s="18"/>
      <c r="B168" s="19" t="s">
        <v>472</v>
      </c>
      <c r="C168" s="19" t="s">
        <v>473</v>
      </c>
      <c r="D168" s="20" t="s">
        <v>474</v>
      </c>
      <c r="E168" s="22">
        <v>431.2</v>
      </c>
      <c r="F168" s="22">
        <v>359.66</v>
      </c>
      <c r="G168" s="22">
        <f t="shared" si="2"/>
        <v>359.66</v>
      </c>
      <c r="H168" s="44" t="s">
        <v>214</v>
      </c>
    </row>
    <row r="169" spans="1:8" s="1" customFormat="1" ht="42" customHeight="1" outlineLevel="3">
      <c r="A169" s="18"/>
      <c r="B169" s="19" t="s">
        <v>475</v>
      </c>
      <c r="C169" s="19" t="s">
        <v>476</v>
      </c>
      <c r="D169" s="20" t="s">
        <v>477</v>
      </c>
      <c r="E169" s="22">
        <v>199.92</v>
      </c>
      <c r="F169" s="22">
        <v>166.6</v>
      </c>
      <c r="G169" s="22">
        <f t="shared" ref="G169:G238" si="3">-(F169*$F$1-F169)</f>
        <v>166.6</v>
      </c>
      <c r="H169" s="53"/>
    </row>
    <row r="170" spans="1:8" s="1" customFormat="1" ht="42" customHeight="1" outlineLevel="3">
      <c r="A170" s="18"/>
      <c r="B170" s="19" t="s">
        <v>478</v>
      </c>
      <c r="C170" s="19" t="s">
        <v>479</v>
      </c>
      <c r="D170" s="20" t="s">
        <v>480</v>
      </c>
      <c r="E170" s="22">
        <v>197.96</v>
      </c>
      <c r="F170" s="22">
        <v>164.64</v>
      </c>
      <c r="G170" s="22">
        <f t="shared" si="3"/>
        <v>164.64</v>
      </c>
      <c r="H170" s="53"/>
    </row>
    <row r="171" spans="1:8" s="1" customFormat="1" ht="42" customHeight="1" outlineLevel="3">
      <c r="A171" s="18"/>
      <c r="B171" s="19" t="s">
        <v>481</v>
      </c>
      <c r="C171" s="19" t="s">
        <v>482</v>
      </c>
      <c r="D171" s="20" t="s">
        <v>483</v>
      </c>
      <c r="E171" s="22">
        <v>184.24</v>
      </c>
      <c r="F171" s="22">
        <v>153.86000000000001</v>
      </c>
      <c r="G171" s="22">
        <f t="shared" si="3"/>
        <v>153.86000000000001</v>
      </c>
      <c r="H171" s="53"/>
    </row>
    <row r="172" spans="1:8" s="1" customFormat="1" ht="42" customHeight="1" outlineLevel="3">
      <c r="A172" s="18"/>
      <c r="B172" s="19" t="s">
        <v>484</v>
      </c>
      <c r="C172" s="19" t="s">
        <v>485</v>
      </c>
      <c r="D172" s="20" t="s">
        <v>486</v>
      </c>
      <c r="E172" s="22">
        <v>189.14</v>
      </c>
      <c r="F172" s="22">
        <v>157.78</v>
      </c>
      <c r="G172" s="22">
        <f t="shared" si="3"/>
        <v>157.78</v>
      </c>
      <c r="H172" s="53"/>
    </row>
    <row r="173" spans="1:8" s="1" customFormat="1" ht="42" customHeight="1" outlineLevel="3">
      <c r="A173" s="18"/>
      <c r="B173" s="19" t="s">
        <v>487</v>
      </c>
      <c r="C173" s="19" t="s">
        <v>488</v>
      </c>
      <c r="D173" s="20" t="s">
        <v>489</v>
      </c>
      <c r="E173" s="22">
        <v>199.92</v>
      </c>
      <c r="F173" s="22">
        <v>166.6</v>
      </c>
      <c r="G173" s="22">
        <f t="shared" si="3"/>
        <v>166.6</v>
      </c>
      <c r="H173" s="53"/>
    </row>
    <row r="174" spans="1:8" s="1" customFormat="1" ht="42" customHeight="1" outlineLevel="3">
      <c r="A174" s="18"/>
      <c r="B174" s="19" t="s">
        <v>490</v>
      </c>
      <c r="C174" s="19" t="s">
        <v>491</v>
      </c>
      <c r="D174" s="20" t="s">
        <v>492</v>
      </c>
      <c r="E174" s="22">
        <v>213.64</v>
      </c>
      <c r="F174" s="22">
        <v>178.36</v>
      </c>
      <c r="G174" s="22">
        <f t="shared" si="3"/>
        <v>178.36</v>
      </c>
      <c r="H174" s="53"/>
    </row>
    <row r="175" spans="1:8" s="1" customFormat="1" ht="42" customHeight="1" outlineLevel="3">
      <c r="A175" s="18"/>
      <c r="B175" s="19" t="s">
        <v>493</v>
      </c>
      <c r="C175" s="19" t="s">
        <v>494</v>
      </c>
      <c r="D175" s="20" t="s">
        <v>495</v>
      </c>
      <c r="E175" s="22">
        <v>322.42</v>
      </c>
      <c r="F175" s="22">
        <v>268.52</v>
      </c>
      <c r="G175" s="22">
        <f t="shared" si="3"/>
        <v>268.52</v>
      </c>
      <c r="H175" s="53"/>
    </row>
    <row r="176" spans="1:8" s="1" customFormat="1" ht="42" customHeight="1" outlineLevel="3">
      <c r="A176" s="18"/>
      <c r="B176" s="19" t="s">
        <v>496</v>
      </c>
      <c r="C176" s="19" t="s">
        <v>497</v>
      </c>
      <c r="D176" s="20" t="s">
        <v>498</v>
      </c>
      <c r="E176" s="22">
        <v>328.3</v>
      </c>
      <c r="F176" s="22">
        <v>273.42</v>
      </c>
      <c r="G176" s="22">
        <f t="shared" si="3"/>
        <v>273.42</v>
      </c>
      <c r="H176" s="53"/>
    </row>
    <row r="177" spans="1:8" s="1" customFormat="1" ht="42" customHeight="1" outlineLevel="3">
      <c r="A177" s="18"/>
      <c r="B177" s="19" t="s">
        <v>499</v>
      </c>
      <c r="C177" s="19" t="s">
        <v>500</v>
      </c>
      <c r="D177" s="20" t="s">
        <v>501</v>
      </c>
      <c r="E177" s="22">
        <v>312.62</v>
      </c>
      <c r="F177" s="22">
        <v>260.68</v>
      </c>
      <c r="G177" s="22">
        <f t="shared" si="3"/>
        <v>260.68</v>
      </c>
      <c r="H177" s="53"/>
    </row>
    <row r="178" spans="1:8" s="1" customFormat="1" ht="42" customHeight="1" outlineLevel="3">
      <c r="A178" s="18"/>
      <c r="B178" s="19" t="s">
        <v>502</v>
      </c>
      <c r="C178" s="19" t="s">
        <v>503</v>
      </c>
      <c r="D178" s="20" t="s">
        <v>504</v>
      </c>
      <c r="E178" s="22">
        <v>334.18</v>
      </c>
      <c r="F178" s="22">
        <v>278.32</v>
      </c>
      <c r="G178" s="22">
        <f t="shared" si="3"/>
        <v>278.32</v>
      </c>
      <c r="H178" s="53"/>
    </row>
    <row r="179" spans="1:8" s="1" customFormat="1" ht="42" customHeight="1" outlineLevel="3">
      <c r="A179" s="18"/>
      <c r="B179" s="19" t="s">
        <v>505</v>
      </c>
      <c r="C179" s="19" t="s">
        <v>506</v>
      </c>
      <c r="D179" s="20" t="s">
        <v>507</v>
      </c>
      <c r="E179" s="22">
        <v>352.8</v>
      </c>
      <c r="F179" s="22">
        <v>294</v>
      </c>
      <c r="G179" s="22">
        <f t="shared" si="3"/>
        <v>294</v>
      </c>
      <c r="H179" s="53"/>
    </row>
    <row r="180" spans="1:8" s="1" customFormat="1" ht="42" customHeight="1" outlineLevel="3">
      <c r="A180" s="18"/>
      <c r="B180" s="19" t="s">
        <v>508</v>
      </c>
      <c r="C180" s="19" t="s">
        <v>509</v>
      </c>
      <c r="D180" s="20" t="s">
        <v>510</v>
      </c>
      <c r="E180" s="22">
        <v>377.3</v>
      </c>
      <c r="F180" s="22">
        <v>314.58</v>
      </c>
      <c r="G180" s="22">
        <f t="shared" si="3"/>
        <v>314.58</v>
      </c>
      <c r="H180" s="53"/>
    </row>
    <row r="181" spans="1:8" s="1" customFormat="1" ht="42" customHeight="1" outlineLevel="3">
      <c r="A181" s="18"/>
      <c r="B181" s="19" t="s">
        <v>511</v>
      </c>
      <c r="C181" s="19" t="s">
        <v>512</v>
      </c>
      <c r="D181" s="20" t="s">
        <v>513</v>
      </c>
      <c r="E181" s="22">
        <v>399.84</v>
      </c>
      <c r="F181" s="22">
        <v>333.2</v>
      </c>
      <c r="G181" s="22">
        <f t="shared" si="3"/>
        <v>333.2</v>
      </c>
      <c r="H181" s="44" t="s">
        <v>214</v>
      </c>
    </row>
    <row r="182" spans="1:8" s="1" customFormat="1" ht="42" customHeight="1" outlineLevel="3">
      <c r="A182" s="18"/>
      <c r="B182" s="19" t="s">
        <v>514</v>
      </c>
      <c r="C182" s="19" t="s">
        <v>515</v>
      </c>
      <c r="D182" s="20" t="s">
        <v>516</v>
      </c>
      <c r="E182" s="22">
        <v>395.92</v>
      </c>
      <c r="F182" s="22">
        <v>330.26</v>
      </c>
      <c r="G182" s="22">
        <f t="shared" si="3"/>
        <v>330.26</v>
      </c>
      <c r="H182" s="53"/>
    </row>
    <row r="183" spans="1:8" s="1" customFormat="1" ht="42" customHeight="1" outlineLevel="3">
      <c r="A183" s="18"/>
      <c r="B183" s="19" t="s">
        <v>517</v>
      </c>
      <c r="C183" s="19" t="s">
        <v>518</v>
      </c>
      <c r="D183" s="20" t="s">
        <v>519</v>
      </c>
      <c r="E183" s="41" t="s">
        <v>1202</v>
      </c>
      <c r="F183" s="21"/>
      <c r="G183" s="21"/>
      <c r="H183" s="53"/>
    </row>
    <row r="184" spans="1:8" s="1" customFormat="1" ht="42" customHeight="1" outlineLevel="3">
      <c r="A184" s="18"/>
      <c r="B184" s="19" t="s">
        <v>520</v>
      </c>
      <c r="C184" s="19" t="s">
        <v>521</v>
      </c>
      <c r="D184" s="20" t="s">
        <v>522</v>
      </c>
      <c r="E184" s="22">
        <v>415.52</v>
      </c>
      <c r="F184" s="22">
        <v>345.94</v>
      </c>
      <c r="G184" s="22">
        <f t="shared" si="3"/>
        <v>345.94</v>
      </c>
      <c r="H184" s="53"/>
    </row>
    <row r="185" spans="1:8" s="1" customFormat="1" ht="42" customHeight="1" outlineLevel="3">
      <c r="A185" s="18"/>
      <c r="B185" s="19" t="s">
        <v>523</v>
      </c>
      <c r="C185" s="19" t="s">
        <v>524</v>
      </c>
      <c r="D185" s="20" t="s">
        <v>525</v>
      </c>
      <c r="E185" s="41" t="s">
        <v>1202</v>
      </c>
      <c r="F185" s="21"/>
      <c r="G185" s="21"/>
      <c r="H185" s="53"/>
    </row>
    <row r="186" spans="1:8" s="1" customFormat="1" ht="42" customHeight="1" outlineLevel="3">
      <c r="A186" s="18"/>
      <c r="B186" s="19" t="s">
        <v>526</v>
      </c>
      <c r="C186" s="19" t="s">
        <v>527</v>
      </c>
      <c r="D186" s="20" t="s">
        <v>528</v>
      </c>
      <c r="E186" s="22">
        <v>436.1</v>
      </c>
      <c r="F186" s="22">
        <v>363.58</v>
      </c>
      <c r="G186" s="22">
        <f t="shared" si="3"/>
        <v>363.58</v>
      </c>
      <c r="H186" s="53"/>
    </row>
    <row r="187" spans="1:8" s="1" customFormat="1" ht="42" customHeight="1" outlineLevel="3">
      <c r="A187" s="18"/>
      <c r="B187" s="19" t="s">
        <v>529</v>
      </c>
      <c r="C187" s="19" t="s">
        <v>530</v>
      </c>
      <c r="D187" s="20" t="s">
        <v>531</v>
      </c>
      <c r="E187" s="22">
        <v>317.52</v>
      </c>
      <c r="F187" s="22">
        <v>264.60000000000002</v>
      </c>
      <c r="G187" s="22">
        <f t="shared" si="3"/>
        <v>264.60000000000002</v>
      </c>
      <c r="H187" s="53"/>
    </row>
    <row r="188" spans="1:8" s="1" customFormat="1" ht="42" customHeight="1" outlineLevel="3">
      <c r="A188" s="18"/>
      <c r="B188" s="19" t="s">
        <v>532</v>
      </c>
      <c r="C188" s="19" t="s">
        <v>533</v>
      </c>
      <c r="D188" s="20" t="s">
        <v>534</v>
      </c>
      <c r="E188" s="22">
        <v>336.14</v>
      </c>
      <c r="F188" s="22">
        <v>280.27999999999997</v>
      </c>
      <c r="G188" s="22">
        <f t="shared" si="3"/>
        <v>280.27999999999997</v>
      </c>
      <c r="H188" s="53"/>
    </row>
    <row r="189" spans="1:8" s="1" customFormat="1" ht="42" customHeight="1" outlineLevel="3">
      <c r="A189" s="18"/>
      <c r="B189" s="19" t="s">
        <v>535</v>
      </c>
      <c r="C189" s="19" t="s">
        <v>536</v>
      </c>
      <c r="D189" s="20" t="s">
        <v>537</v>
      </c>
      <c r="E189" s="22">
        <v>357.7</v>
      </c>
      <c r="F189" s="22">
        <v>297.92</v>
      </c>
      <c r="G189" s="22">
        <f t="shared" si="3"/>
        <v>297.92</v>
      </c>
      <c r="H189" s="53"/>
    </row>
    <row r="190" spans="1:8" s="1" customFormat="1" ht="42" customHeight="1" outlineLevel="3">
      <c r="A190" s="18"/>
      <c r="B190" s="19" t="s">
        <v>538</v>
      </c>
      <c r="C190" s="19" t="s">
        <v>539</v>
      </c>
      <c r="D190" s="20" t="s">
        <v>540</v>
      </c>
      <c r="E190" s="22">
        <v>383.18</v>
      </c>
      <c r="F190" s="22">
        <v>319.48</v>
      </c>
      <c r="G190" s="22">
        <f t="shared" si="3"/>
        <v>319.48</v>
      </c>
      <c r="H190" s="53"/>
    </row>
    <row r="191" spans="1:8" s="1" customFormat="1" ht="42" customHeight="1" outlineLevel="3">
      <c r="A191" s="18"/>
      <c r="B191" s="19" t="s">
        <v>541</v>
      </c>
      <c r="C191" s="19" t="s">
        <v>542</v>
      </c>
      <c r="D191" s="20" t="s">
        <v>543</v>
      </c>
      <c r="E191" s="22">
        <v>403.76</v>
      </c>
      <c r="F191" s="22">
        <v>336.14</v>
      </c>
      <c r="G191" s="22">
        <f t="shared" si="3"/>
        <v>336.14</v>
      </c>
      <c r="H191" s="53"/>
    </row>
    <row r="192" spans="1:8" s="1" customFormat="1" ht="42" customHeight="1" outlineLevel="3">
      <c r="A192" s="18"/>
      <c r="B192" s="19" t="s">
        <v>544</v>
      </c>
      <c r="C192" s="19" t="s">
        <v>545</v>
      </c>
      <c r="D192" s="20" t="s">
        <v>546</v>
      </c>
      <c r="E192" s="41" t="s">
        <v>1202</v>
      </c>
      <c r="F192" s="21"/>
      <c r="G192" s="21"/>
      <c r="H192" s="53"/>
    </row>
    <row r="193" spans="1:8" s="1" customFormat="1" ht="42" customHeight="1" outlineLevel="3">
      <c r="A193" s="18"/>
      <c r="B193" s="19" t="s">
        <v>547</v>
      </c>
      <c r="C193" s="19" t="s">
        <v>548</v>
      </c>
      <c r="D193" s="20" t="s">
        <v>549</v>
      </c>
      <c r="E193" s="22">
        <v>419.44</v>
      </c>
      <c r="F193" s="22">
        <v>349.86</v>
      </c>
      <c r="G193" s="22">
        <f t="shared" si="3"/>
        <v>349.86</v>
      </c>
      <c r="H193" s="53"/>
    </row>
    <row r="194" spans="1:8" s="1" customFormat="1" ht="42" customHeight="1" outlineLevel="3">
      <c r="A194" s="18"/>
      <c r="B194" s="19" t="s">
        <v>550</v>
      </c>
      <c r="C194" s="19" t="s">
        <v>551</v>
      </c>
      <c r="D194" s="20" t="s">
        <v>552</v>
      </c>
      <c r="E194" s="41" t="s">
        <v>1202</v>
      </c>
      <c r="F194" s="21"/>
      <c r="G194" s="21"/>
      <c r="H194" s="53"/>
    </row>
    <row r="195" spans="1:8" s="1" customFormat="1" ht="42" customHeight="1" outlineLevel="3">
      <c r="A195" s="18"/>
      <c r="B195" s="19" t="s">
        <v>553</v>
      </c>
      <c r="C195" s="19" t="s">
        <v>554</v>
      </c>
      <c r="D195" s="20" t="s">
        <v>555</v>
      </c>
      <c r="E195" s="22">
        <v>442.96</v>
      </c>
      <c r="F195" s="22">
        <v>369.46</v>
      </c>
      <c r="G195" s="22">
        <f t="shared" si="3"/>
        <v>369.46</v>
      </c>
      <c r="H195" s="53"/>
    </row>
    <row r="196" spans="1:8" s="1" customFormat="1" ht="42" customHeight="1" outlineLevel="3">
      <c r="A196" s="18"/>
      <c r="B196" s="19" t="s">
        <v>556</v>
      </c>
      <c r="C196" s="19" t="s">
        <v>557</v>
      </c>
      <c r="D196" s="20" t="s">
        <v>558</v>
      </c>
      <c r="E196" s="22">
        <v>406.7</v>
      </c>
      <c r="F196" s="22">
        <v>339.08</v>
      </c>
      <c r="G196" s="22">
        <f t="shared" si="3"/>
        <v>339.08</v>
      </c>
      <c r="H196" s="44" t="s">
        <v>214</v>
      </c>
    </row>
    <row r="197" spans="1:8" s="1" customFormat="1" ht="42" customHeight="1" outlineLevel="3">
      <c r="A197" s="18"/>
      <c r="B197" s="19" t="s">
        <v>559</v>
      </c>
      <c r="C197" s="19" t="s">
        <v>560</v>
      </c>
      <c r="D197" s="20" t="s">
        <v>561</v>
      </c>
      <c r="E197" s="22">
        <v>206.78</v>
      </c>
      <c r="F197" s="22">
        <v>172.48</v>
      </c>
      <c r="G197" s="22">
        <f t="shared" si="3"/>
        <v>172.48</v>
      </c>
      <c r="H197" s="53"/>
    </row>
    <row r="198" spans="1:8" s="1" customFormat="1" ht="42" customHeight="1" outlineLevel="3">
      <c r="A198" s="18"/>
      <c r="B198" s="19" t="s">
        <v>562</v>
      </c>
      <c r="C198" s="19" t="s">
        <v>563</v>
      </c>
      <c r="D198" s="20" t="s">
        <v>564</v>
      </c>
      <c r="E198" s="22">
        <v>218.54</v>
      </c>
      <c r="F198" s="22">
        <v>182.28</v>
      </c>
      <c r="G198" s="22">
        <f t="shared" si="3"/>
        <v>182.28</v>
      </c>
      <c r="H198" s="53"/>
    </row>
    <row r="199" spans="1:8" s="1" customFormat="1" ht="42" customHeight="1" outlineLevel="3">
      <c r="A199" s="18"/>
      <c r="B199" s="19" t="s">
        <v>565</v>
      </c>
      <c r="C199" s="19" t="s">
        <v>566</v>
      </c>
      <c r="D199" s="20" t="s">
        <v>567</v>
      </c>
      <c r="E199" s="22">
        <v>266.56</v>
      </c>
      <c r="F199" s="22">
        <v>222.46</v>
      </c>
      <c r="G199" s="22">
        <f t="shared" si="3"/>
        <v>222.46</v>
      </c>
      <c r="H199" s="53"/>
    </row>
    <row r="200" spans="1:8" s="1" customFormat="1" ht="42" customHeight="1" outlineLevel="3">
      <c r="A200" s="18"/>
      <c r="B200" s="19" t="s">
        <v>568</v>
      </c>
      <c r="C200" s="19" t="s">
        <v>569</v>
      </c>
      <c r="D200" s="20" t="s">
        <v>570</v>
      </c>
      <c r="E200" s="22">
        <v>284.2</v>
      </c>
      <c r="F200" s="22">
        <v>237.16</v>
      </c>
      <c r="G200" s="22">
        <f t="shared" si="3"/>
        <v>237.16</v>
      </c>
      <c r="H200" s="53"/>
    </row>
    <row r="201" spans="1:8" s="1" customFormat="1" ht="42" customHeight="1" outlineLevel="3">
      <c r="A201" s="18"/>
      <c r="B201" s="19" t="s">
        <v>571</v>
      </c>
      <c r="C201" s="19" t="s">
        <v>572</v>
      </c>
      <c r="D201" s="20" t="s">
        <v>573</v>
      </c>
      <c r="E201" s="22">
        <v>304.77999999999997</v>
      </c>
      <c r="F201" s="22">
        <v>253.82</v>
      </c>
      <c r="G201" s="22">
        <f t="shared" si="3"/>
        <v>253.82</v>
      </c>
      <c r="H201" s="53"/>
    </row>
    <row r="202" spans="1:8" s="1" customFormat="1" ht="42" customHeight="1" outlineLevel="3">
      <c r="A202" s="18"/>
      <c r="B202" s="19" t="s">
        <v>574</v>
      </c>
      <c r="C202" s="19" t="s">
        <v>575</v>
      </c>
      <c r="D202" s="20" t="s">
        <v>576</v>
      </c>
      <c r="E202" s="22">
        <v>361.62</v>
      </c>
      <c r="F202" s="22">
        <v>301.83999999999997</v>
      </c>
      <c r="G202" s="22">
        <f t="shared" si="3"/>
        <v>301.83999999999997</v>
      </c>
      <c r="H202" s="53"/>
    </row>
    <row r="203" spans="1:8" s="1" customFormat="1" ht="42" customHeight="1" outlineLevel="3">
      <c r="A203" s="18"/>
      <c r="B203" s="19" t="s">
        <v>577</v>
      </c>
      <c r="C203" s="19" t="s">
        <v>578</v>
      </c>
      <c r="D203" s="20" t="s">
        <v>579</v>
      </c>
      <c r="E203" s="22">
        <v>206.78</v>
      </c>
      <c r="F203" s="22">
        <v>172.48</v>
      </c>
      <c r="G203" s="22">
        <f t="shared" si="3"/>
        <v>172.48</v>
      </c>
      <c r="H203" s="53"/>
    </row>
    <row r="204" spans="1:8" s="1" customFormat="1" ht="42" customHeight="1" outlineLevel="3">
      <c r="A204" s="18"/>
      <c r="B204" s="19" t="s">
        <v>580</v>
      </c>
      <c r="C204" s="19" t="s">
        <v>581</v>
      </c>
      <c r="D204" s="20" t="s">
        <v>582</v>
      </c>
      <c r="E204" s="22">
        <v>269.5</v>
      </c>
      <c r="F204" s="22">
        <v>224.42</v>
      </c>
      <c r="G204" s="22">
        <f t="shared" si="3"/>
        <v>224.42</v>
      </c>
      <c r="H204" s="53"/>
    </row>
    <row r="205" spans="1:8" s="1" customFormat="1" ht="42" customHeight="1" outlineLevel="3">
      <c r="A205" s="18"/>
      <c r="B205" s="19" t="s">
        <v>583</v>
      </c>
      <c r="C205" s="19" t="s">
        <v>584</v>
      </c>
      <c r="D205" s="20" t="s">
        <v>585</v>
      </c>
      <c r="E205" s="22">
        <v>282.24</v>
      </c>
      <c r="F205" s="22">
        <v>235.2</v>
      </c>
      <c r="G205" s="22">
        <f t="shared" si="3"/>
        <v>235.2</v>
      </c>
      <c r="H205" s="53"/>
    </row>
    <row r="206" spans="1:8" s="1" customFormat="1" ht="42" customHeight="1" outlineLevel="3">
      <c r="A206" s="18"/>
      <c r="B206" s="19" t="s">
        <v>586</v>
      </c>
      <c r="C206" s="19" t="s">
        <v>587</v>
      </c>
      <c r="D206" s="20" t="s">
        <v>588</v>
      </c>
      <c r="E206" s="22">
        <v>304.77999999999997</v>
      </c>
      <c r="F206" s="22">
        <v>253.82</v>
      </c>
      <c r="G206" s="22">
        <f t="shared" si="3"/>
        <v>253.82</v>
      </c>
      <c r="H206" s="53"/>
    </row>
    <row r="207" spans="1:8" s="1" customFormat="1" ht="42" customHeight="1" outlineLevel="3">
      <c r="A207" s="18"/>
      <c r="B207" s="19" t="s">
        <v>589</v>
      </c>
      <c r="C207" s="19" t="s">
        <v>590</v>
      </c>
      <c r="D207" s="20" t="s">
        <v>591</v>
      </c>
      <c r="E207" s="22">
        <v>325.36</v>
      </c>
      <c r="F207" s="22">
        <v>271.45999999999998</v>
      </c>
      <c r="G207" s="22">
        <f t="shared" si="3"/>
        <v>271.45999999999998</v>
      </c>
      <c r="H207" s="53"/>
    </row>
    <row r="208" spans="1:8" s="1" customFormat="1" ht="42" customHeight="1" outlineLevel="3">
      <c r="A208" s="18"/>
      <c r="B208" s="19" t="s">
        <v>592</v>
      </c>
      <c r="C208" s="19" t="s">
        <v>593</v>
      </c>
      <c r="D208" s="20" t="s">
        <v>594</v>
      </c>
      <c r="E208" s="22">
        <v>94.08</v>
      </c>
      <c r="F208" s="22">
        <v>78.400000000000006</v>
      </c>
      <c r="G208" s="22">
        <f t="shared" si="3"/>
        <v>78.400000000000006</v>
      </c>
      <c r="H208" s="53"/>
    </row>
    <row r="209" spans="1:9" s="1" customFormat="1" ht="12" customHeight="1" outlineLevel="2">
      <c r="A209" s="14"/>
      <c r="B209" s="15"/>
      <c r="C209" s="15"/>
      <c r="D209" s="16" t="s">
        <v>595</v>
      </c>
      <c r="E209" s="17"/>
      <c r="F209" s="17"/>
      <c r="G209" s="17"/>
      <c r="H209" s="52"/>
    </row>
    <row r="210" spans="1:9" s="1" customFormat="1" ht="12" customHeight="1" outlineLevel="3">
      <c r="A210" s="56"/>
      <c r="B210" s="57"/>
      <c r="C210" s="57"/>
      <c r="D210" s="58" t="s">
        <v>596</v>
      </c>
      <c r="E210" s="59"/>
      <c r="F210" s="59"/>
      <c r="G210" s="59"/>
      <c r="H210" s="60"/>
      <c r="I210" s="42" t="s">
        <v>1211</v>
      </c>
    </row>
    <row r="211" spans="1:9" s="1" customFormat="1" ht="42" customHeight="1" outlineLevel="4">
      <c r="A211" s="18"/>
      <c r="B211" s="19" t="s">
        <v>597</v>
      </c>
      <c r="C211" s="19" t="s">
        <v>598</v>
      </c>
      <c r="D211" s="23" t="s">
        <v>599</v>
      </c>
      <c r="E211" s="24">
        <v>1207.3599999999999</v>
      </c>
      <c r="F211" s="24">
        <v>1006.46</v>
      </c>
      <c r="G211" s="24">
        <f t="shared" si="3"/>
        <v>1006.46</v>
      </c>
      <c r="H211" s="53"/>
    </row>
    <row r="212" spans="1:9" s="1" customFormat="1" ht="42" customHeight="1" outlineLevel="4">
      <c r="A212" s="18"/>
      <c r="B212" s="19" t="s">
        <v>600</v>
      </c>
      <c r="C212" s="19" t="s">
        <v>601</v>
      </c>
      <c r="D212" s="23" t="s">
        <v>602</v>
      </c>
      <c r="E212" s="24">
        <v>1250.48</v>
      </c>
      <c r="F212" s="24">
        <v>1041.74</v>
      </c>
      <c r="G212" s="24">
        <f t="shared" si="3"/>
        <v>1041.74</v>
      </c>
      <c r="H212" s="53"/>
    </row>
    <row r="213" spans="1:9" s="1" customFormat="1" ht="42" customHeight="1" outlineLevel="4">
      <c r="A213" s="18"/>
      <c r="B213" s="19" t="s">
        <v>603</v>
      </c>
      <c r="C213" s="19" t="s">
        <v>604</v>
      </c>
      <c r="D213" s="23" t="s">
        <v>605</v>
      </c>
      <c r="E213" s="24">
        <v>1250.48</v>
      </c>
      <c r="F213" s="24">
        <v>1041.74</v>
      </c>
      <c r="G213" s="24">
        <f t="shared" si="3"/>
        <v>1041.74</v>
      </c>
      <c r="H213" s="53"/>
    </row>
    <row r="214" spans="1:9" s="1" customFormat="1" ht="42" customHeight="1" outlineLevel="4">
      <c r="A214" s="18"/>
      <c r="B214" s="19" t="s">
        <v>606</v>
      </c>
      <c r="C214" s="19" t="s">
        <v>607</v>
      </c>
      <c r="D214" s="23" t="s">
        <v>608</v>
      </c>
      <c r="E214" s="24">
        <v>1250.48</v>
      </c>
      <c r="F214" s="24">
        <v>1041.74</v>
      </c>
      <c r="G214" s="24">
        <f t="shared" si="3"/>
        <v>1041.74</v>
      </c>
      <c r="H214" s="53"/>
    </row>
    <row r="215" spans="1:9" s="1" customFormat="1" ht="42" customHeight="1" outlineLevel="4">
      <c r="A215" s="18"/>
      <c r="B215" s="19" t="s">
        <v>609</v>
      </c>
      <c r="C215" s="19" t="s">
        <v>610</v>
      </c>
      <c r="D215" s="23" t="s">
        <v>611</v>
      </c>
      <c r="E215" s="24">
        <v>1250.48</v>
      </c>
      <c r="F215" s="24">
        <v>1041.74</v>
      </c>
      <c r="G215" s="24">
        <f t="shared" si="3"/>
        <v>1041.74</v>
      </c>
      <c r="H215" s="53"/>
    </row>
    <row r="216" spans="1:9" s="1" customFormat="1" ht="42" customHeight="1" outlineLevel="4">
      <c r="A216" s="18"/>
      <c r="B216" s="19" t="s">
        <v>663</v>
      </c>
      <c r="C216" s="19" t="s">
        <v>664</v>
      </c>
      <c r="D216" s="23" t="s">
        <v>665</v>
      </c>
      <c r="E216" s="24">
        <v>1250.48</v>
      </c>
      <c r="F216" s="24">
        <v>1041.74</v>
      </c>
      <c r="G216" s="24">
        <f>-(F216*$F$1-F216)</f>
        <v>1041.74</v>
      </c>
      <c r="H216" s="53"/>
    </row>
    <row r="217" spans="1:9" s="1" customFormat="1" ht="42" customHeight="1" outlineLevel="4">
      <c r="A217" s="18"/>
      <c r="B217" s="19" t="s">
        <v>666</v>
      </c>
      <c r="C217" s="19" t="s">
        <v>667</v>
      </c>
      <c r="D217" s="23" t="s">
        <v>668</v>
      </c>
      <c r="E217" s="24">
        <v>1207.3599999999999</v>
      </c>
      <c r="F217" s="24">
        <v>1006.46</v>
      </c>
      <c r="G217" s="24">
        <f>-(F217*$F$1-F217)</f>
        <v>1006.46</v>
      </c>
      <c r="H217" s="53"/>
    </row>
    <row r="218" spans="1:9" s="1" customFormat="1" ht="42" customHeight="1" outlineLevel="4">
      <c r="A218" s="18"/>
      <c r="B218" s="19" t="s">
        <v>669</v>
      </c>
      <c r="C218" s="19" t="s">
        <v>670</v>
      </c>
      <c r="D218" s="23" t="s">
        <v>671</v>
      </c>
      <c r="E218" s="24">
        <v>1250.48</v>
      </c>
      <c r="F218" s="24">
        <v>1041.74</v>
      </c>
      <c r="G218" s="24">
        <f>-(F218*$F$1-F218)</f>
        <v>1041.74</v>
      </c>
      <c r="H218" s="53"/>
    </row>
    <row r="219" spans="1:9" s="1" customFormat="1" ht="42" customHeight="1" outlineLevel="4">
      <c r="A219" s="18"/>
      <c r="B219" s="19" t="s">
        <v>672</v>
      </c>
      <c r="C219" s="19" t="s">
        <v>673</v>
      </c>
      <c r="D219" s="23" t="s">
        <v>674</v>
      </c>
      <c r="E219" s="24">
        <v>1250.48</v>
      </c>
      <c r="F219" s="24">
        <v>1041.74</v>
      </c>
      <c r="G219" s="24">
        <f>-(F219*$F$1-F219)</f>
        <v>1041.74</v>
      </c>
      <c r="H219" s="53"/>
    </row>
    <row r="220" spans="1:9" s="1" customFormat="1" ht="42" customHeight="1" outlineLevel="4">
      <c r="A220" s="18"/>
      <c r="B220" s="19" t="s">
        <v>675</v>
      </c>
      <c r="C220" s="19" t="s">
        <v>676</v>
      </c>
      <c r="D220" s="23" t="s">
        <v>677</v>
      </c>
      <c r="E220" s="24">
        <v>1250.48</v>
      </c>
      <c r="F220" s="24">
        <v>1041.74</v>
      </c>
      <c r="G220" s="24">
        <f>-(F220*$F$1-F220)</f>
        <v>1041.74</v>
      </c>
      <c r="H220" s="53"/>
    </row>
    <row r="221" spans="1:9" s="1" customFormat="1" ht="42" customHeight="1" outlineLevel="4">
      <c r="A221" s="18"/>
      <c r="B221" s="19" t="s">
        <v>678</v>
      </c>
      <c r="C221" s="19" t="s">
        <v>679</v>
      </c>
      <c r="D221" s="23" t="s">
        <v>680</v>
      </c>
      <c r="E221" s="24">
        <v>1258.32</v>
      </c>
      <c r="F221" s="24">
        <v>1048.5999999999999</v>
      </c>
      <c r="G221" s="24">
        <f>-(F221*$F$1-F221)</f>
        <v>1048.5999999999999</v>
      </c>
      <c r="H221" s="53"/>
    </row>
    <row r="222" spans="1:9" s="1" customFormat="1" ht="42" customHeight="1" outlineLevel="4">
      <c r="A222" s="18"/>
      <c r="B222" s="19" t="s">
        <v>612</v>
      </c>
      <c r="C222" s="19" t="s">
        <v>613</v>
      </c>
      <c r="D222" s="23" t="s">
        <v>614</v>
      </c>
      <c r="E222" s="24">
        <v>1372</v>
      </c>
      <c r="F222" s="24">
        <v>1143.6600000000001</v>
      </c>
      <c r="G222" s="24">
        <f t="shared" si="3"/>
        <v>1143.6600000000001</v>
      </c>
      <c r="H222" s="53"/>
    </row>
    <row r="223" spans="1:9" s="1" customFormat="1" ht="42" customHeight="1" outlineLevel="4">
      <c r="A223" s="18"/>
      <c r="B223" s="19" t="s">
        <v>615</v>
      </c>
      <c r="C223" s="19" t="s">
        <v>616</v>
      </c>
      <c r="D223" s="23" t="s">
        <v>617</v>
      </c>
      <c r="E223" s="24">
        <v>1372</v>
      </c>
      <c r="F223" s="24">
        <v>1143.6600000000001</v>
      </c>
      <c r="G223" s="24">
        <f t="shared" si="3"/>
        <v>1143.6600000000001</v>
      </c>
      <c r="H223" s="53"/>
    </row>
    <row r="224" spans="1:9" s="1" customFormat="1" ht="42" customHeight="1" outlineLevel="4">
      <c r="A224" s="18"/>
      <c r="B224" s="19" t="s">
        <v>618</v>
      </c>
      <c r="C224" s="19" t="s">
        <v>619</v>
      </c>
      <c r="D224" s="23" t="s">
        <v>620</v>
      </c>
      <c r="E224" s="24">
        <v>1326.92</v>
      </c>
      <c r="F224" s="24">
        <v>1105.44</v>
      </c>
      <c r="G224" s="24">
        <f t="shared" si="3"/>
        <v>1105.44</v>
      </c>
      <c r="H224" s="53"/>
    </row>
    <row r="225" spans="1:8" s="1" customFormat="1" ht="42" customHeight="1" outlineLevel="4">
      <c r="A225" s="18"/>
      <c r="B225" s="19" t="s">
        <v>621</v>
      </c>
      <c r="C225" s="19" t="s">
        <v>622</v>
      </c>
      <c r="D225" s="23" t="s">
        <v>623</v>
      </c>
      <c r="E225" s="24">
        <v>1326.92</v>
      </c>
      <c r="F225" s="24">
        <v>1105.44</v>
      </c>
      <c r="G225" s="24">
        <f t="shared" si="3"/>
        <v>1105.44</v>
      </c>
      <c r="H225" s="53"/>
    </row>
    <row r="226" spans="1:8" s="1" customFormat="1" ht="42" customHeight="1" outlineLevel="4">
      <c r="A226" s="18"/>
      <c r="B226" s="19" t="s">
        <v>624</v>
      </c>
      <c r="C226" s="19" t="s">
        <v>625</v>
      </c>
      <c r="D226" s="23" t="s">
        <v>626</v>
      </c>
      <c r="E226" s="24">
        <v>1372</v>
      </c>
      <c r="F226" s="24">
        <v>1143.6600000000001</v>
      </c>
      <c r="G226" s="24">
        <f t="shared" si="3"/>
        <v>1143.6600000000001</v>
      </c>
      <c r="H226" s="53"/>
    </row>
    <row r="227" spans="1:8" s="1" customFormat="1" ht="42" customHeight="1" outlineLevel="4">
      <c r="A227" s="18"/>
      <c r="B227" s="19" t="s">
        <v>627</v>
      </c>
      <c r="C227" s="19" t="s">
        <v>628</v>
      </c>
      <c r="D227" s="23" t="s">
        <v>629</v>
      </c>
      <c r="E227" s="24">
        <v>1372</v>
      </c>
      <c r="F227" s="24">
        <v>1143.6600000000001</v>
      </c>
      <c r="G227" s="24">
        <f t="shared" si="3"/>
        <v>1143.6600000000001</v>
      </c>
      <c r="H227" s="53"/>
    </row>
    <row r="228" spans="1:8" s="1" customFormat="1" ht="42" customHeight="1" outlineLevel="4">
      <c r="A228" s="18"/>
      <c r="B228" s="19" t="s">
        <v>630</v>
      </c>
      <c r="C228" s="19" t="s">
        <v>631</v>
      </c>
      <c r="D228" s="23" t="s">
        <v>632</v>
      </c>
      <c r="E228" s="24">
        <v>1326.92</v>
      </c>
      <c r="F228" s="24">
        <v>1105.44</v>
      </c>
      <c r="G228" s="24">
        <f t="shared" si="3"/>
        <v>1105.44</v>
      </c>
      <c r="H228" s="53"/>
    </row>
    <row r="229" spans="1:8" s="1" customFormat="1" ht="42" customHeight="1" outlineLevel="4">
      <c r="A229" s="18"/>
      <c r="B229" s="19" t="s">
        <v>633</v>
      </c>
      <c r="C229" s="19" t="s">
        <v>634</v>
      </c>
      <c r="D229" s="23" t="s">
        <v>635</v>
      </c>
      <c r="E229" s="24">
        <v>1326.92</v>
      </c>
      <c r="F229" s="24">
        <v>1105.44</v>
      </c>
      <c r="G229" s="24">
        <f t="shared" si="3"/>
        <v>1105.44</v>
      </c>
      <c r="H229" s="53"/>
    </row>
    <row r="230" spans="1:8" s="1" customFormat="1" ht="42" customHeight="1" outlineLevel="4">
      <c r="A230" s="18"/>
      <c r="B230" s="19" t="s">
        <v>636</v>
      </c>
      <c r="C230" s="19" t="s">
        <v>637</v>
      </c>
      <c r="D230" s="23" t="s">
        <v>638</v>
      </c>
      <c r="E230" s="24">
        <v>1372</v>
      </c>
      <c r="F230" s="24">
        <v>1143.6600000000001</v>
      </c>
      <c r="G230" s="24">
        <f t="shared" si="3"/>
        <v>1143.6600000000001</v>
      </c>
      <c r="H230" s="53"/>
    </row>
    <row r="231" spans="1:8" s="1" customFormat="1" ht="42" customHeight="1" outlineLevel="4">
      <c r="A231" s="18"/>
      <c r="B231" s="19" t="s">
        <v>639</v>
      </c>
      <c r="C231" s="19" t="s">
        <v>640</v>
      </c>
      <c r="D231" s="23" t="s">
        <v>641</v>
      </c>
      <c r="E231" s="24">
        <v>1326.92</v>
      </c>
      <c r="F231" s="24">
        <v>1105.44</v>
      </c>
      <c r="G231" s="24">
        <f t="shared" si="3"/>
        <v>1105.44</v>
      </c>
      <c r="H231" s="53"/>
    </row>
    <row r="232" spans="1:8" s="1" customFormat="1" ht="42" customHeight="1" outlineLevel="4">
      <c r="A232" s="18"/>
      <c r="B232" s="19" t="s">
        <v>642</v>
      </c>
      <c r="C232" s="19" t="s">
        <v>643</v>
      </c>
      <c r="D232" s="23" t="s">
        <v>644</v>
      </c>
      <c r="E232" s="24">
        <v>1258.32</v>
      </c>
      <c r="F232" s="24">
        <v>1048.5999999999999</v>
      </c>
      <c r="G232" s="24">
        <f t="shared" si="3"/>
        <v>1048.5999999999999</v>
      </c>
      <c r="H232" s="53"/>
    </row>
    <row r="233" spans="1:8" s="1" customFormat="1" ht="42" customHeight="1" outlineLevel="4">
      <c r="A233" s="18"/>
      <c r="B233" s="19" t="s">
        <v>645</v>
      </c>
      <c r="C233" s="19" t="s">
        <v>646</v>
      </c>
      <c r="D233" s="23" t="s">
        <v>647</v>
      </c>
      <c r="E233" s="24">
        <v>1258.32</v>
      </c>
      <c r="F233" s="24">
        <v>1048.5999999999999</v>
      </c>
      <c r="G233" s="24">
        <f t="shared" si="3"/>
        <v>1048.5999999999999</v>
      </c>
      <c r="H233" s="53"/>
    </row>
    <row r="234" spans="1:8" s="1" customFormat="1" ht="42" customHeight="1" outlineLevel="4">
      <c r="A234" s="18"/>
      <c r="B234" s="19" t="s">
        <v>648</v>
      </c>
      <c r="C234" s="19" t="s">
        <v>649</v>
      </c>
      <c r="D234" s="23" t="s">
        <v>650</v>
      </c>
      <c r="E234" s="24">
        <v>1258.32</v>
      </c>
      <c r="F234" s="24">
        <v>1048.5999999999999</v>
      </c>
      <c r="G234" s="24">
        <f t="shared" si="3"/>
        <v>1048.5999999999999</v>
      </c>
      <c r="H234" s="53"/>
    </row>
    <row r="235" spans="1:8" s="1" customFormat="1" ht="42" customHeight="1" outlineLevel="4">
      <c r="A235" s="18"/>
      <c r="B235" s="19" t="s">
        <v>651</v>
      </c>
      <c r="C235" s="19" t="s">
        <v>652</v>
      </c>
      <c r="D235" s="23" t="s">
        <v>653</v>
      </c>
      <c r="E235" s="24">
        <v>1258.32</v>
      </c>
      <c r="F235" s="24">
        <v>1048.5999999999999</v>
      </c>
      <c r="G235" s="24">
        <f t="shared" si="3"/>
        <v>1048.5999999999999</v>
      </c>
      <c r="H235" s="53"/>
    </row>
    <row r="236" spans="1:8" s="1" customFormat="1" ht="42" customHeight="1" outlineLevel="4">
      <c r="A236" s="18"/>
      <c r="B236" s="19" t="s">
        <v>654</v>
      </c>
      <c r="C236" s="19" t="s">
        <v>655</v>
      </c>
      <c r="D236" s="23" t="s">
        <v>656</v>
      </c>
      <c r="E236" s="24">
        <v>1258.32</v>
      </c>
      <c r="F236" s="24">
        <v>1048.5999999999999</v>
      </c>
      <c r="G236" s="24">
        <f t="shared" si="3"/>
        <v>1048.5999999999999</v>
      </c>
      <c r="H236" s="53"/>
    </row>
    <row r="237" spans="1:8" s="1" customFormat="1" ht="42" customHeight="1" outlineLevel="4">
      <c r="A237" s="18"/>
      <c r="B237" s="19" t="s">
        <v>657</v>
      </c>
      <c r="C237" s="19" t="s">
        <v>658</v>
      </c>
      <c r="D237" s="23" t="s">
        <v>659</v>
      </c>
      <c r="E237" s="24">
        <v>1258.32</v>
      </c>
      <c r="F237" s="24">
        <v>1048.5999999999999</v>
      </c>
      <c r="G237" s="24">
        <f t="shared" si="3"/>
        <v>1048.5999999999999</v>
      </c>
      <c r="H237" s="53"/>
    </row>
    <row r="238" spans="1:8" s="1" customFormat="1" ht="42" customHeight="1" outlineLevel="4">
      <c r="A238" s="18"/>
      <c r="B238" s="19" t="s">
        <v>660</v>
      </c>
      <c r="C238" s="19" t="s">
        <v>661</v>
      </c>
      <c r="D238" s="23" t="s">
        <v>662</v>
      </c>
      <c r="E238" s="24">
        <v>1258.32</v>
      </c>
      <c r="F238" s="24">
        <v>1048.5999999999999</v>
      </c>
      <c r="G238" s="24">
        <f t="shared" si="3"/>
        <v>1048.5999999999999</v>
      </c>
      <c r="H238" s="53"/>
    </row>
    <row r="239" spans="1:8" s="1" customFormat="1" ht="12" customHeight="1" outlineLevel="3">
      <c r="A239" s="61"/>
      <c r="B239" s="62"/>
      <c r="C239" s="62"/>
      <c r="D239" s="63" t="s">
        <v>681</v>
      </c>
      <c r="E239" s="64"/>
      <c r="F239" s="64"/>
      <c r="G239" s="64"/>
      <c r="H239" s="65"/>
    </row>
    <row r="240" spans="1:8" s="1" customFormat="1" ht="42" customHeight="1" outlineLevel="4">
      <c r="A240" s="18"/>
      <c r="B240" s="19" t="s">
        <v>682</v>
      </c>
      <c r="C240" s="19" t="s">
        <v>683</v>
      </c>
      <c r="D240" s="23" t="s">
        <v>684</v>
      </c>
      <c r="E240" s="22">
        <v>791.84</v>
      </c>
      <c r="F240" s="22">
        <v>659.54</v>
      </c>
      <c r="G240" s="22">
        <f t="shared" ref="G240:G295" si="4">-(F240*$F$1-F240)</f>
        <v>659.54</v>
      </c>
      <c r="H240" s="53"/>
    </row>
    <row r="241" spans="1:8" s="1" customFormat="1" ht="42" customHeight="1" outlineLevel="4">
      <c r="A241" s="18"/>
      <c r="B241" s="19" t="s">
        <v>685</v>
      </c>
      <c r="C241" s="19" t="s">
        <v>686</v>
      </c>
      <c r="D241" s="23" t="s">
        <v>687</v>
      </c>
      <c r="E241" s="22">
        <v>791.84</v>
      </c>
      <c r="F241" s="22">
        <v>659.54</v>
      </c>
      <c r="G241" s="22">
        <f t="shared" si="4"/>
        <v>659.54</v>
      </c>
      <c r="H241" s="53"/>
    </row>
    <row r="242" spans="1:8" s="1" customFormat="1" ht="42" customHeight="1" outlineLevel="4">
      <c r="A242" s="18"/>
      <c r="B242" s="19" t="s">
        <v>688</v>
      </c>
      <c r="C242" s="19" t="s">
        <v>689</v>
      </c>
      <c r="D242" s="23" t="s">
        <v>690</v>
      </c>
      <c r="E242" s="22">
        <v>791.84</v>
      </c>
      <c r="F242" s="22">
        <v>659.54</v>
      </c>
      <c r="G242" s="22">
        <f t="shared" si="4"/>
        <v>659.54</v>
      </c>
      <c r="H242" s="53"/>
    </row>
    <row r="243" spans="1:8" s="1" customFormat="1" ht="42" customHeight="1" outlineLevel="4">
      <c r="A243" s="18"/>
      <c r="B243" s="19" t="s">
        <v>691</v>
      </c>
      <c r="C243" s="19" t="s">
        <v>692</v>
      </c>
      <c r="D243" s="23" t="s">
        <v>693</v>
      </c>
      <c r="E243" s="22">
        <v>791.84</v>
      </c>
      <c r="F243" s="22">
        <v>659.54</v>
      </c>
      <c r="G243" s="22">
        <f t="shared" si="4"/>
        <v>659.54</v>
      </c>
      <c r="H243" s="53"/>
    </row>
    <row r="244" spans="1:8" s="1" customFormat="1" ht="42" customHeight="1" outlineLevel="4">
      <c r="A244" s="18"/>
      <c r="B244" s="19" t="s">
        <v>694</v>
      </c>
      <c r="C244" s="19" t="s">
        <v>695</v>
      </c>
      <c r="D244" s="23" t="s">
        <v>696</v>
      </c>
      <c r="E244" s="22">
        <v>791.84</v>
      </c>
      <c r="F244" s="22">
        <v>659.54</v>
      </c>
      <c r="G244" s="22">
        <f t="shared" si="4"/>
        <v>659.54</v>
      </c>
      <c r="H244" s="53"/>
    </row>
    <row r="245" spans="1:8" s="1" customFormat="1" ht="42" customHeight="1" outlineLevel="4">
      <c r="A245" s="18"/>
      <c r="B245" s="19" t="s">
        <v>706</v>
      </c>
      <c r="C245" s="19" t="s">
        <v>707</v>
      </c>
      <c r="D245" s="23" t="s">
        <v>708</v>
      </c>
      <c r="E245" s="22">
        <v>791.84</v>
      </c>
      <c r="F245" s="22">
        <v>659.54</v>
      </c>
      <c r="G245" s="22">
        <f>-(F245*$F$1-F245)</f>
        <v>659.54</v>
      </c>
      <c r="H245" s="53"/>
    </row>
    <row r="246" spans="1:8" s="1" customFormat="1" ht="42" customHeight="1" outlineLevel="4">
      <c r="A246" s="18"/>
      <c r="B246" s="19" t="s">
        <v>709</v>
      </c>
      <c r="C246" s="19" t="s">
        <v>710</v>
      </c>
      <c r="D246" s="23" t="s">
        <v>711</v>
      </c>
      <c r="E246" s="22">
        <v>791.84</v>
      </c>
      <c r="F246" s="22">
        <v>659.54</v>
      </c>
      <c r="G246" s="22">
        <f>-(F246*$F$1-F246)</f>
        <v>659.54</v>
      </c>
      <c r="H246" s="53"/>
    </row>
    <row r="247" spans="1:8" s="1" customFormat="1" ht="42" customHeight="1" outlineLevel="4">
      <c r="A247" s="18"/>
      <c r="B247" s="19" t="s">
        <v>712</v>
      </c>
      <c r="C247" s="19" t="s">
        <v>713</v>
      </c>
      <c r="D247" s="23" t="s">
        <v>714</v>
      </c>
      <c r="E247" s="22">
        <v>791.84</v>
      </c>
      <c r="F247" s="22">
        <v>659.54</v>
      </c>
      <c r="G247" s="22">
        <f>-(F247*$F$1-F247)</f>
        <v>659.54</v>
      </c>
      <c r="H247" s="53"/>
    </row>
    <row r="248" spans="1:8" s="1" customFormat="1" ht="42" customHeight="1" outlineLevel="4">
      <c r="A248" s="18"/>
      <c r="B248" s="19" t="s">
        <v>715</v>
      </c>
      <c r="C248" s="19" t="s">
        <v>716</v>
      </c>
      <c r="D248" s="23" t="s">
        <v>717</v>
      </c>
      <c r="E248" s="22">
        <v>791.84</v>
      </c>
      <c r="F248" s="22">
        <v>659.54</v>
      </c>
      <c r="G248" s="22">
        <f>-(F248*$F$1-F248)</f>
        <v>659.54</v>
      </c>
      <c r="H248" s="53"/>
    </row>
    <row r="249" spans="1:8" s="1" customFormat="1" ht="42" customHeight="1" outlineLevel="4">
      <c r="A249" s="18"/>
      <c r="B249" s="19" t="s">
        <v>718</v>
      </c>
      <c r="C249" s="19" t="s">
        <v>719</v>
      </c>
      <c r="D249" s="23" t="s">
        <v>720</v>
      </c>
      <c r="E249" s="22">
        <v>791.84</v>
      </c>
      <c r="F249" s="22">
        <v>659.54</v>
      </c>
      <c r="G249" s="22">
        <f>-(F249*$F$1-F249)</f>
        <v>659.54</v>
      </c>
      <c r="H249" s="53"/>
    </row>
    <row r="250" spans="1:8" s="1" customFormat="1" ht="42" customHeight="1" outlineLevel="4">
      <c r="A250" s="18"/>
      <c r="B250" s="19" t="s">
        <v>697</v>
      </c>
      <c r="C250" s="19" t="s">
        <v>698</v>
      </c>
      <c r="D250" s="23" t="s">
        <v>699</v>
      </c>
      <c r="E250" s="22">
        <v>710.5</v>
      </c>
      <c r="F250" s="22">
        <v>591.91999999999996</v>
      </c>
      <c r="G250" s="22">
        <f t="shared" si="4"/>
        <v>591.91999999999996</v>
      </c>
      <c r="H250" s="53" t="s">
        <v>1212</v>
      </c>
    </row>
    <row r="251" spans="1:8" s="1" customFormat="1" ht="42" customHeight="1" outlineLevel="4">
      <c r="A251" s="18"/>
      <c r="B251" s="19" t="s">
        <v>700</v>
      </c>
      <c r="C251" s="19" t="s">
        <v>701</v>
      </c>
      <c r="D251" s="23" t="s">
        <v>702</v>
      </c>
      <c r="E251" s="22">
        <v>710.5</v>
      </c>
      <c r="F251" s="22">
        <v>591.91999999999996</v>
      </c>
      <c r="G251" s="22">
        <f t="shared" si="4"/>
        <v>591.91999999999996</v>
      </c>
      <c r="H251" s="53" t="s">
        <v>1212</v>
      </c>
    </row>
    <row r="252" spans="1:8" s="1" customFormat="1" ht="42" customHeight="1" outlineLevel="4">
      <c r="A252" s="18"/>
      <c r="B252" s="19" t="s">
        <v>703</v>
      </c>
      <c r="C252" s="19" t="s">
        <v>704</v>
      </c>
      <c r="D252" s="23" t="s">
        <v>705</v>
      </c>
      <c r="E252" s="22">
        <v>710.5</v>
      </c>
      <c r="F252" s="22">
        <v>591.91999999999996</v>
      </c>
      <c r="G252" s="22">
        <f t="shared" si="4"/>
        <v>591.91999999999996</v>
      </c>
      <c r="H252" s="53" t="s">
        <v>1212</v>
      </c>
    </row>
    <row r="253" spans="1:8" s="1" customFormat="1" ht="12" customHeight="1" outlineLevel="1">
      <c r="A253" s="10"/>
      <c r="B253" s="11"/>
      <c r="C253" s="11"/>
      <c r="D253" s="12" t="s">
        <v>721</v>
      </c>
      <c r="E253" s="13"/>
      <c r="F253" s="13"/>
      <c r="G253" s="13"/>
      <c r="H253" s="51"/>
    </row>
    <row r="254" spans="1:8" s="1" customFormat="1" ht="24.95" customHeight="1" outlineLevel="2">
      <c r="A254" s="14"/>
      <c r="B254" s="15"/>
      <c r="C254" s="15"/>
      <c r="D254" s="16" t="s">
        <v>722</v>
      </c>
      <c r="E254" s="17"/>
      <c r="F254" s="17"/>
      <c r="G254" s="17"/>
      <c r="H254" s="52"/>
    </row>
    <row r="255" spans="1:8" s="1" customFormat="1" ht="42" customHeight="1" outlineLevel="3">
      <c r="A255" s="18"/>
      <c r="B255" s="19" t="s">
        <v>723</v>
      </c>
      <c r="C255" s="19" t="s">
        <v>724</v>
      </c>
      <c r="D255" s="20" t="s">
        <v>725</v>
      </c>
      <c r="E255" s="22">
        <v>193.06</v>
      </c>
      <c r="F255" s="22">
        <v>160.72</v>
      </c>
      <c r="G255" s="22">
        <f t="shared" si="4"/>
        <v>160.72</v>
      </c>
      <c r="H255" s="53"/>
    </row>
    <row r="256" spans="1:8" s="1" customFormat="1" ht="42" customHeight="1" outlineLevel="3">
      <c r="A256" s="18"/>
      <c r="B256" s="19" t="s">
        <v>726</v>
      </c>
      <c r="C256" s="19" t="s">
        <v>727</v>
      </c>
      <c r="D256" s="20" t="s">
        <v>728</v>
      </c>
      <c r="E256" s="22">
        <v>193.06</v>
      </c>
      <c r="F256" s="22">
        <v>160.72</v>
      </c>
      <c r="G256" s="22">
        <f t="shared" si="4"/>
        <v>160.72</v>
      </c>
      <c r="H256" s="53"/>
    </row>
    <row r="257" spans="1:8" s="1" customFormat="1" ht="42" customHeight="1" outlineLevel="3">
      <c r="A257" s="18"/>
      <c r="B257" s="19" t="s">
        <v>729</v>
      </c>
      <c r="C257" s="19" t="s">
        <v>730</v>
      </c>
      <c r="D257" s="20" t="s">
        <v>731</v>
      </c>
      <c r="E257" s="22">
        <v>419.44</v>
      </c>
      <c r="F257" s="22">
        <v>349.86</v>
      </c>
      <c r="G257" s="22">
        <f t="shared" si="4"/>
        <v>349.86</v>
      </c>
      <c r="H257" s="53"/>
    </row>
    <row r="258" spans="1:8" s="1" customFormat="1" ht="42" customHeight="1" outlineLevel="3">
      <c r="A258" s="18"/>
      <c r="B258" s="19" t="s">
        <v>732</v>
      </c>
      <c r="C258" s="19" t="s">
        <v>733</v>
      </c>
      <c r="D258" s="20" t="s">
        <v>734</v>
      </c>
      <c r="E258" s="22">
        <v>421.4</v>
      </c>
      <c r="F258" s="22">
        <v>350.84</v>
      </c>
      <c r="G258" s="22">
        <f t="shared" si="4"/>
        <v>350.84</v>
      </c>
      <c r="H258" s="53"/>
    </row>
    <row r="259" spans="1:8" s="1" customFormat="1" ht="42" customHeight="1" outlineLevel="3">
      <c r="A259" s="18"/>
      <c r="B259" s="19" t="s">
        <v>735</v>
      </c>
      <c r="C259" s="19" t="s">
        <v>736</v>
      </c>
      <c r="D259" s="20" t="s">
        <v>737</v>
      </c>
      <c r="E259" s="22">
        <v>420.42</v>
      </c>
      <c r="F259" s="22">
        <v>349.86</v>
      </c>
      <c r="G259" s="22">
        <f t="shared" si="4"/>
        <v>349.86</v>
      </c>
      <c r="H259" s="53"/>
    </row>
    <row r="260" spans="1:8" s="1" customFormat="1" ht="42" customHeight="1" outlineLevel="3">
      <c r="A260" s="18"/>
      <c r="B260" s="19" t="s">
        <v>738</v>
      </c>
      <c r="C260" s="19" t="s">
        <v>739</v>
      </c>
      <c r="D260" s="20" t="s">
        <v>740</v>
      </c>
      <c r="E260" s="22">
        <v>143.08000000000001</v>
      </c>
      <c r="F260" s="22">
        <v>119.56</v>
      </c>
      <c r="G260" s="22">
        <f t="shared" si="4"/>
        <v>119.56</v>
      </c>
      <c r="H260" s="53"/>
    </row>
    <row r="261" spans="1:8" s="1" customFormat="1" ht="42" customHeight="1" outlineLevel="3">
      <c r="A261" s="18"/>
      <c r="B261" s="19" t="s">
        <v>741</v>
      </c>
      <c r="C261" s="19" t="s">
        <v>742</v>
      </c>
      <c r="D261" s="20" t="s">
        <v>743</v>
      </c>
      <c r="E261" s="22">
        <v>146.02000000000001</v>
      </c>
      <c r="F261" s="22">
        <v>121.52</v>
      </c>
      <c r="G261" s="22">
        <f t="shared" si="4"/>
        <v>121.52</v>
      </c>
      <c r="H261" s="53"/>
    </row>
    <row r="262" spans="1:8" s="1" customFormat="1" ht="42" customHeight="1" outlineLevel="3">
      <c r="A262" s="18"/>
      <c r="B262" s="19" t="s">
        <v>744</v>
      </c>
      <c r="C262" s="19" t="s">
        <v>745</v>
      </c>
      <c r="D262" s="20" t="s">
        <v>746</v>
      </c>
      <c r="E262" s="22">
        <v>143.08000000000001</v>
      </c>
      <c r="F262" s="22">
        <v>119.56</v>
      </c>
      <c r="G262" s="22">
        <f t="shared" si="4"/>
        <v>119.56</v>
      </c>
      <c r="H262" s="53"/>
    </row>
    <row r="263" spans="1:8" s="1" customFormat="1" ht="42" customHeight="1" outlineLevel="3">
      <c r="A263" s="18"/>
      <c r="B263" s="19" t="s">
        <v>747</v>
      </c>
      <c r="C263" s="19" t="s">
        <v>748</v>
      </c>
      <c r="D263" s="20" t="s">
        <v>749</v>
      </c>
      <c r="E263" s="22">
        <v>442.96</v>
      </c>
      <c r="F263" s="22">
        <v>369.46</v>
      </c>
      <c r="G263" s="22">
        <f t="shared" si="4"/>
        <v>369.46</v>
      </c>
      <c r="H263" s="53"/>
    </row>
    <row r="264" spans="1:8" s="1" customFormat="1" ht="42" customHeight="1" outlineLevel="3">
      <c r="A264" s="18"/>
      <c r="B264" s="19" t="s">
        <v>750</v>
      </c>
      <c r="C264" s="19" t="s">
        <v>751</v>
      </c>
      <c r="D264" s="20" t="s">
        <v>752</v>
      </c>
      <c r="E264" s="22">
        <v>127.4</v>
      </c>
      <c r="F264" s="22">
        <v>105.84</v>
      </c>
      <c r="G264" s="22">
        <f t="shared" si="4"/>
        <v>105.84</v>
      </c>
      <c r="H264" s="53"/>
    </row>
    <row r="265" spans="1:8" s="1" customFormat="1" ht="42" customHeight="1" outlineLevel="3">
      <c r="A265" s="18"/>
      <c r="B265" s="19" t="s">
        <v>753</v>
      </c>
      <c r="C265" s="19" t="s">
        <v>754</v>
      </c>
      <c r="D265" s="20" t="s">
        <v>755</v>
      </c>
      <c r="E265" s="22">
        <v>176.4</v>
      </c>
      <c r="F265" s="22">
        <v>147</v>
      </c>
      <c r="G265" s="22">
        <f t="shared" si="4"/>
        <v>147</v>
      </c>
      <c r="H265" s="53"/>
    </row>
    <row r="266" spans="1:8" s="1" customFormat="1" ht="42" customHeight="1" outlineLevel="3">
      <c r="A266" s="18"/>
      <c r="B266" s="19" t="s">
        <v>756</v>
      </c>
      <c r="C266" s="19" t="s">
        <v>757</v>
      </c>
      <c r="D266" s="20" t="s">
        <v>758</v>
      </c>
      <c r="E266" s="22">
        <v>417.48</v>
      </c>
      <c r="F266" s="22">
        <v>347.9</v>
      </c>
      <c r="G266" s="22">
        <f t="shared" si="4"/>
        <v>347.9</v>
      </c>
      <c r="H266" s="53"/>
    </row>
    <row r="267" spans="1:8" s="1" customFormat="1" ht="42" customHeight="1" outlineLevel="3">
      <c r="A267" s="18"/>
      <c r="B267" s="19" t="s">
        <v>759</v>
      </c>
      <c r="C267" s="19" t="s">
        <v>760</v>
      </c>
      <c r="D267" s="20" t="s">
        <v>761</v>
      </c>
      <c r="E267" s="22">
        <v>515.48</v>
      </c>
      <c r="F267" s="22">
        <v>429.24</v>
      </c>
      <c r="G267" s="22">
        <f t="shared" si="4"/>
        <v>429.24</v>
      </c>
      <c r="H267" s="53"/>
    </row>
    <row r="268" spans="1:8" s="1" customFormat="1" ht="42" customHeight="1" outlineLevel="3">
      <c r="A268" s="18"/>
      <c r="B268" s="19" t="s">
        <v>762</v>
      </c>
      <c r="C268" s="19" t="s">
        <v>763</v>
      </c>
      <c r="D268" s="20" t="s">
        <v>764</v>
      </c>
      <c r="E268" s="22">
        <v>458.64</v>
      </c>
      <c r="F268" s="22">
        <v>382.2</v>
      </c>
      <c r="G268" s="22">
        <f t="shared" si="4"/>
        <v>382.2</v>
      </c>
      <c r="H268" s="53"/>
    </row>
    <row r="269" spans="1:8" s="1" customFormat="1" ht="42" customHeight="1" outlineLevel="3">
      <c r="A269" s="18"/>
      <c r="B269" s="19" t="s">
        <v>765</v>
      </c>
      <c r="C269" s="19" t="s">
        <v>766</v>
      </c>
      <c r="D269" s="20" t="s">
        <v>767</v>
      </c>
      <c r="E269" s="22">
        <v>519.4</v>
      </c>
      <c r="F269" s="22">
        <v>433.16</v>
      </c>
      <c r="G269" s="22">
        <f t="shared" si="4"/>
        <v>433.16</v>
      </c>
      <c r="H269" s="53"/>
    </row>
    <row r="270" spans="1:8" s="1" customFormat="1" ht="42" customHeight="1" outlineLevel="3">
      <c r="A270" s="18"/>
      <c r="B270" s="19" t="s">
        <v>768</v>
      </c>
      <c r="C270" s="19" t="s">
        <v>769</v>
      </c>
      <c r="D270" s="20" t="s">
        <v>770</v>
      </c>
      <c r="E270" s="22">
        <v>160.72</v>
      </c>
      <c r="F270" s="22">
        <v>134.26</v>
      </c>
      <c r="G270" s="22">
        <f t="shared" si="4"/>
        <v>134.26</v>
      </c>
      <c r="H270" s="53"/>
    </row>
    <row r="271" spans="1:8" s="1" customFormat="1" ht="42" customHeight="1" outlineLevel="3">
      <c r="A271" s="18"/>
      <c r="B271" s="19" t="s">
        <v>771</v>
      </c>
      <c r="C271" s="19" t="s">
        <v>772</v>
      </c>
      <c r="D271" s="20" t="s">
        <v>773</v>
      </c>
      <c r="E271" s="22">
        <v>160.72</v>
      </c>
      <c r="F271" s="22">
        <v>134.26</v>
      </c>
      <c r="G271" s="22">
        <f t="shared" si="4"/>
        <v>134.26</v>
      </c>
      <c r="H271" s="53"/>
    </row>
    <row r="272" spans="1:8" s="1" customFormat="1" ht="42" customHeight="1" outlineLevel="3">
      <c r="A272" s="18"/>
      <c r="B272" s="19" t="s">
        <v>774</v>
      </c>
      <c r="C272" s="19" t="s">
        <v>775</v>
      </c>
      <c r="D272" s="20" t="s">
        <v>776</v>
      </c>
      <c r="E272" s="22">
        <v>160.72</v>
      </c>
      <c r="F272" s="22">
        <v>134.26</v>
      </c>
      <c r="G272" s="22">
        <f t="shared" si="4"/>
        <v>134.26</v>
      </c>
      <c r="H272" s="53"/>
    </row>
    <row r="273" spans="1:8" s="1" customFormat="1" ht="42" customHeight="1" outlineLevel="3">
      <c r="A273" s="18"/>
      <c r="B273" s="19" t="s">
        <v>777</v>
      </c>
      <c r="C273" s="19" t="s">
        <v>778</v>
      </c>
      <c r="D273" s="20" t="s">
        <v>779</v>
      </c>
      <c r="E273" s="22">
        <v>481.18</v>
      </c>
      <c r="F273" s="22">
        <v>400.82</v>
      </c>
      <c r="G273" s="22">
        <f t="shared" si="4"/>
        <v>400.82</v>
      </c>
      <c r="H273" s="53"/>
    </row>
    <row r="274" spans="1:8" s="1" customFormat="1" ht="42" customHeight="1" outlineLevel="3">
      <c r="A274" s="18"/>
      <c r="B274" s="19" t="s">
        <v>780</v>
      </c>
      <c r="C274" s="19" t="s">
        <v>781</v>
      </c>
      <c r="D274" s="20" t="s">
        <v>782</v>
      </c>
      <c r="E274" s="22">
        <v>159.74</v>
      </c>
      <c r="F274" s="22">
        <v>133.28</v>
      </c>
      <c r="G274" s="22">
        <f t="shared" si="4"/>
        <v>133.28</v>
      </c>
      <c r="H274" s="53"/>
    </row>
    <row r="275" spans="1:8" s="1" customFormat="1" ht="42" customHeight="1" outlineLevel="3">
      <c r="A275" s="18"/>
      <c r="B275" s="19" t="s">
        <v>783</v>
      </c>
      <c r="C275" s="19" t="s">
        <v>784</v>
      </c>
      <c r="D275" s="20" t="s">
        <v>785</v>
      </c>
      <c r="E275" s="22">
        <v>159.74</v>
      </c>
      <c r="F275" s="22">
        <v>133.28</v>
      </c>
      <c r="G275" s="22">
        <f t="shared" si="4"/>
        <v>133.28</v>
      </c>
      <c r="H275" s="53"/>
    </row>
    <row r="276" spans="1:8" s="1" customFormat="1" ht="42" customHeight="1" outlineLevel="3">
      <c r="A276" s="18"/>
      <c r="B276" s="19" t="s">
        <v>786</v>
      </c>
      <c r="C276" s="19" t="s">
        <v>787</v>
      </c>
      <c r="D276" s="20" t="s">
        <v>788</v>
      </c>
      <c r="E276" s="22">
        <v>159.74</v>
      </c>
      <c r="F276" s="22">
        <v>133.28</v>
      </c>
      <c r="G276" s="22">
        <f t="shared" si="4"/>
        <v>133.28</v>
      </c>
      <c r="H276" s="53"/>
    </row>
    <row r="277" spans="1:8" s="1" customFormat="1" ht="42" customHeight="1" outlineLevel="3">
      <c r="A277" s="18"/>
      <c r="B277" s="19" t="s">
        <v>789</v>
      </c>
      <c r="C277" s="19" t="s">
        <v>790</v>
      </c>
      <c r="D277" s="20" t="s">
        <v>791</v>
      </c>
      <c r="E277" s="22">
        <v>310.66000000000003</v>
      </c>
      <c r="F277" s="22">
        <v>258.72000000000003</v>
      </c>
      <c r="G277" s="22">
        <f t="shared" si="4"/>
        <v>258.72000000000003</v>
      </c>
      <c r="H277" s="53"/>
    </row>
    <row r="278" spans="1:8" s="1" customFormat="1" ht="42" customHeight="1" outlineLevel="3">
      <c r="A278" s="18"/>
      <c r="B278" s="19" t="s">
        <v>792</v>
      </c>
      <c r="C278" s="19" t="s">
        <v>793</v>
      </c>
      <c r="D278" s="20" t="s">
        <v>794</v>
      </c>
      <c r="E278" s="22">
        <v>310.66000000000003</v>
      </c>
      <c r="F278" s="22">
        <v>258.72000000000003</v>
      </c>
      <c r="G278" s="22">
        <f t="shared" si="4"/>
        <v>258.72000000000003</v>
      </c>
      <c r="H278" s="53"/>
    </row>
    <row r="279" spans="1:8" s="1" customFormat="1" ht="42" customHeight="1" outlineLevel="3">
      <c r="A279" s="18"/>
      <c r="B279" s="19" t="s">
        <v>795</v>
      </c>
      <c r="C279" s="19" t="s">
        <v>796</v>
      </c>
      <c r="D279" s="20" t="s">
        <v>797</v>
      </c>
      <c r="E279" s="22">
        <v>159.74</v>
      </c>
      <c r="F279" s="22">
        <v>133.28</v>
      </c>
      <c r="G279" s="22">
        <f t="shared" si="4"/>
        <v>133.28</v>
      </c>
      <c r="H279" s="53"/>
    </row>
    <row r="280" spans="1:8" s="1" customFormat="1" ht="42" customHeight="1" outlineLevel="3">
      <c r="A280" s="18"/>
      <c r="B280" s="19" t="s">
        <v>798</v>
      </c>
      <c r="C280" s="19" t="s">
        <v>799</v>
      </c>
      <c r="D280" s="20" t="s">
        <v>800</v>
      </c>
      <c r="E280" s="22">
        <v>160.72</v>
      </c>
      <c r="F280" s="22">
        <v>134.26</v>
      </c>
      <c r="G280" s="22">
        <f t="shared" si="4"/>
        <v>134.26</v>
      </c>
      <c r="H280" s="53"/>
    </row>
    <row r="281" spans="1:8" s="1" customFormat="1" ht="42" customHeight="1" outlineLevel="3">
      <c r="A281" s="18"/>
      <c r="B281" s="19" t="s">
        <v>801</v>
      </c>
      <c r="C281" s="19" t="s">
        <v>802</v>
      </c>
      <c r="D281" s="20" t="s">
        <v>803</v>
      </c>
      <c r="E281" s="22">
        <v>159.74</v>
      </c>
      <c r="F281" s="22">
        <v>133.28</v>
      </c>
      <c r="G281" s="22">
        <f t="shared" si="4"/>
        <v>133.28</v>
      </c>
      <c r="H281" s="53"/>
    </row>
    <row r="282" spans="1:8" s="1" customFormat="1" ht="42" customHeight="1" outlineLevel="3">
      <c r="A282" s="18"/>
      <c r="B282" s="19" t="s">
        <v>804</v>
      </c>
      <c r="C282" s="19" t="s">
        <v>805</v>
      </c>
      <c r="D282" s="20" t="s">
        <v>806</v>
      </c>
      <c r="E282" s="22">
        <v>201.88</v>
      </c>
      <c r="F282" s="22">
        <v>168.56</v>
      </c>
      <c r="G282" s="22">
        <f t="shared" si="4"/>
        <v>168.56</v>
      </c>
      <c r="H282" s="53"/>
    </row>
    <row r="283" spans="1:8" s="1" customFormat="1" ht="42" customHeight="1" outlineLevel="3">
      <c r="A283" s="18"/>
      <c r="B283" s="19" t="s">
        <v>807</v>
      </c>
      <c r="C283" s="19" t="s">
        <v>808</v>
      </c>
      <c r="D283" s="20" t="s">
        <v>809</v>
      </c>
      <c r="E283" s="22">
        <v>201.88</v>
      </c>
      <c r="F283" s="22">
        <v>168.56</v>
      </c>
      <c r="G283" s="22">
        <f t="shared" si="4"/>
        <v>168.56</v>
      </c>
      <c r="H283" s="53"/>
    </row>
    <row r="284" spans="1:8" s="1" customFormat="1" ht="42" customHeight="1" outlineLevel="3">
      <c r="A284" s="18"/>
      <c r="B284" s="19" t="s">
        <v>810</v>
      </c>
      <c r="C284" s="19" t="s">
        <v>811</v>
      </c>
      <c r="D284" s="20" t="s">
        <v>812</v>
      </c>
      <c r="E284" s="22">
        <v>156.80000000000001</v>
      </c>
      <c r="F284" s="22">
        <v>130.34</v>
      </c>
      <c r="G284" s="22">
        <f t="shared" si="4"/>
        <v>130.34</v>
      </c>
      <c r="H284" s="53"/>
    </row>
    <row r="285" spans="1:8" s="1" customFormat="1" ht="42" customHeight="1" outlineLevel="3">
      <c r="A285" s="18"/>
      <c r="B285" s="19" t="s">
        <v>813</v>
      </c>
      <c r="C285" s="19" t="s">
        <v>814</v>
      </c>
      <c r="D285" s="20" t="s">
        <v>815</v>
      </c>
      <c r="E285" s="22">
        <v>166.6</v>
      </c>
      <c r="F285" s="22">
        <v>139.16</v>
      </c>
      <c r="G285" s="22">
        <f t="shared" si="4"/>
        <v>139.16</v>
      </c>
      <c r="H285" s="53"/>
    </row>
    <row r="286" spans="1:8" s="1" customFormat="1" ht="42" customHeight="1" outlineLevel="3">
      <c r="A286" s="18"/>
      <c r="B286" s="19" t="s">
        <v>816</v>
      </c>
      <c r="C286" s="19" t="s">
        <v>817</v>
      </c>
      <c r="D286" s="20" t="s">
        <v>818</v>
      </c>
      <c r="E286" s="22">
        <v>166.6</v>
      </c>
      <c r="F286" s="22">
        <v>139.16</v>
      </c>
      <c r="G286" s="22">
        <f t="shared" si="4"/>
        <v>139.16</v>
      </c>
      <c r="H286" s="53"/>
    </row>
    <row r="287" spans="1:8" s="1" customFormat="1" ht="42" customHeight="1" outlineLevel="3">
      <c r="A287" s="18"/>
      <c r="B287" s="19" t="s">
        <v>819</v>
      </c>
      <c r="C287" s="19" t="s">
        <v>820</v>
      </c>
      <c r="D287" s="20" t="s">
        <v>821</v>
      </c>
      <c r="E287" s="22">
        <v>160.72</v>
      </c>
      <c r="F287" s="22">
        <v>134.26</v>
      </c>
      <c r="G287" s="22">
        <f t="shared" si="4"/>
        <v>134.26</v>
      </c>
      <c r="H287" s="53"/>
    </row>
    <row r="288" spans="1:8" s="1" customFormat="1" ht="42" customHeight="1" outlineLevel="3">
      <c r="A288" s="18"/>
      <c r="B288" s="19" t="s">
        <v>822</v>
      </c>
      <c r="C288" s="19" t="s">
        <v>823</v>
      </c>
      <c r="D288" s="20" t="s">
        <v>824</v>
      </c>
      <c r="E288" s="22">
        <v>405.72</v>
      </c>
      <c r="F288" s="22">
        <v>338.1</v>
      </c>
      <c r="G288" s="22">
        <f t="shared" si="4"/>
        <v>338.1</v>
      </c>
      <c r="H288" s="53"/>
    </row>
    <row r="289" spans="1:8" s="1" customFormat="1" ht="42" customHeight="1" outlineLevel="3">
      <c r="A289" s="18"/>
      <c r="B289" s="19" t="s">
        <v>825</v>
      </c>
      <c r="C289" s="19" t="s">
        <v>826</v>
      </c>
      <c r="D289" s="20" t="s">
        <v>827</v>
      </c>
      <c r="E289" s="22">
        <v>422.38</v>
      </c>
      <c r="F289" s="22">
        <v>351.82</v>
      </c>
      <c r="G289" s="22">
        <f t="shared" si="4"/>
        <v>351.82</v>
      </c>
      <c r="H289" s="53"/>
    </row>
    <row r="290" spans="1:8" s="1" customFormat="1" ht="42" customHeight="1" outlineLevel="3">
      <c r="A290" s="18"/>
      <c r="B290" s="19" t="s">
        <v>828</v>
      </c>
      <c r="C290" s="19" t="s">
        <v>829</v>
      </c>
      <c r="D290" s="20" t="s">
        <v>830</v>
      </c>
      <c r="E290" s="22">
        <v>172.48</v>
      </c>
      <c r="F290" s="22">
        <v>144.06</v>
      </c>
      <c r="G290" s="22">
        <f t="shared" si="4"/>
        <v>144.06</v>
      </c>
      <c r="H290" s="53"/>
    </row>
    <row r="291" spans="1:8" s="1" customFormat="1" ht="42" customHeight="1" outlineLevel="3">
      <c r="A291" s="18"/>
      <c r="B291" s="19" t="s">
        <v>831</v>
      </c>
      <c r="C291" s="19" t="s">
        <v>832</v>
      </c>
      <c r="D291" s="20" t="s">
        <v>833</v>
      </c>
      <c r="E291" s="22">
        <v>172.48</v>
      </c>
      <c r="F291" s="22">
        <v>144.06</v>
      </c>
      <c r="G291" s="22">
        <f t="shared" si="4"/>
        <v>144.06</v>
      </c>
      <c r="H291" s="53"/>
    </row>
    <row r="292" spans="1:8" s="1" customFormat="1" ht="42" customHeight="1" outlineLevel="3">
      <c r="A292" s="18"/>
      <c r="B292" s="19" t="s">
        <v>834</v>
      </c>
      <c r="C292" s="19" t="s">
        <v>835</v>
      </c>
      <c r="D292" s="20" t="s">
        <v>836</v>
      </c>
      <c r="E292" s="22">
        <v>172.48</v>
      </c>
      <c r="F292" s="22">
        <v>144.06</v>
      </c>
      <c r="G292" s="22">
        <f t="shared" si="4"/>
        <v>144.06</v>
      </c>
      <c r="H292" s="53"/>
    </row>
    <row r="293" spans="1:8" s="1" customFormat="1" ht="42" customHeight="1" outlineLevel="3">
      <c r="A293" s="18"/>
      <c r="B293" s="19" t="s">
        <v>837</v>
      </c>
      <c r="C293" s="19" t="s">
        <v>838</v>
      </c>
      <c r="D293" s="20" t="s">
        <v>839</v>
      </c>
      <c r="E293" s="22">
        <v>159.74</v>
      </c>
      <c r="F293" s="22">
        <v>133.28</v>
      </c>
      <c r="G293" s="22">
        <f t="shared" si="4"/>
        <v>133.28</v>
      </c>
      <c r="H293" s="53"/>
    </row>
    <row r="294" spans="1:8" s="1" customFormat="1" ht="42" customHeight="1" outlineLevel="3">
      <c r="A294" s="18"/>
      <c r="B294" s="19" t="s">
        <v>840</v>
      </c>
      <c r="C294" s="19" t="s">
        <v>841</v>
      </c>
      <c r="D294" s="20" t="s">
        <v>842</v>
      </c>
      <c r="E294" s="22">
        <v>159.74</v>
      </c>
      <c r="F294" s="22">
        <v>133.28</v>
      </c>
      <c r="G294" s="22">
        <f t="shared" si="4"/>
        <v>133.28</v>
      </c>
      <c r="H294" s="53"/>
    </row>
    <row r="295" spans="1:8" s="1" customFormat="1" ht="42" customHeight="1" outlineLevel="3">
      <c r="A295" s="18"/>
      <c r="B295" s="19" t="s">
        <v>843</v>
      </c>
      <c r="C295" s="19" t="s">
        <v>844</v>
      </c>
      <c r="D295" s="20" t="s">
        <v>845</v>
      </c>
      <c r="E295" s="22">
        <v>159.74</v>
      </c>
      <c r="F295" s="22">
        <v>133.28</v>
      </c>
      <c r="G295" s="22">
        <f t="shared" si="4"/>
        <v>133.28</v>
      </c>
      <c r="H295" s="53"/>
    </row>
    <row r="296" spans="1:8" s="1" customFormat="1" ht="12" customHeight="1" outlineLevel="2">
      <c r="A296" s="14"/>
      <c r="B296" s="15"/>
      <c r="C296" s="15"/>
      <c r="D296" s="16" t="s">
        <v>846</v>
      </c>
      <c r="E296" s="17"/>
      <c r="F296" s="17"/>
      <c r="G296" s="17"/>
      <c r="H296" s="52"/>
    </row>
    <row r="297" spans="1:8" s="1" customFormat="1" ht="42" customHeight="1" outlineLevel="3">
      <c r="A297" s="18"/>
      <c r="B297" s="19" t="s">
        <v>847</v>
      </c>
      <c r="C297" s="19" t="s">
        <v>848</v>
      </c>
      <c r="D297" s="20" t="s">
        <v>849</v>
      </c>
      <c r="E297" s="22">
        <v>231.28</v>
      </c>
      <c r="F297" s="22">
        <v>194.04</v>
      </c>
      <c r="G297" s="22">
        <f t="shared" ref="G297:G358" si="5">-(F297*$F$1-F297)</f>
        <v>194.04</v>
      </c>
      <c r="H297" s="53"/>
    </row>
    <row r="298" spans="1:8" s="1" customFormat="1" ht="42" customHeight="1" outlineLevel="3">
      <c r="A298" s="18"/>
      <c r="B298" s="19" t="s">
        <v>850</v>
      </c>
      <c r="C298" s="19" t="s">
        <v>851</v>
      </c>
      <c r="D298" s="20" t="s">
        <v>852</v>
      </c>
      <c r="E298" s="22">
        <v>211.68</v>
      </c>
      <c r="F298" s="22">
        <v>179.34</v>
      </c>
      <c r="G298" s="22">
        <f t="shared" si="5"/>
        <v>179.34</v>
      </c>
      <c r="H298" s="53"/>
    </row>
    <row r="299" spans="1:8" s="1" customFormat="1" ht="42" customHeight="1" outlineLevel="3">
      <c r="A299" s="18"/>
      <c r="B299" s="19" t="s">
        <v>853</v>
      </c>
      <c r="C299" s="19" t="s">
        <v>854</v>
      </c>
      <c r="D299" s="20" t="s">
        <v>855</v>
      </c>
      <c r="E299" s="22">
        <v>236.18</v>
      </c>
      <c r="F299" s="22">
        <v>196.98</v>
      </c>
      <c r="G299" s="22">
        <f t="shared" si="5"/>
        <v>196.98</v>
      </c>
      <c r="H299" s="53"/>
    </row>
    <row r="300" spans="1:8" s="1" customFormat="1" ht="42" customHeight="1" outlineLevel="3">
      <c r="A300" s="18"/>
      <c r="B300" s="19" t="s">
        <v>856</v>
      </c>
      <c r="C300" s="19" t="s">
        <v>857</v>
      </c>
      <c r="D300" s="20" t="s">
        <v>858</v>
      </c>
      <c r="E300" s="22">
        <v>236.18</v>
      </c>
      <c r="F300" s="22">
        <v>196.98</v>
      </c>
      <c r="G300" s="22">
        <f t="shared" si="5"/>
        <v>196.98</v>
      </c>
      <c r="H300" s="53"/>
    </row>
    <row r="301" spans="1:8" s="1" customFormat="1" ht="42" customHeight="1" outlineLevel="3">
      <c r="A301" s="18"/>
      <c r="B301" s="19" t="s">
        <v>859</v>
      </c>
      <c r="C301" s="19" t="s">
        <v>860</v>
      </c>
      <c r="D301" s="20" t="s">
        <v>861</v>
      </c>
      <c r="E301" s="22">
        <v>236.18</v>
      </c>
      <c r="F301" s="22">
        <v>196.98</v>
      </c>
      <c r="G301" s="22">
        <f t="shared" si="5"/>
        <v>196.98</v>
      </c>
      <c r="H301" s="53"/>
    </row>
    <row r="302" spans="1:8" s="1" customFormat="1" ht="42" customHeight="1" outlineLevel="3">
      <c r="A302" s="18"/>
      <c r="B302" s="19" t="s">
        <v>862</v>
      </c>
      <c r="C302" s="19" t="s">
        <v>863</v>
      </c>
      <c r="D302" s="20" t="s">
        <v>864</v>
      </c>
      <c r="E302" s="22">
        <v>187.18</v>
      </c>
      <c r="F302" s="22">
        <v>156.80000000000001</v>
      </c>
      <c r="G302" s="22">
        <f t="shared" si="5"/>
        <v>156.80000000000001</v>
      </c>
      <c r="H302" s="53"/>
    </row>
    <row r="303" spans="1:8" s="1" customFormat="1" ht="42" customHeight="1" outlineLevel="3">
      <c r="A303" s="18"/>
      <c r="B303" s="19" t="s">
        <v>865</v>
      </c>
      <c r="C303" s="19" t="s">
        <v>866</v>
      </c>
      <c r="D303" s="20" t="s">
        <v>867</v>
      </c>
      <c r="E303" s="22">
        <v>196</v>
      </c>
      <c r="F303" s="22">
        <v>165.62</v>
      </c>
      <c r="G303" s="22">
        <f t="shared" si="5"/>
        <v>165.62</v>
      </c>
      <c r="H303" s="53"/>
    </row>
    <row r="304" spans="1:8" s="1" customFormat="1" ht="42" customHeight="1" outlineLevel="3">
      <c r="A304" s="18"/>
      <c r="B304" s="19" t="s">
        <v>868</v>
      </c>
      <c r="C304" s="19" t="s">
        <v>869</v>
      </c>
      <c r="D304" s="20" t="s">
        <v>870</v>
      </c>
      <c r="E304" s="22">
        <v>557.62</v>
      </c>
      <c r="F304" s="22">
        <v>465.5</v>
      </c>
      <c r="G304" s="22">
        <f t="shared" si="5"/>
        <v>465.5</v>
      </c>
      <c r="H304" s="53"/>
    </row>
    <row r="305" spans="1:8" s="1" customFormat="1" ht="42" customHeight="1" outlineLevel="3">
      <c r="A305" s="18"/>
      <c r="B305" s="19" t="s">
        <v>871</v>
      </c>
      <c r="C305" s="19" t="s">
        <v>872</v>
      </c>
      <c r="D305" s="20" t="s">
        <v>873</v>
      </c>
      <c r="E305" s="22">
        <v>255.78</v>
      </c>
      <c r="F305" s="22">
        <v>214.62</v>
      </c>
      <c r="G305" s="22">
        <f t="shared" si="5"/>
        <v>214.62</v>
      </c>
      <c r="H305" s="53"/>
    </row>
    <row r="306" spans="1:8" s="1" customFormat="1" ht="42" customHeight="1" outlineLevel="3">
      <c r="A306" s="18"/>
      <c r="B306" s="19" t="s">
        <v>874</v>
      </c>
      <c r="C306" s="19" t="s">
        <v>875</v>
      </c>
      <c r="D306" s="20" t="s">
        <v>876</v>
      </c>
      <c r="E306" s="22">
        <v>255.78</v>
      </c>
      <c r="F306" s="22">
        <v>214.62</v>
      </c>
      <c r="G306" s="22">
        <f t="shared" si="5"/>
        <v>214.62</v>
      </c>
      <c r="H306" s="53"/>
    </row>
    <row r="307" spans="1:8" s="1" customFormat="1" ht="42" customHeight="1" outlineLevel="3">
      <c r="A307" s="18"/>
      <c r="B307" s="19" t="s">
        <v>877</v>
      </c>
      <c r="C307" s="19" t="s">
        <v>878</v>
      </c>
      <c r="D307" s="20" t="s">
        <v>879</v>
      </c>
      <c r="E307" s="22">
        <v>381.22</v>
      </c>
      <c r="F307" s="22">
        <v>318.5</v>
      </c>
      <c r="G307" s="22">
        <f t="shared" si="5"/>
        <v>318.5</v>
      </c>
      <c r="H307" s="53"/>
    </row>
    <row r="308" spans="1:8" s="1" customFormat="1" ht="42" customHeight="1" outlineLevel="3">
      <c r="A308" s="18"/>
      <c r="B308" s="19" t="s">
        <v>880</v>
      </c>
      <c r="C308" s="19" t="s">
        <v>881</v>
      </c>
      <c r="D308" s="20" t="s">
        <v>882</v>
      </c>
      <c r="E308" s="22">
        <v>255.78</v>
      </c>
      <c r="F308" s="22">
        <v>214.62</v>
      </c>
      <c r="G308" s="22">
        <f t="shared" si="5"/>
        <v>214.62</v>
      </c>
      <c r="H308" s="53"/>
    </row>
    <row r="309" spans="1:8" s="1" customFormat="1" ht="42" customHeight="1" outlineLevel="3">
      <c r="A309" s="18"/>
      <c r="B309" s="19" t="s">
        <v>883</v>
      </c>
      <c r="C309" s="19" t="s">
        <v>884</v>
      </c>
      <c r="D309" s="20" t="s">
        <v>885</v>
      </c>
      <c r="E309" s="22">
        <v>255.78</v>
      </c>
      <c r="F309" s="22">
        <v>214.62</v>
      </c>
      <c r="G309" s="22">
        <f t="shared" si="5"/>
        <v>214.62</v>
      </c>
      <c r="H309" s="53"/>
    </row>
    <row r="310" spans="1:8" s="1" customFormat="1" ht="42" customHeight="1" outlineLevel="3">
      <c r="A310" s="18"/>
      <c r="B310" s="19" t="s">
        <v>886</v>
      </c>
      <c r="C310" s="19" t="s">
        <v>887</v>
      </c>
      <c r="D310" s="20" t="s">
        <v>888</v>
      </c>
      <c r="E310" s="22">
        <v>255.78</v>
      </c>
      <c r="F310" s="22">
        <v>214.62</v>
      </c>
      <c r="G310" s="22">
        <f t="shared" si="5"/>
        <v>214.62</v>
      </c>
      <c r="H310" s="53"/>
    </row>
    <row r="311" spans="1:8" s="1" customFormat="1" ht="42" customHeight="1" outlineLevel="3">
      <c r="A311" s="18"/>
      <c r="B311" s="19" t="s">
        <v>889</v>
      </c>
      <c r="C311" s="19" t="s">
        <v>890</v>
      </c>
      <c r="D311" s="20" t="s">
        <v>891</v>
      </c>
      <c r="E311" s="22">
        <v>240.1</v>
      </c>
      <c r="F311" s="22">
        <v>200.9</v>
      </c>
      <c r="G311" s="22">
        <f t="shared" si="5"/>
        <v>200.9</v>
      </c>
      <c r="H311" s="53"/>
    </row>
    <row r="312" spans="1:8" s="1" customFormat="1" ht="42" customHeight="1" outlineLevel="3">
      <c r="A312" s="18"/>
      <c r="B312" s="19" t="s">
        <v>892</v>
      </c>
      <c r="C312" s="19" t="s">
        <v>893</v>
      </c>
      <c r="D312" s="20" t="s">
        <v>894</v>
      </c>
      <c r="E312" s="22">
        <v>204.82</v>
      </c>
      <c r="F312" s="22">
        <v>171.5</v>
      </c>
      <c r="G312" s="22">
        <f t="shared" si="5"/>
        <v>171.5</v>
      </c>
      <c r="H312" s="53"/>
    </row>
    <row r="313" spans="1:8" s="1" customFormat="1" ht="42" customHeight="1" outlineLevel="3">
      <c r="A313" s="18"/>
      <c r="B313" s="19" t="s">
        <v>895</v>
      </c>
      <c r="C313" s="19" t="s">
        <v>896</v>
      </c>
      <c r="D313" s="20" t="s">
        <v>897</v>
      </c>
      <c r="E313" s="22">
        <v>204.82</v>
      </c>
      <c r="F313" s="22">
        <v>171.5</v>
      </c>
      <c r="G313" s="22">
        <f t="shared" si="5"/>
        <v>171.5</v>
      </c>
      <c r="H313" s="53"/>
    </row>
    <row r="314" spans="1:8" s="1" customFormat="1" ht="42" customHeight="1" outlineLevel="3">
      <c r="A314" s="18"/>
      <c r="B314" s="19" t="s">
        <v>898</v>
      </c>
      <c r="C314" s="19" t="s">
        <v>899</v>
      </c>
      <c r="D314" s="20" t="s">
        <v>900</v>
      </c>
      <c r="E314" s="22">
        <v>479.22</v>
      </c>
      <c r="F314" s="22">
        <v>400.82</v>
      </c>
      <c r="G314" s="22">
        <f t="shared" si="5"/>
        <v>400.82</v>
      </c>
      <c r="H314" s="53"/>
    </row>
    <row r="315" spans="1:8" s="1" customFormat="1" ht="42" customHeight="1" outlineLevel="3">
      <c r="A315" s="18"/>
      <c r="B315" s="19" t="s">
        <v>901</v>
      </c>
      <c r="C315" s="19" t="s">
        <v>902</v>
      </c>
      <c r="D315" s="20" t="s">
        <v>903</v>
      </c>
      <c r="E315" s="22">
        <v>255.78</v>
      </c>
      <c r="F315" s="22">
        <v>214.62</v>
      </c>
      <c r="G315" s="22">
        <f t="shared" si="5"/>
        <v>214.62</v>
      </c>
      <c r="H315" s="53"/>
    </row>
    <row r="316" spans="1:8" s="1" customFormat="1" ht="12" customHeight="1" outlineLevel="1">
      <c r="A316" s="10"/>
      <c r="B316" s="11"/>
      <c r="C316" s="11"/>
      <c r="D316" s="12" t="s">
        <v>904</v>
      </c>
      <c r="E316" s="13"/>
      <c r="F316" s="13"/>
      <c r="G316" s="13"/>
      <c r="H316" s="51"/>
    </row>
    <row r="317" spans="1:8" s="1" customFormat="1" ht="42" customHeight="1" outlineLevel="2">
      <c r="A317" s="18"/>
      <c r="B317" s="19" t="s">
        <v>905</v>
      </c>
      <c r="C317" s="19" t="s">
        <v>906</v>
      </c>
      <c r="D317" s="25" t="s">
        <v>907</v>
      </c>
      <c r="E317" s="22">
        <v>756.56</v>
      </c>
      <c r="F317" s="22">
        <v>630.14</v>
      </c>
      <c r="G317" s="22">
        <f t="shared" si="5"/>
        <v>630.14</v>
      </c>
      <c r="H317" s="53"/>
    </row>
    <row r="318" spans="1:8" s="1" customFormat="1" ht="42" customHeight="1" outlineLevel="2">
      <c r="A318" s="18"/>
      <c r="B318" s="19" t="s">
        <v>908</v>
      </c>
      <c r="C318" s="19" t="s">
        <v>909</v>
      </c>
      <c r="D318" s="25" t="s">
        <v>910</v>
      </c>
      <c r="E318" s="22">
        <v>775.18</v>
      </c>
      <c r="F318" s="22">
        <v>645.82000000000005</v>
      </c>
      <c r="G318" s="22">
        <f t="shared" si="5"/>
        <v>645.82000000000005</v>
      </c>
      <c r="H318" s="53"/>
    </row>
    <row r="319" spans="1:8" s="1" customFormat="1" ht="42" customHeight="1" outlineLevel="2">
      <c r="A319" s="18"/>
      <c r="B319" s="19" t="s">
        <v>911</v>
      </c>
      <c r="C319" s="19" t="s">
        <v>912</v>
      </c>
      <c r="D319" s="25" t="s">
        <v>913</v>
      </c>
      <c r="E319" s="22">
        <v>787.92</v>
      </c>
      <c r="F319" s="22">
        <v>656.6</v>
      </c>
      <c r="G319" s="22">
        <f t="shared" si="5"/>
        <v>656.6</v>
      </c>
      <c r="H319" s="53"/>
    </row>
    <row r="320" spans="1:8" s="1" customFormat="1" ht="42" customHeight="1" outlineLevel="2">
      <c r="A320" s="18"/>
      <c r="B320" s="19" t="s">
        <v>914</v>
      </c>
      <c r="C320" s="19" t="s">
        <v>915</v>
      </c>
      <c r="D320" s="25" t="s">
        <v>916</v>
      </c>
      <c r="E320" s="22">
        <v>920.22</v>
      </c>
      <c r="F320" s="22">
        <v>767.34</v>
      </c>
      <c r="G320" s="22">
        <f t="shared" si="5"/>
        <v>767.34</v>
      </c>
      <c r="H320" s="53"/>
    </row>
    <row r="321" spans="1:8" s="1" customFormat="1" ht="42" customHeight="1" outlineLevel="2">
      <c r="A321" s="18"/>
      <c r="B321" s="19" t="s">
        <v>917</v>
      </c>
      <c r="C321" s="19" t="s">
        <v>918</v>
      </c>
      <c r="D321" s="25" t="s">
        <v>919</v>
      </c>
      <c r="E321" s="22">
        <v>759.5</v>
      </c>
      <c r="F321" s="22">
        <v>633.08000000000004</v>
      </c>
      <c r="G321" s="22">
        <f t="shared" si="5"/>
        <v>633.08000000000004</v>
      </c>
      <c r="H321" s="53"/>
    </row>
    <row r="322" spans="1:8" s="1" customFormat="1" ht="42" customHeight="1" outlineLevel="2">
      <c r="A322" s="18"/>
      <c r="B322" s="19" t="s">
        <v>920</v>
      </c>
      <c r="C322" s="19" t="s">
        <v>921</v>
      </c>
      <c r="D322" s="25" t="s">
        <v>922</v>
      </c>
      <c r="E322" s="22">
        <v>770.28</v>
      </c>
      <c r="F322" s="22">
        <v>641.9</v>
      </c>
      <c r="G322" s="22">
        <f t="shared" si="5"/>
        <v>641.9</v>
      </c>
      <c r="H322" s="53"/>
    </row>
    <row r="323" spans="1:8" s="1" customFormat="1" ht="42" customHeight="1" outlineLevel="2">
      <c r="A323" s="18"/>
      <c r="B323" s="19" t="s">
        <v>923</v>
      </c>
      <c r="C323" s="19" t="s">
        <v>924</v>
      </c>
      <c r="D323" s="25" t="s">
        <v>925</v>
      </c>
      <c r="E323" s="22">
        <v>568.4</v>
      </c>
      <c r="F323" s="22">
        <v>473.34</v>
      </c>
      <c r="G323" s="22">
        <f t="shared" si="5"/>
        <v>473.34</v>
      </c>
      <c r="H323" s="53"/>
    </row>
    <row r="324" spans="1:8" s="1" customFormat="1" ht="42" customHeight="1" outlineLevel="2">
      <c r="A324" s="18"/>
      <c r="B324" s="19" t="s">
        <v>926</v>
      </c>
      <c r="C324" s="19" t="s">
        <v>927</v>
      </c>
      <c r="D324" s="25" t="s">
        <v>928</v>
      </c>
      <c r="E324" s="22">
        <v>785.96</v>
      </c>
      <c r="F324" s="22">
        <v>654.64</v>
      </c>
      <c r="G324" s="22">
        <f t="shared" si="5"/>
        <v>654.64</v>
      </c>
      <c r="H324" s="53"/>
    </row>
    <row r="325" spans="1:8" s="1" customFormat="1" ht="42" customHeight="1" outlineLevel="2">
      <c r="A325" s="18"/>
      <c r="B325" s="19" t="s">
        <v>929</v>
      </c>
      <c r="C325" s="19" t="s">
        <v>930</v>
      </c>
      <c r="D325" s="25" t="s">
        <v>931</v>
      </c>
      <c r="E325" s="22">
        <v>656.6</v>
      </c>
      <c r="F325" s="22">
        <v>546.84</v>
      </c>
      <c r="G325" s="22">
        <f t="shared" si="5"/>
        <v>546.84</v>
      </c>
      <c r="H325" s="53"/>
    </row>
    <row r="326" spans="1:8" s="1" customFormat="1" ht="42" customHeight="1" outlineLevel="2">
      <c r="A326" s="18"/>
      <c r="B326" s="19" t="s">
        <v>932</v>
      </c>
      <c r="C326" s="19" t="s">
        <v>933</v>
      </c>
      <c r="D326" s="25" t="s">
        <v>934</v>
      </c>
      <c r="E326" s="22">
        <v>651.70000000000005</v>
      </c>
      <c r="F326" s="22">
        <v>542.91999999999996</v>
      </c>
      <c r="G326" s="22">
        <f t="shared" si="5"/>
        <v>542.91999999999996</v>
      </c>
      <c r="H326" s="53"/>
    </row>
    <row r="327" spans="1:8" s="1" customFormat="1" ht="12" customHeight="1" outlineLevel="1">
      <c r="A327" s="10"/>
      <c r="B327" s="11"/>
      <c r="C327" s="11"/>
      <c r="D327" s="12" t="s">
        <v>935</v>
      </c>
      <c r="E327" s="13"/>
      <c r="F327" s="13"/>
      <c r="G327" s="13"/>
      <c r="H327" s="51"/>
    </row>
    <row r="328" spans="1:8" s="1" customFormat="1" ht="12" customHeight="1" outlineLevel="2">
      <c r="A328" s="14"/>
      <c r="B328" s="15"/>
      <c r="C328" s="15"/>
      <c r="D328" s="16" t="s">
        <v>936</v>
      </c>
      <c r="E328" s="17"/>
      <c r="F328" s="17"/>
      <c r="G328" s="17"/>
      <c r="H328" s="52"/>
    </row>
    <row r="329" spans="1:8" s="1" customFormat="1" ht="42" customHeight="1" outlineLevel="3">
      <c r="A329" s="18"/>
      <c r="B329" s="19" t="s">
        <v>937</v>
      </c>
      <c r="C329" s="19" t="s">
        <v>938</v>
      </c>
      <c r="D329" s="20" t="s">
        <v>939</v>
      </c>
      <c r="E329" s="22">
        <v>247.94</v>
      </c>
      <c r="F329" s="22">
        <v>206.78</v>
      </c>
      <c r="G329" s="22">
        <f t="shared" si="5"/>
        <v>206.78</v>
      </c>
      <c r="H329" s="53"/>
    </row>
    <row r="330" spans="1:8" s="1" customFormat="1" ht="42" customHeight="1" outlineLevel="3">
      <c r="A330" s="18"/>
      <c r="B330" s="19" t="s">
        <v>940</v>
      </c>
      <c r="C330" s="19" t="s">
        <v>941</v>
      </c>
      <c r="D330" s="20" t="s">
        <v>942</v>
      </c>
      <c r="E330" s="22">
        <v>42.14</v>
      </c>
      <c r="F330" s="22">
        <v>35.28</v>
      </c>
      <c r="G330" s="22">
        <f t="shared" si="5"/>
        <v>35.28</v>
      </c>
      <c r="H330" s="53"/>
    </row>
    <row r="331" spans="1:8" s="1" customFormat="1" ht="42" customHeight="1" outlineLevel="3">
      <c r="A331" s="18"/>
      <c r="B331" s="19" t="s">
        <v>943</v>
      </c>
      <c r="C331" s="19" t="s">
        <v>944</v>
      </c>
      <c r="D331" s="20" t="s">
        <v>945</v>
      </c>
      <c r="E331" s="22">
        <v>244.02</v>
      </c>
      <c r="F331" s="22">
        <v>202.86</v>
      </c>
      <c r="G331" s="22">
        <f t="shared" si="5"/>
        <v>202.86</v>
      </c>
      <c r="H331" s="53"/>
    </row>
    <row r="332" spans="1:8" s="1" customFormat="1" ht="42" customHeight="1" outlineLevel="3">
      <c r="A332" s="18"/>
      <c r="B332" s="19" t="s">
        <v>946</v>
      </c>
      <c r="C332" s="19" t="s">
        <v>947</v>
      </c>
      <c r="D332" s="20" t="s">
        <v>948</v>
      </c>
      <c r="E332" s="22">
        <v>247.94</v>
      </c>
      <c r="F332" s="22">
        <v>206.78</v>
      </c>
      <c r="G332" s="22">
        <f t="shared" si="5"/>
        <v>206.78</v>
      </c>
      <c r="H332" s="53"/>
    </row>
    <row r="333" spans="1:8" s="1" customFormat="1" ht="42" customHeight="1" outlineLevel="3">
      <c r="A333" s="18"/>
      <c r="B333" s="19" t="s">
        <v>949</v>
      </c>
      <c r="C333" s="19" t="s">
        <v>950</v>
      </c>
      <c r="D333" s="20" t="s">
        <v>951</v>
      </c>
      <c r="E333" s="22">
        <v>47.04</v>
      </c>
      <c r="F333" s="22">
        <v>39.200000000000003</v>
      </c>
      <c r="G333" s="22">
        <f t="shared" si="5"/>
        <v>39.200000000000003</v>
      </c>
      <c r="H333" s="53"/>
    </row>
    <row r="334" spans="1:8" s="1" customFormat="1" ht="42" customHeight="1" outlineLevel="3">
      <c r="A334" s="18"/>
      <c r="B334" s="19" t="s">
        <v>952</v>
      </c>
      <c r="C334" s="19" t="s">
        <v>953</v>
      </c>
      <c r="D334" s="20" t="s">
        <v>954</v>
      </c>
      <c r="E334" s="22">
        <v>256.76</v>
      </c>
      <c r="F334" s="22">
        <v>214.62</v>
      </c>
      <c r="G334" s="22">
        <f t="shared" si="5"/>
        <v>214.62</v>
      </c>
      <c r="H334" s="53"/>
    </row>
    <row r="335" spans="1:8" s="1" customFormat="1" ht="42" customHeight="1" outlineLevel="3">
      <c r="A335" s="18"/>
      <c r="B335" s="19" t="s">
        <v>955</v>
      </c>
      <c r="C335" s="19" t="s">
        <v>956</v>
      </c>
      <c r="D335" s="20" t="s">
        <v>957</v>
      </c>
      <c r="E335" s="22">
        <v>207.76</v>
      </c>
      <c r="F335" s="22">
        <v>173.46</v>
      </c>
      <c r="G335" s="22">
        <f t="shared" si="5"/>
        <v>173.46</v>
      </c>
      <c r="H335" s="53"/>
    </row>
    <row r="336" spans="1:8" s="1" customFormat="1" ht="42" customHeight="1" outlineLevel="3">
      <c r="A336" s="18"/>
      <c r="B336" s="19" t="s">
        <v>958</v>
      </c>
      <c r="C336" s="19" t="s">
        <v>959</v>
      </c>
      <c r="D336" s="20" t="s">
        <v>960</v>
      </c>
      <c r="E336" s="22">
        <v>111.72</v>
      </c>
      <c r="F336" s="22">
        <v>93.1</v>
      </c>
      <c r="G336" s="22">
        <f t="shared" si="5"/>
        <v>93.1</v>
      </c>
      <c r="H336" s="53"/>
    </row>
    <row r="337" spans="1:8" s="1" customFormat="1" ht="42" customHeight="1" outlineLevel="3">
      <c r="A337" s="18"/>
      <c r="B337" s="19" t="s">
        <v>961</v>
      </c>
      <c r="C337" s="19" t="s">
        <v>962</v>
      </c>
      <c r="D337" s="20" t="s">
        <v>963</v>
      </c>
      <c r="E337" s="22">
        <v>69.58</v>
      </c>
      <c r="F337" s="22">
        <v>57.82</v>
      </c>
      <c r="G337" s="22">
        <f t="shared" si="5"/>
        <v>57.82</v>
      </c>
      <c r="H337" s="53"/>
    </row>
    <row r="338" spans="1:8" s="1" customFormat="1" ht="42" customHeight="1" outlineLevel="3">
      <c r="A338" s="18"/>
      <c r="B338" s="19" t="s">
        <v>964</v>
      </c>
      <c r="C338" s="19" t="s">
        <v>965</v>
      </c>
      <c r="D338" s="20" t="s">
        <v>966</v>
      </c>
      <c r="E338" s="22">
        <v>202.86</v>
      </c>
      <c r="F338" s="22">
        <v>169.54</v>
      </c>
      <c r="G338" s="22">
        <f t="shared" si="5"/>
        <v>169.54</v>
      </c>
      <c r="H338" s="53"/>
    </row>
    <row r="339" spans="1:8" s="1" customFormat="1" ht="42" customHeight="1" outlineLevel="3">
      <c r="A339" s="18"/>
      <c r="B339" s="19" t="s">
        <v>967</v>
      </c>
      <c r="C339" s="19" t="s">
        <v>968</v>
      </c>
      <c r="D339" s="20" t="s">
        <v>969</v>
      </c>
      <c r="E339" s="22">
        <v>239.12</v>
      </c>
      <c r="F339" s="22">
        <v>200.9</v>
      </c>
      <c r="G339" s="22">
        <f t="shared" si="5"/>
        <v>200.9</v>
      </c>
      <c r="H339" s="53"/>
    </row>
    <row r="340" spans="1:8" s="1" customFormat="1" ht="42" customHeight="1" outlineLevel="3">
      <c r="A340" s="18"/>
      <c r="B340" s="19" t="s">
        <v>970</v>
      </c>
      <c r="C340" s="19" t="s">
        <v>971</v>
      </c>
      <c r="D340" s="20" t="s">
        <v>972</v>
      </c>
      <c r="E340" s="22">
        <v>284.2</v>
      </c>
      <c r="F340" s="22">
        <v>236.18</v>
      </c>
      <c r="G340" s="22">
        <f t="shared" si="5"/>
        <v>236.18</v>
      </c>
      <c r="H340" s="53"/>
    </row>
    <row r="341" spans="1:8" s="1" customFormat="1" ht="42" customHeight="1" outlineLevel="3">
      <c r="A341" s="18"/>
      <c r="B341" s="19" t="s">
        <v>973</v>
      </c>
      <c r="C341" s="19" t="s">
        <v>974</v>
      </c>
      <c r="D341" s="20" t="s">
        <v>975</v>
      </c>
      <c r="E341" s="22">
        <v>198.94</v>
      </c>
      <c r="F341" s="22">
        <v>193.06</v>
      </c>
      <c r="G341" s="22">
        <f t="shared" si="5"/>
        <v>193.06</v>
      </c>
      <c r="H341" s="53"/>
    </row>
    <row r="342" spans="1:8" s="1" customFormat="1" ht="42" customHeight="1" outlineLevel="3">
      <c r="A342" s="18"/>
      <c r="B342" s="19" t="s">
        <v>976</v>
      </c>
      <c r="C342" s="19" t="s">
        <v>977</v>
      </c>
      <c r="D342" s="20" t="s">
        <v>978</v>
      </c>
      <c r="E342" s="22">
        <v>265.58</v>
      </c>
      <c r="F342" s="22">
        <v>221.48</v>
      </c>
      <c r="G342" s="22">
        <f t="shared" si="5"/>
        <v>221.48</v>
      </c>
      <c r="H342" s="53"/>
    </row>
    <row r="343" spans="1:8" s="1" customFormat="1" ht="42" customHeight="1" outlineLevel="3">
      <c r="A343" s="18"/>
      <c r="B343" s="19" t="s">
        <v>979</v>
      </c>
      <c r="C343" s="19" t="s">
        <v>980</v>
      </c>
      <c r="D343" s="20" t="s">
        <v>981</v>
      </c>
      <c r="E343" s="22">
        <v>176.4</v>
      </c>
      <c r="F343" s="22">
        <v>147</v>
      </c>
      <c r="G343" s="22">
        <f t="shared" si="5"/>
        <v>147</v>
      </c>
      <c r="H343" s="53"/>
    </row>
    <row r="344" spans="1:8" s="1" customFormat="1" ht="12" customHeight="1" outlineLevel="2">
      <c r="A344" s="14"/>
      <c r="B344" s="15"/>
      <c r="C344" s="15"/>
      <c r="D344" s="16" t="s">
        <v>1213</v>
      </c>
      <c r="E344" s="17"/>
      <c r="F344" s="17"/>
      <c r="G344" s="17"/>
      <c r="H344" s="52"/>
    </row>
    <row r="345" spans="1:8" s="1" customFormat="1" ht="42" customHeight="1" outlineLevel="3">
      <c r="A345" s="18"/>
      <c r="B345" s="19" t="s">
        <v>982</v>
      </c>
      <c r="C345" s="19" t="s">
        <v>983</v>
      </c>
      <c r="D345" s="20" t="s">
        <v>984</v>
      </c>
      <c r="E345" s="22">
        <v>79.489999999999995</v>
      </c>
      <c r="F345" s="22">
        <v>90.16</v>
      </c>
      <c r="G345" s="22">
        <f t="shared" si="5"/>
        <v>90.16</v>
      </c>
      <c r="H345" s="53"/>
    </row>
    <row r="346" spans="1:8" s="1" customFormat="1" ht="42" customHeight="1" outlineLevel="3">
      <c r="A346" s="18"/>
      <c r="B346" s="19" t="s">
        <v>985</v>
      </c>
      <c r="C346" s="19" t="s">
        <v>986</v>
      </c>
      <c r="D346" s="20" t="s">
        <v>987</v>
      </c>
      <c r="E346" s="22">
        <v>15.68</v>
      </c>
      <c r="F346" s="22">
        <v>12.74</v>
      </c>
      <c r="G346" s="22">
        <f t="shared" si="5"/>
        <v>12.74</v>
      </c>
      <c r="H346" s="53"/>
    </row>
    <row r="347" spans="1:8" s="1" customFormat="1" ht="42" customHeight="1" outlineLevel="3">
      <c r="A347" s="18"/>
      <c r="B347" s="19" t="s">
        <v>988</v>
      </c>
      <c r="C347" s="19" t="s">
        <v>989</v>
      </c>
      <c r="D347" s="20" t="s">
        <v>990</v>
      </c>
      <c r="E347" s="22">
        <v>104.86</v>
      </c>
      <c r="F347" s="22">
        <v>87.22</v>
      </c>
      <c r="G347" s="22">
        <f t="shared" si="5"/>
        <v>87.22</v>
      </c>
      <c r="H347" s="53"/>
    </row>
    <row r="348" spans="1:8" s="1" customFormat="1" ht="42" customHeight="1" outlineLevel="3">
      <c r="A348" s="18"/>
      <c r="B348" s="19" t="s">
        <v>991</v>
      </c>
      <c r="C348" s="19" t="s">
        <v>992</v>
      </c>
      <c r="D348" s="20" t="s">
        <v>993</v>
      </c>
      <c r="E348" s="22">
        <v>103.88</v>
      </c>
      <c r="F348" s="22">
        <v>86.24</v>
      </c>
      <c r="G348" s="22">
        <f t="shared" si="5"/>
        <v>86.24</v>
      </c>
      <c r="H348" s="53"/>
    </row>
    <row r="349" spans="1:8" s="1" customFormat="1" ht="42" customHeight="1" outlineLevel="3">
      <c r="A349" s="18"/>
      <c r="B349" s="19" t="s">
        <v>994</v>
      </c>
      <c r="C349" s="19" t="s">
        <v>995</v>
      </c>
      <c r="D349" s="20" t="s">
        <v>996</v>
      </c>
      <c r="E349" s="22">
        <v>16.66</v>
      </c>
      <c r="F349" s="22">
        <v>13.72</v>
      </c>
      <c r="G349" s="22">
        <f t="shared" si="5"/>
        <v>13.72</v>
      </c>
      <c r="H349" s="53"/>
    </row>
    <row r="350" spans="1:8" s="1" customFormat="1" ht="42" customHeight="1" outlineLevel="3">
      <c r="A350" s="18"/>
      <c r="B350" s="19" t="s">
        <v>997</v>
      </c>
      <c r="C350" s="19" t="s">
        <v>998</v>
      </c>
      <c r="D350" s="20" t="s">
        <v>999</v>
      </c>
      <c r="E350" s="22">
        <v>107.8</v>
      </c>
      <c r="F350" s="22">
        <v>90.16</v>
      </c>
      <c r="G350" s="22">
        <f t="shared" si="5"/>
        <v>90.16</v>
      </c>
      <c r="H350" s="53"/>
    </row>
    <row r="351" spans="1:8" s="1" customFormat="1" ht="42" customHeight="1" outlineLevel="3">
      <c r="A351" s="18"/>
      <c r="B351" s="19" t="s">
        <v>1000</v>
      </c>
      <c r="C351" s="19" t="s">
        <v>1001</v>
      </c>
      <c r="D351" s="20" t="s">
        <v>1002</v>
      </c>
      <c r="E351" s="22">
        <v>88.2</v>
      </c>
      <c r="F351" s="22">
        <v>73.5</v>
      </c>
      <c r="G351" s="22">
        <f t="shared" si="5"/>
        <v>73.5</v>
      </c>
      <c r="H351" s="53"/>
    </row>
    <row r="352" spans="1:8" s="1" customFormat="1" ht="42" customHeight="1" outlineLevel="3">
      <c r="A352" s="18"/>
      <c r="B352" s="19" t="s">
        <v>1003</v>
      </c>
      <c r="C352" s="19" t="s">
        <v>1004</v>
      </c>
      <c r="D352" s="20" t="s">
        <v>1005</v>
      </c>
      <c r="E352" s="22">
        <v>49</v>
      </c>
      <c r="F352" s="22">
        <v>41.16</v>
      </c>
      <c r="G352" s="22">
        <f t="shared" si="5"/>
        <v>41.16</v>
      </c>
      <c r="H352" s="53"/>
    </row>
    <row r="353" spans="1:8" s="1" customFormat="1" ht="42" customHeight="1" outlineLevel="3">
      <c r="A353" s="18"/>
      <c r="B353" s="19" t="s">
        <v>1006</v>
      </c>
      <c r="C353" s="19" t="s">
        <v>1007</v>
      </c>
      <c r="D353" s="20" t="s">
        <v>1008</v>
      </c>
      <c r="E353" s="22">
        <v>23.52</v>
      </c>
      <c r="F353" s="22">
        <v>19.600000000000001</v>
      </c>
      <c r="G353" s="22">
        <f t="shared" si="5"/>
        <v>19.600000000000001</v>
      </c>
      <c r="H353" s="53"/>
    </row>
    <row r="354" spans="1:8" s="1" customFormat="1" ht="42" customHeight="1" outlineLevel="3">
      <c r="A354" s="18"/>
      <c r="B354" s="19" t="s">
        <v>1009</v>
      </c>
      <c r="C354" s="19" t="s">
        <v>1010</v>
      </c>
      <c r="D354" s="20" t="s">
        <v>1011</v>
      </c>
      <c r="E354" s="22">
        <v>88.2</v>
      </c>
      <c r="F354" s="22">
        <v>73.5</v>
      </c>
      <c r="G354" s="22">
        <f t="shared" si="5"/>
        <v>73.5</v>
      </c>
      <c r="H354" s="53"/>
    </row>
    <row r="355" spans="1:8" s="1" customFormat="1" ht="42" customHeight="1" outlineLevel="3">
      <c r="A355" s="18"/>
      <c r="B355" s="19" t="s">
        <v>1012</v>
      </c>
      <c r="C355" s="19" t="s">
        <v>1013</v>
      </c>
      <c r="D355" s="20" t="s">
        <v>1014</v>
      </c>
      <c r="E355" s="22">
        <v>107.8</v>
      </c>
      <c r="F355" s="22">
        <v>90.16</v>
      </c>
      <c r="G355" s="22">
        <f t="shared" si="5"/>
        <v>90.16</v>
      </c>
      <c r="H355" s="53"/>
    </row>
    <row r="356" spans="1:8" s="1" customFormat="1" ht="42" customHeight="1" outlineLevel="3">
      <c r="A356" s="18"/>
      <c r="B356" s="19" t="s">
        <v>1015</v>
      </c>
      <c r="C356" s="19" t="s">
        <v>1016</v>
      </c>
      <c r="D356" s="20" t="s">
        <v>1017</v>
      </c>
      <c r="E356" s="22">
        <v>117.6</v>
      </c>
      <c r="F356" s="22">
        <v>98</v>
      </c>
      <c r="G356" s="22">
        <f t="shared" si="5"/>
        <v>98</v>
      </c>
      <c r="H356" s="53"/>
    </row>
    <row r="357" spans="1:8" s="1" customFormat="1" ht="42" customHeight="1" outlineLevel="3">
      <c r="A357" s="18"/>
      <c r="B357" s="19" t="s">
        <v>1018</v>
      </c>
      <c r="C357" s="19" t="s">
        <v>1019</v>
      </c>
      <c r="D357" s="20" t="s">
        <v>1020</v>
      </c>
      <c r="E357" s="22">
        <v>101.92</v>
      </c>
      <c r="F357" s="22">
        <v>85.26</v>
      </c>
      <c r="G357" s="22">
        <f t="shared" si="5"/>
        <v>85.26</v>
      </c>
      <c r="H357" s="53"/>
    </row>
    <row r="358" spans="1:8" s="1" customFormat="1" ht="42" customHeight="1" outlineLevel="3">
      <c r="A358" s="18"/>
      <c r="B358" s="19" t="s">
        <v>1021</v>
      </c>
      <c r="C358" s="19" t="s">
        <v>1022</v>
      </c>
      <c r="D358" s="20" t="s">
        <v>1023</v>
      </c>
      <c r="E358" s="22">
        <v>107.8</v>
      </c>
      <c r="F358" s="22">
        <v>90.16</v>
      </c>
      <c r="G358" s="22">
        <f t="shared" si="5"/>
        <v>90.16</v>
      </c>
      <c r="H358" s="53"/>
    </row>
    <row r="359" spans="1:8" s="1" customFormat="1" ht="42" customHeight="1" outlineLevel="3">
      <c r="A359" s="18"/>
      <c r="B359" s="19" t="s">
        <v>1024</v>
      </c>
      <c r="C359" s="19" t="s">
        <v>1025</v>
      </c>
      <c r="D359" s="20" t="s">
        <v>1026</v>
      </c>
      <c r="E359" s="22">
        <v>100.94</v>
      </c>
      <c r="F359" s="22">
        <v>84.28</v>
      </c>
      <c r="G359" s="22">
        <f t="shared" ref="G359:G419" si="6">-(F359*$F$1-F359)</f>
        <v>84.28</v>
      </c>
      <c r="H359" s="53"/>
    </row>
    <row r="360" spans="1:8" s="1" customFormat="1" ht="12" customHeight="1" outlineLevel="1">
      <c r="A360" s="10"/>
      <c r="B360" s="11"/>
      <c r="C360" s="11"/>
      <c r="D360" s="12" t="s">
        <v>1027</v>
      </c>
      <c r="E360" s="13"/>
      <c r="F360" s="13"/>
      <c r="G360" s="13"/>
      <c r="H360" s="51"/>
    </row>
    <row r="361" spans="1:8" s="1" customFormat="1" ht="24.95" customHeight="1" outlineLevel="2">
      <c r="A361" s="14"/>
      <c r="B361" s="15"/>
      <c r="C361" s="15"/>
      <c r="D361" s="16" t="s">
        <v>1028</v>
      </c>
      <c r="E361" s="17"/>
      <c r="F361" s="17"/>
      <c r="G361" s="17"/>
      <c r="H361" s="52"/>
    </row>
    <row r="362" spans="1:8" s="1" customFormat="1" ht="42" customHeight="1" outlineLevel="3">
      <c r="A362" s="18"/>
      <c r="B362" s="19" t="s">
        <v>1029</v>
      </c>
      <c r="C362" s="19" t="s">
        <v>1030</v>
      </c>
      <c r="D362" s="20" t="s">
        <v>1031</v>
      </c>
      <c r="E362" s="22">
        <v>145.04</v>
      </c>
      <c r="F362" s="22">
        <v>120.54</v>
      </c>
      <c r="G362" s="22">
        <f t="shared" si="6"/>
        <v>120.54</v>
      </c>
      <c r="H362" s="53"/>
    </row>
    <row r="363" spans="1:8" s="1" customFormat="1" ht="42" customHeight="1" outlineLevel="3">
      <c r="A363" s="18"/>
      <c r="B363" s="19" t="s">
        <v>1032</v>
      </c>
      <c r="C363" s="19" t="s">
        <v>1033</v>
      </c>
      <c r="D363" s="20" t="s">
        <v>1034</v>
      </c>
      <c r="E363" s="22">
        <v>135.24</v>
      </c>
      <c r="F363" s="22">
        <v>112.7</v>
      </c>
      <c r="G363" s="22">
        <f t="shared" si="6"/>
        <v>112.7</v>
      </c>
      <c r="H363" s="53"/>
    </row>
    <row r="364" spans="1:8" s="1" customFormat="1" ht="42" customHeight="1" outlineLevel="3">
      <c r="A364" s="18"/>
      <c r="B364" s="19" t="s">
        <v>1035</v>
      </c>
      <c r="C364" s="19" t="s">
        <v>1036</v>
      </c>
      <c r="D364" s="20" t="s">
        <v>1037</v>
      </c>
      <c r="E364" s="22">
        <v>71.540000000000006</v>
      </c>
      <c r="F364" s="22">
        <v>59.78</v>
      </c>
      <c r="G364" s="22">
        <f t="shared" si="6"/>
        <v>59.78</v>
      </c>
      <c r="H364" s="53"/>
    </row>
    <row r="365" spans="1:8" s="1" customFormat="1" ht="42" customHeight="1" outlineLevel="3">
      <c r="A365" s="18"/>
      <c r="B365" s="19" t="s">
        <v>1038</v>
      </c>
      <c r="C365" s="19" t="s">
        <v>1039</v>
      </c>
      <c r="D365" s="20" t="s">
        <v>1040</v>
      </c>
      <c r="E365" s="22">
        <v>218.54</v>
      </c>
      <c r="F365" s="22">
        <v>182.28</v>
      </c>
      <c r="G365" s="22">
        <f t="shared" si="6"/>
        <v>182.28</v>
      </c>
      <c r="H365" s="53"/>
    </row>
    <row r="366" spans="1:8" s="1" customFormat="1" ht="42" customHeight="1" outlineLevel="3">
      <c r="A366" s="18"/>
      <c r="B366" s="19" t="s">
        <v>1041</v>
      </c>
      <c r="C366" s="19" t="s">
        <v>1042</v>
      </c>
      <c r="D366" s="20" t="s">
        <v>1043</v>
      </c>
      <c r="E366" s="22">
        <v>218.54</v>
      </c>
      <c r="F366" s="22">
        <v>182.28</v>
      </c>
      <c r="G366" s="22">
        <f t="shared" si="6"/>
        <v>182.28</v>
      </c>
      <c r="H366" s="53"/>
    </row>
    <row r="367" spans="1:8" s="1" customFormat="1" ht="12" customHeight="1" outlineLevel="2">
      <c r="A367" s="14"/>
      <c r="B367" s="15"/>
      <c r="C367" s="15"/>
      <c r="D367" s="16" t="s">
        <v>1044</v>
      </c>
      <c r="E367" s="17"/>
      <c r="F367" s="17"/>
      <c r="G367" s="17"/>
      <c r="H367" s="52"/>
    </row>
    <row r="368" spans="1:8" s="1" customFormat="1" ht="42" customHeight="1" outlineLevel="3">
      <c r="A368" s="18"/>
      <c r="B368" s="19" t="s">
        <v>1045</v>
      </c>
      <c r="C368" s="19" t="s">
        <v>1046</v>
      </c>
      <c r="D368" s="20" t="s">
        <v>1047</v>
      </c>
      <c r="E368" s="22">
        <v>312.62</v>
      </c>
      <c r="F368" s="22">
        <v>260.68</v>
      </c>
      <c r="G368" s="22">
        <f t="shared" si="6"/>
        <v>260.68</v>
      </c>
      <c r="H368" s="53"/>
    </row>
    <row r="369" spans="1:8" s="1" customFormat="1" ht="42" customHeight="1" outlineLevel="3">
      <c r="A369" s="18"/>
      <c r="B369" s="19" t="s">
        <v>1048</v>
      </c>
      <c r="C369" s="19" t="s">
        <v>1049</v>
      </c>
      <c r="D369" s="20" t="s">
        <v>1050</v>
      </c>
      <c r="E369" s="22">
        <v>301.83999999999997</v>
      </c>
      <c r="F369" s="22">
        <v>251.86</v>
      </c>
      <c r="G369" s="22">
        <f t="shared" si="6"/>
        <v>251.86</v>
      </c>
      <c r="H369" s="53"/>
    </row>
    <row r="370" spans="1:8" s="1" customFormat="1" ht="42" customHeight="1" outlineLevel="3">
      <c r="A370" s="18"/>
      <c r="B370" s="19" t="s">
        <v>1051</v>
      </c>
      <c r="C370" s="19" t="s">
        <v>1052</v>
      </c>
      <c r="D370" s="20" t="s">
        <v>1053</v>
      </c>
      <c r="E370" s="22">
        <v>319.48</v>
      </c>
      <c r="F370" s="22">
        <v>266.56</v>
      </c>
      <c r="G370" s="22">
        <f t="shared" si="6"/>
        <v>266.56</v>
      </c>
      <c r="H370" s="53"/>
    </row>
    <row r="371" spans="1:8" s="1" customFormat="1" ht="42" customHeight="1" outlineLevel="3">
      <c r="A371" s="18"/>
      <c r="B371" s="19" t="s">
        <v>1054</v>
      </c>
      <c r="C371" s="19" t="s">
        <v>1055</v>
      </c>
      <c r="D371" s="20" t="s">
        <v>1056</v>
      </c>
      <c r="E371" s="22">
        <v>174.44</v>
      </c>
      <c r="F371" s="22">
        <v>145.04</v>
      </c>
      <c r="G371" s="22">
        <f t="shared" si="6"/>
        <v>145.04</v>
      </c>
      <c r="H371" s="53"/>
    </row>
    <row r="372" spans="1:8" s="1" customFormat="1" ht="42" customHeight="1" outlineLevel="3">
      <c r="A372" s="18"/>
      <c r="B372" s="19" t="s">
        <v>1057</v>
      </c>
      <c r="C372" s="19" t="s">
        <v>1058</v>
      </c>
      <c r="D372" s="20" t="s">
        <v>1059</v>
      </c>
      <c r="E372" s="22">
        <v>527.24</v>
      </c>
      <c r="F372" s="22">
        <v>439.04</v>
      </c>
      <c r="G372" s="22">
        <f t="shared" si="6"/>
        <v>439.04</v>
      </c>
      <c r="H372" s="53"/>
    </row>
    <row r="373" spans="1:8" s="1" customFormat="1" ht="42" customHeight="1" outlineLevel="3">
      <c r="A373" s="18"/>
      <c r="B373" s="19" t="s">
        <v>1060</v>
      </c>
      <c r="C373" s="19" t="s">
        <v>1061</v>
      </c>
      <c r="D373" s="20" t="s">
        <v>1062</v>
      </c>
      <c r="E373" s="22">
        <v>516.46</v>
      </c>
      <c r="F373" s="22">
        <v>434.14</v>
      </c>
      <c r="G373" s="22">
        <f t="shared" si="6"/>
        <v>434.14</v>
      </c>
      <c r="H373" s="53"/>
    </row>
    <row r="374" spans="1:8" s="1" customFormat="1" ht="42" customHeight="1" outlineLevel="3">
      <c r="A374" s="18"/>
      <c r="B374" s="19" t="s">
        <v>1063</v>
      </c>
      <c r="C374" s="19" t="s">
        <v>1064</v>
      </c>
      <c r="D374" s="20" t="s">
        <v>1065</v>
      </c>
      <c r="E374" s="22">
        <v>668.36</v>
      </c>
      <c r="F374" s="22">
        <v>556.64</v>
      </c>
      <c r="G374" s="22">
        <f t="shared" si="6"/>
        <v>556.64</v>
      </c>
      <c r="H374" s="53"/>
    </row>
    <row r="375" spans="1:8" s="1" customFormat="1" ht="12" customHeight="1">
      <c r="A375" s="6"/>
      <c r="B375" s="7"/>
      <c r="C375" s="7"/>
      <c r="D375" s="8" t="s">
        <v>1066</v>
      </c>
      <c r="E375" s="9"/>
      <c r="F375" s="9"/>
      <c r="G375" s="9">
        <f t="shared" si="6"/>
        <v>0</v>
      </c>
      <c r="H375" s="54"/>
    </row>
    <row r="376" spans="1:8" s="1" customFormat="1" ht="12" customHeight="1" outlineLevel="1">
      <c r="A376" s="10"/>
      <c r="B376" s="11"/>
      <c r="C376" s="11"/>
      <c r="D376" s="12" t="s">
        <v>1067</v>
      </c>
      <c r="E376" s="13"/>
      <c r="F376" s="13"/>
      <c r="G376" s="13">
        <f t="shared" si="6"/>
        <v>0</v>
      </c>
      <c r="H376" s="51"/>
    </row>
    <row r="377" spans="1:8" s="1" customFormat="1" ht="42" customHeight="1" outlineLevel="2">
      <c r="A377" s="18"/>
      <c r="B377" s="19" t="s">
        <v>1068</v>
      </c>
      <c r="C377" s="19" t="s">
        <v>1069</v>
      </c>
      <c r="D377" s="25" t="s">
        <v>1070</v>
      </c>
      <c r="E377" s="22">
        <v>721.28</v>
      </c>
      <c r="F377" s="22">
        <v>600.74</v>
      </c>
      <c r="G377" s="22">
        <f t="shared" si="6"/>
        <v>600.74</v>
      </c>
      <c r="H377" s="53"/>
    </row>
    <row r="378" spans="1:8" s="1" customFormat="1" ht="42" customHeight="1" outlineLevel="2">
      <c r="A378" s="18"/>
      <c r="B378" s="19" t="s">
        <v>1071</v>
      </c>
      <c r="C378" s="19" t="s">
        <v>1072</v>
      </c>
      <c r="D378" s="25" t="s">
        <v>1073</v>
      </c>
      <c r="E378" s="22">
        <v>741.86</v>
      </c>
      <c r="F378" s="22">
        <v>618.38</v>
      </c>
      <c r="G378" s="22">
        <f t="shared" si="6"/>
        <v>618.38</v>
      </c>
      <c r="H378" s="53"/>
    </row>
    <row r="379" spans="1:8" s="1" customFormat="1" ht="42" customHeight="1" outlineLevel="2">
      <c r="A379" s="18"/>
      <c r="B379" s="19" t="s">
        <v>1074</v>
      </c>
      <c r="C379" s="19" t="s">
        <v>1075</v>
      </c>
      <c r="D379" s="25" t="s">
        <v>1076</v>
      </c>
      <c r="E379" s="22">
        <v>654.64</v>
      </c>
      <c r="F379" s="22">
        <v>545.86</v>
      </c>
      <c r="G379" s="22">
        <f t="shared" si="6"/>
        <v>545.86</v>
      </c>
      <c r="H379" s="53"/>
    </row>
    <row r="380" spans="1:8" s="1" customFormat="1" ht="42" customHeight="1" outlineLevel="2">
      <c r="A380" s="18"/>
      <c r="B380" s="19" t="s">
        <v>1077</v>
      </c>
      <c r="C380" s="19" t="s">
        <v>1078</v>
      </c>
      <c r="D380" s="25" t="s">
        <v>1079</v>
      </c>
      <c r="E380" s="22">
        <v>683.06</v>
      </c>
      <c r="F380" s="22">
        <v>569.38</v>
      </c>
      <c r="G380" s="22">
        <f t="shared" si="6"/>
        <v>569.38</v>
      </c>
      <c r="H380" s="53"/>
    </row>
    <row r="381" spans="1:8" s="1" customFormat="1" ht="42" customHeight="1" outlineLevel="2">
      <c r="A381" s="18"/>
      <c r="B381" s="19" t="s">
        <v>1080</v>
      </c>
      <c r="C381" s="19" t="s">
        <v>1081</v>
      </c>
      <c r="D381" s="25" t="s">
        <v>1082</v>
      </c>
      <c r="E381" s="22">
        <v>501.76</v>
      </c>
      <c r="F381" s="22">
        <v>418.46</v>
      </c>
      <c r="G381" s="22">
        <f t="shared" si="6"/>
        <v>418.46</v>
      </c>
      <c r="H381" s="53"/>
    </row>
    <row r="382" spans="1:8" s="1" customFormat="1" ht="42" customHeight="1" outlineLevel="2">
      <c r="A382" s="18"/>
      <c r="B382" s="19" t="s">
        <v>1083</v>
      </c>
      <c r="C382" s="19" t="s">
        <v>1084</v>
      </c>
      <c r="D382" s="25" t="s">
        <v>1085</v>
      </c>
      <c r="E382" s="22">
        <v>735</v>
      </c>
      <c r="F382" s="22">
        <v>612.5</v>
      </c>
      <c r="G382" s="22">
        <f t="shared" si="6"/>
        <v>612.5</v>
      </c>
      <c r="H382" s="53"/>
    </row>
    <row r="383" spans="1:8" s="1" customFormat="1" ht="42" customHeight="1" outlineLevel="2">
      <c r="A383" s="18"/>
      <c r="B383" s="19" t="s">
        <v>1086</v>
      </c>
      <c r="C383" s="19" t="s">
        <v>1087</v>
      </c>
      <c r="D383" s="25" t="s">
        <v>1088</v>
      </c>
      <c r="E383" s="22">
        <v>373.38</v>
      </c>
      <c r="F383" s="22">
        <v>310.66000000000003</v>
      </c>
      <c r="G383" s="22">
        <f t="shared" si="6"/>
        <v>310.66000000000003</v>
      </c>
      <c r="H383" s="53"/>
    </row>
    <row r="384" spans="1:8" s="1" customFormat="1" ht="42" customHeight="1" outlineLevel="2">
      <c r="A384" s="18"/>
      <c r="B384" s="19" t="s">
        <v>1089</v>
      </c>
      <c r="C384" s="19" t="s">
        <v>1090</v>
      </c>
      <c r="D384" s="25" t="s">
        <v>1091</v>
      </c>
      <c r="E384" s="22">
        <v>312.62</v>
      </c>
      <c r="F384" s="22">
        <v>260.68</v>
      </c>
      <c r="G384" s="22">
        <f t="shared" si="6"/>
        <v>260.68</v>
      </c>
      <c r="H384" s="44" t="s">
        <v>214</v>
      </c>
    </row>
    <row r="385" spans="1:8" s="1" customFormat="1" ht="42" customHeight="1" outlineLevel="2">
      <c r="A385" s="18"/>
      <c r="B385" s="19" t="s">
        <v>1092</v>
      </c>
      <c r="C385" s="19" t="s">
        <v>1093</v>
      </c>
      <c r="D385" s="25" t="s">
        <v>1094</v>
      </c>
      <c r="E385" s="22">
        <v>471.38</v>
      </c>
      <c r="F385" s="22">
        <v>392.98</v>
      </c>
      <c r="G385" s="22">
        <f t="shared" si="6"/>
        <v>392.98</v>
      </c>
      <c r="H385" s="44" t="s">
        <v>214</v>
      </c>
    </row>
    <row r="386" spans="1:8" s="1" customFormat="1" ht="42" customHeight="1" outlineLevel="2">
      <c r="A386" s="18"/>
      <c r="B386" s="19" t="s">
        <v>1095</v>
      </c>
      <c r="C386" s="19" t="s">
        <v>1096</v>
      </c>
      <c r="D386" s="25" t="s">
        <v>1097</v>
      </c>
      <c r="E386" s="22">
        <v>613.48</v>
      </c>
      <c r="F386" s="22">
        <v>511.56</v>
      </c>
      <c r="G386" s="22">
        <f t="shared" si="6"/>
        <v>511.56</v>
      </c>
      <c r="H386" s="44" t="s">
        <v>214</v>
      </c>
    </row>
    <row r="387" spans="1:8" s="1" customFormat="1" ht="42" customHeight="1" outlineLevel="2">
      <c r="A387" s="18"/>
      <c r="B387" s="19" t="s">
        <v>1098</v>
      </c>
      <c r="C387" s="19" t="s">
        <v>1099</v>
      </c>
      <c r="D387" s="25" t="s">
        <v>1100</v>
      </c>
      <c r="E387" s="22">
        <v>637</v>
      </c>
      <c r="F387" s="22">
        <v>531.16</v>
      </c>
      <c r="G387" s="22">
        <f t="shared" si="6"/>
        <v>531.16</v>
      </c>
      <c r="H387" s="44" t="s">
        <v>214</v>
      </c>
    </row>
    <row r="388" spans="1:8" s="1" customFormat="1" ht="42" customHeight="1" outlineLevel="2">
      <c r="A388" s="18"/>
      <c r="B388" s="19" t="s">
        <v>1101</v>
      </c>
      <c r="C388" s="19" t="s">
        <v>1102</v>
      </c>
      <c r="D388" s="25" t="s">
        <v>1103</v>
      </c>
      <c r="E388" s="22">
        <v>216.58</v>
      </c>
      <c r="F388" s="22">
        <v>180.32</v>
      </c>
      <c r="G388" s="22">
        <f t="shared" si="6"/>
        <v>180.32</v>
      </c>
      <c r="H388" s="44" t="s">
        <v>214</v>
      </c>
    </row>
    <row r="389" spans="1:8" s="1" customFormat="1" ht="42" customHeight="1" outlineLevel="2">
      <c r="A389" s="18"/>
      <c r="B389" s="19" t="s">
        <v>1104</v>
      </c>
      <c r="C389" s="19" t="s">
        <v>1105</v>
      </c>
      <c r="D389" s="25" t="s">
        <v>1106</v>
      </c>
      <c r="E389" s="22">
        <v>216.58</v>
      </c>
      <c r="F389" s="22">
        <v>180.32</v>
      </c>
      <c r="G389" s="22">
        <f t="shared" si="6"/>
        <v>180.32</v>
      </c>
      <c r="H389" s="44" t="s">
        <v>214</v>
      </c>
    </row>
    <row r="390" spans="1:8" s="1" customFormat="1" ht="42" customHeight="1" outlineLevel="2">
      <c r="A390" s="18"/>
      <c r="B390" s="19" t="s">
        <v>1107</v>
      </c>
      <c r="C390" s="19" t="s">
        <v>1108</v>
      </c>
      <c r="D390" s="25" t="s">
        <v>1109</v>
      </c>
      <c r="E390" s="22">
        <v>216.58</v>
      </c>
      <c r="F390" s="22">
        <v>180.32</v>
      </c>
      <c r="G390" s="22">
        <f t="shared" si="6"/>
        <v>180.32</v>
      </c>
      <c r="H390" s="44" t="s">
        <v>214</v>
      </c>
    </row>
    <row r="391" spans="1:8" s="1" customFormat="1" ht="12" customHeight="1" outlineLevel="1">
      <c r="A391" s="10"/>
      <c r="B391" s="11"/>
      <c r="C391" s="11"/>
      <c r="D391" s="12" t="s">
        <v>1110</v>
      </c>
      <c r="E391" s="13"/>
      <c r="F391" s="13"/>
      <c r="G391" s="13"/>
      <c r="H391" s="51"/>
    </row>
    <row r="392" spans="1:8" s="1" customFormat="1" ht="24.95" customHeight="1" outlineLevel="2">
      <c r="A392" s="14"/>
      <c r="B392" s="15"/>
      <c r="C392" s="15"/>
      <c r="D392" s="16" t="s">
        <v>1111</v>
      </c>
      <c r="E392" s="17"/>
      <c r="F392" s="17"/>
      <c r="G392" s="17"/>
      <c r="H392" s="52"/>
    </row>
    <row r="393" spans="1:8" s="1" customFormat="1" ht="42" customHeight="1" outlineLevel="3">
      <c r="A393" s="18"/>
      <c r="B393" s="19" t="s">
        <v>1112</v>
      </c>
      <c r="C393" s="19" t="s">
        <v>1113</v>
      </c>
      <c r="D393" s="20" t="s">
        <v>1114</v>
      </c>
      <c r="E393" s="22">
        <v>64.680000000000007</v>
      </c>
      <c r="F393" s="22">
        <v>53.9</v>
      </c>
      <c r="G393" s="22">
        <f t="shared" si="6"/>
        <v>53.9</v>
      </c>
      <c r="H393" s="53"/>
    </row>
    <row r="394" spans="1:8" s="1" customFormat="1" ht="42" customHeight="1" outlineLevel="3">
      <c r="A394" s="18"/>
      <c r="B394" s="19" t="s">
        <v>1115</v>
      </c>
      <c r="C394" s="19" t="s">
        <v>1116</v>
      </c>
      <c r="D394" s="20" t="s">
        <v>1117</v>
      </c>
      <c r="E394" s="22">
        <v>46.06</v>
      </c>
      <c r="F394" s="22">
        <v>39.200000000000003</v>
      </c>
      <c r="G394" s="22">
        <f t="shared" si="6"/>
        <v>39.200000000000003</v>
      </c>
      <c r="H394" s="53"/>
    </row>
    <row r="395" spans="1:8" s="1" customFormat="1" ht="42" customHeight="1" outlineLevel="3">
      <c r="A395" s="18"/>
      <c r="B395" s="19" t="s">
        <v>1118</v>
      </c>
      <c r="C395" s="19" t="s">
        <v>1119</v>
      </c>
      <c r="D395" s="20" t="s">
        <v>1120</v>
      </c>
      <c r="E395" s="22">
        <v>76.44</v>
      </c>
      <c r="F395" s="22">
        <v>63.7</v>
      </c>
      <c r="G395" s="22">
        <f t="shared" si="6"/>
        <v>63.7</v>
      </c>
      <c r="H395" s="53"/>
    </row>
    <row r="396" spans="1:8" s="1" customFormat="1" ht="42" customHeight="1" outlineLevel="3">
      <c r="A396" s="18"/>
      <c r="B396" s="19" t="s">
        <v>1121</v>
      </c>
      <c r="C396" s="19" t="s">
        <v>1122</v>
      </c>
      <c r="D396" s="20" t="s">
        <v>1123</v>
      </c>
      <c r="E396" s="22">
        <v>51.94</v>
      </c>
      <c r="F396" s="22">
        <v>46.06</v>
      </c>
      <c r="G396" s="22">
        <f t="shared" si="6"/>
        <v>46.06</v>
      </c>
      <c r="H396" s="53"/>
    </row>
    <row r="397" spans="1:8" s="1" customFormat="1" ht="42" customHeight="1" outlineLevel="3">
      <c r="A397" s="18"/>
      <c r="B397" s="19" t="s">
        <v>1124</v>
      </c>
      <c r="C397" s="19" t="s">
        <v>1125</v>
      </c>
      <c r="D397" s="20" t="s">
        <v>1126</v>
      </c>
      <c r="E397" s="22">
        <v>31.36</v>
      </c>
      <c r="F397" s="22">
        <v>26.46</v>
      </c>
      <c r="G397" s="22">
        <f t="shared" si="6"/>
        <v>26.46</v>
      </c>
      <c r="H397" s="53"/>
    </row>
    <row r="398" spans="1:8" s="1" customFormat="1" ht="24.95" customHeight="1" outlineLevel="2">
      <c r="A398" s="14"/>
      <c r="B398" s="15"/>
      <c r="C398" s="15"/>
      <c r="D398" s="16" t="s">
        <v>1127</v>
      </c>
      <c r="E398" s="17"/>
      <c r="F398" s="17"/>
      <c r="G398" s="17"/>
      <c r="H398" s="52"/>
    </row>
    <row r="399" spans="1:8" s="1" customFormat="1" ht="42" customHeight="1" outlineLevel="3">
      <c r="A399" s="18"/>
      <c r="B399" s="19" t="s">
        <v>1128</v>
      </c>
      <c r="C399" s="19" t="s">
        <v>1129</v>
      </c>
      <c r="D399" s="20" t="s">
        <v>1130</v>
      </c>
      <c r="E399" s="22">
        <v>85.26</v>
      </c>
      <c r="F399" s="22">
        <v>70.56</v>
      </c>
      <c r="G399" s="22">
        <f t="shared" si="6"/>
        <v>70.56</v>
      </c>
      <c r="H399" s="53"/>
    </row>
    <row r="400" spans="1:8" s="1" customFormat="1" ht="42" customHeight="1" outlineLevel="3">
      <c r="A400" s="18"/>
      <c r="B400" s="19" t="s">
        <v>1131</v>
      </c>
      <c r="C400" s="19" t="s">
        <v>1132</v>
      </c>
      <c r="D400" s="20" t="s">
        <v>1133</v>
      </c>
      <c r="E400" s="22">
        <v>60.76</v>
      </c>
      <c r="F400" s="22">
        <v>49.98</v>
      </c>
      <c r="G400" s="22">
        <f t="shared" si="6"/>
        <v>49.98</v>
      </c>
      <c r="H400" s="53"/>
    </row>
    <row r="401" spans="1:8" s="1" customFormat="1" ht="42" customHeight="1" outlineLevel="3">
      <c r="A401" s="18"/>
      <c r="B401" s="19" t="s">
        <v>1134</v>
      </c>
      <c r="C401" s="19" t="s">
        <v>1135</v>
      </c>
      <c r="D401" s="20" t="s">
        <v>1136</v>
      </c>
      <c r="E401" s="22">
        <v>96.04</v>
      </c>
      <c r="F401" s="22">
        <v>80.36</v>
      </c>
      <c r="G401" s="22">
        <f t="shared" si="6"/>
        <v>80.36</v>
      </c>
      <c r="H401" s="53"/>
    </row>
    <row r="402" spans="1:8" s="1" customFormat="1" ht="42" customHeight="1" outlineLevel="3">
      <c r="A402" s="18"/>
      <c r="B402" s="19" t="s">
        <v>1137</v>
      </c>
      <c r="C402" s="19" t="s">
        <v>1138</v>
      </c>
      <c r="D402" s="20" t="s">
        <v>1139</v>
      </c>
      <c r="E402" s="22">
        <v>69.58</v>
      </c>
      <c r="F402" s="22">
        <v>57.82</v>
      </c>
      <c r="G402" s="22">
        <f t="shared" si="6"/>
        <v>57.82</v>
      </c>
      <c r="H402" s="53"/>
    </row>
    <row r="403" spans="1:8" s="1" customFormat="1" ht="42" customHeight="1" outlineLevel="3">
      <c r="A403" s="18"/>
      <c r="B403" s="19" t="s">
        <v>1140</v>
      </c>
      <c r="C403" s="19" t="s">
        <v>1141</v>
      </c>
      <c r="D403" s="20" t="s">
        <v>1142</v>
      </c>
      <c r="E403" s="22">
        <v>177.38</v>
      </c>
      <c r="F403" s="22">
        <v>147.97999999999999</v>
      </c>
      <c r="G403" s="22">
        <f t="shared" si="6"/>
        <v>147.97999999999999</v>
      </c>
      <c r="H403" s="44" t="s">
        <v>214</v>
      </c>
    </row>
    <row r="404" spans="1:8" s="1" customFormat="1" ht="42" customHeight="1" outlineLevel="3">
      <c r="A404" s="18"/>
      <c r="B404" s="19" t="s">
        <v>1143</v>
      </c>
      <c r="C404" s="19" t="s">
        <v>1144</v>
      </c>
      <c r="D404" s="20" t="s">
        <v>1145</v>
      </c>
      <c r="E404" s="22">
        <v>217.56</v>
      </c>
      <c r="F404" s="22">
        <v>181.3</v>
      </c>
      <c r="G404" s="22">
        <f t="shared" si="6"/>
        <v>181.3</v>
      </c>
      <c r="H404" s="44" t="s">
        <v>214</v>
      </c>
    </row>
    <row r="405" spans="1:8" s="1" customFormat="1" ht="42" customHeight="1" outlineLevel="3">
      <c r="A405" s="18"/>
      <c r="B405" s="19" t="s">
        <v>1146</v>
      </c>
      <c r="C405" s="19" t="s">
        <v>1147</v>
      </c>
      <c r="D405" s="20" t="s">
        <v>1148</v>
      </c>
      <c r="E405" s="22">
        <v>62.72</v>
      </c>
      <c r="F405" s="22">
        <v>51.94</v>
      </c>
      <c r="G405" s="22">
        <f t="shared" si="6"/>
        <v>51.94</v>
      </c>
      <c r="H405" s="53"/>
    </row>
    <row r="406" spans="1:8" s="1" customFormat="1" ht="12" customHeight="1">
      <c r="A406" s="10"/>
      <c r="B406" s="11"/>
      <c r="C406" s="11"/>
      <c r="D406" s="12" t="s">
        <v>1149</v>
      </c>
      <c r="E406" s="13"/>
      <c r="F406" s="13"/>
      <c r="G406" s="13"/>
      <c r="H406" s="51"/>
    </row>
    <row r="407" spans="1:8" s="1" customFormat="1" ht="24.95" customHeight="1">
      <c r="A407" s="14"/>
      <c r="B407" s="15"/>
      <c r="C407" s="15"/>
      <c r="D407" s="16" t="s">
        <v>1150</v>
      </c>
      <c r="E407" s="17"/>
      <c r="F407" s="17"/>
      <c r="G407" s="17"/>
      <c r="H407" s="52"/>
    </row>
    <row r="408" spans="1:8" s="1" customFormat="1" ht="42" customHeight="1" outlineLevel="1">
      <c r="A408" s="18"/>
      <c r="B408" s="19" t="s">
        <v>1151</v>
      </c>
      <c r="C408" s="19" t="s">
        <v>1152</v>
      </c>
      <c r="D408" s="26" t="s">
        <v>1153</v>
      </c>
      <c r="E408" s="22">
        <v>54.88</v>
      </c>
      <c r="F408" s="22">
        <v>46.06</v>
      </c>
      <c r="G408" s="22">
        <f t="shared" si="6"/>
        <v>46.06</v>
      </c>
      <c r="H408" s="53"/>
    </row>
    <row r="409" spans="1:8" s="1" customFormat="1" ht="42" customHeight="1" outlineLevel="1">
      <c r="A409" s="18"/>
      <c r="B409" s="19" t="s">
        <v>1154</v>
      </c>
      <c r="C409" s="19" t="s">
        <v>1155</v>
      </c>
      <c r="D409" s="26" t="s">
        <v>1156</v>
      </c>
      <c r="E409" s="22">
        <v>23.52</v>
      </c>
      <c r="F409" s="22">
        <v>19.600000000000001</v>
      </c>
      <c r="G409" s="22">
        <f t="shared" si="6"/>
        <v>19.600000000000001</v>
      </c>
      <c r="H409" s="53"/>
    </row>
    <row r="410" spans="1:8" s="1" customFormat="1" ht="42" customHeight="1" outlineLevel="1">
      <c r="A410" s="18"/>
      <c r="B410" s="19" t="s">
        <v>1157</v>
      </c>
      <c r="C410" s="19" t="s">
        <v>1158</v>
      </c>
      <c r="D410" s="26" t="s">
        <v>1159</v>
      </c>
      <c r="E410" s="22">
        <v>70.56</v>
      </c>
      <c r="F410" s="22">
        <v>58.8</v>
      </c>
      <c r="G410" s="22">
        <f t="shared" si="6"/>
        <v>58.8</v>
      </c>
      <c r="H410" s="53"/>
    </row>
    <row r="411" spans="1:8" s="1" customFormat="1" ht="42" customHeight="1" outlineLevel="1">
      <c r="A411" s="18"/>
      <c r="B411" s="19" t="s">
        <v>1160</v>
      </c>
      <c r="C411" s="19" t="s">
        <v>1161</v>
      </c>
      <c r="D411" s="26" t="s">
        <v>1162</v>
      </c>
      <c r="E411" s="22">
        <v>98.98</v>
      </c>
      <c r="F411" s="22">
        <v>82.32</v>
      </c>
      <c r="G411" s="22">
        <f t="shared" si="6"/>
        <v>82.32</v>
      </c>
      <c r="H411" s="53"/>
    </row>
    <row r="412" spans="1:8" s="1" customFormat="1" ht="42" customHeight="1" outlineLevel="1">
      <c r="A412" s="18"/>
      <c r="B412" s="19" t="s">
        <v>1163</v>
      </c>
      <c r="C412" s="19" t="s">
        <v>1164</v>
      </c>
      <c r="D412" s="26" t="s">
        <v>1165</v>
      </c>
      <c r="E412" s="22">
        <v>128.38</v>
      </c>
      <c r="F412" s="22">
        <v>106.82</v>
      </c>
      <c r="G412" s="22">
        <f t="shared" si="6"/>
        <v>106.82</v>
      </c>
      <c r="H412" s="53"/>
    </row>
    <row r="413" spans="1:8" s="1" customFormat="1" ht="42" customHeight="1" outlineLevel="1">
      <c r="A413" s="18"/>
      <c r="B413" s="19" t="s">
        <v>1166</v>
      </c>
      <c r="C413" s="19" t="s">
        <v>1167</v>
      </c>
      <c r="D413" s="26" t="s">
        <v>1168</v>
      </c>
      <c r="E413" s="22">
        <v>80.36</v>
      </c>
      <c r="F413" s="22">
        <v>66.64</v>
      </c>
      <c r="G413" s="22">
        <f t="shared" si="6"/>
        <v>66.64</v>
      </c>
      <c r="H413" s="53"/>
    </row>
    <row r="414" spans="1:8" s="1" customFormat="1" ht="42" customHeight="1" outlineLevel="1">
      <c r="A414" s="18"/>
      <c r="B414" s="19" t="s">
        <v>1169</v>
      </c>
      <c r="C414" s="19" t="s">
        <v>1170</v>
      </c>
      <c r="D414" s="26" t="s">
        <v>1171</v>
      </c>
      <c r="E414" s="22">
        <v>42.14</v>
      </c>
      <c r="F414" s="22">
        <v>35.28</v>
      </c>
      <c r="G414" s="22">
        <f t="shared" si="6"/>
        <v>35.28</v>
      </c>
      <c r="H414" s="53"/>
    </row>
    <row r="415" spans="1:8" s="1" customFormat="1" ht="42" customHeight="1" outlineLevel="1">
      <c r="A415" s="18"/>
      <c r="B415" s="19" t="s">
        <v>1172</v>
      </c>
      <c r="C415" s="19" t="s">
        <v>1173</v>
      </c>
      <c r="D415" s="26" t="s">
        <v>1174</v>
      </c>
      <c r="E415" s="22">
        <v>275.38</v>
      </c>
      <c r="F415" s="22">
        <v>229.32</v>
      </c>
      <c r="G415" s="22">
        <f t="shared" si="6"/>
        <v>229.32</v>
      </c>
      <c r="H415" s="53"/>
    </row>
    <row r="416" spans="1:8" s="1" customFormat="1" ht="24.95" customHeight="1">
      <c r="A416" s="14"/>
      <c r="B416" s="15"/>
      <c r="C416" s="15"/>
      <c r="D416" s="16" t="s">
        <v>1175</v>
      </c>
      <c r="E416" s="17"/>
      <c r="F416" s="17"/>
      <c r="G416" s="17"/>
      <c r="H416" s="52"/>
    </row>
    <row r="417" spans="1:8" s="1" customFormat="1" ht="42" customHeight="1">
      <c r="A417" s="18"/>
      <c r="B417" s="19" t="s">
        <v>1176</v>
      </c>
      <c r="C417" s="19" t="s">
        <v>1177</v>
      </c>
      <c r="D417" s="18" t="s">
        <v>1178</v>
      </c>
      <c r="E417" s="22">
        <v>127.4</v>
      </c>
      <c r="F417" s="22">
        <v>105.84</v>
      </c>
      <c r="G417" s="22">
        <f t="shared" si="6"/>
        <v>105.84</v>
      </c>
      <c r="H417" s="53"/>
    </row>
    <row r="418" spans="1:8" s="1" customFormat="1" ht="42" customHeight="1">
      <c r="A418" s="18"/>
      <c r="B418" s="19" t="s">
        <v>1179</v>
      </c>
      <c r="C418" s="19" t="s">
        <v>1180</v>
      </c>
      <c r="D418" s="18" t="s">
        <v>1181</v>
      </c>
      <c r="E418" s="22">
        <v>64.680000000000007</v>
      </c>
      <c r="F418" s="22">
        <v>53.9</v>
      </c>
      <c r="G418" s="22">
        <f t="shared" si="6"/>
        <v>53.9</v>
      </c>
      <c r="H418" s="53"/>
    </row>
    <row r="419" spans="1:8" s="1" customFormat="1" ht="42" customHeight="1">
      <c r="A419" s="18"/>
      <c r="B419" s="19" t="s">
        <v>1182</v>
      </c>
      <c r="C419" s="19" t="s">
        <v>1183</v>
      </c>
      <c r="D419" s="18" t="s">
        <v>1184</v>
      </c>
      <c r="E419" s="22">
        <v>167.58</v>
      </c>
      <c r="F419" s="22">
        <v>140.13999999999999</v>
      </c>
      <c r="G419" s="22">
        <f t="shared" si="6"/>
        <v>140.13999999999999</v>
      </c>
      <c r="H419" s="53"/>
    </row>
    <row r="420" spans="1:8" s="1" customFormat="1" ht="42" customHeight="1">
      <c r="A420" s="18"/>
      <c r="B420" s="19" t="s">
        <v>1185</v>
      </c>
      <c r="C420" s="19" t="s">
        <v>1186</v>
      </c>
      <c r="D420" s="18" t="s">
        <v>1187</v>
      </c>
      <c r="E420" s="22">
        <v>228.34</v>
      </c>
      <c r="F420" s="22">
        <v>190.12</v>
      </c>
      <c r="G420" s="22">
        <f t="shared" ref="G420:G424" si="7">-(F420*$F$1-F420)</f>
        <v>190.12</v>
      </c>
      <c r="H420" s="53"/>
    </row>
    <row r="421" spans="1:8" s="1" customFormat="1" ht="42" customHeight="1">
      <c r="A421" s="18"/>
      <c r="B421" s="19" t="s">
        <v>1188</v>
      </c>
      <c r="C421" s="19" t="s">
        <v>1189</v>
      </c>
      <c r="D421" s="18" t="s">
        <v>1190</v>
      </c>
      <c r="E421" s="22">
        <v>145.04</v>
      </c>
      <c r="F421" s="22">
        <v>121.52</v>
      </c>
      <c r="G421" s="22">
        <f t="shared" si="7"/>
        <v>121.52</v>
      </c>
      <c r="H421" s="53"/>
    </row>
    <row r="422" spans="1:8" s="1" customFormat="1" ht="42" customHeight="1">
      <c r="A422" s="18"/>
      <c r="B422" s="19" t="s">
        <v>1191</v>
      </c>
      <c r="C422" s="19" t="s">
        <v>1192</v>
      </c>
      <c r="D422" s="18" t="s">
        <v>1193</v>
      </c>
      <c r="E422" s="22">
        <v>247.94</v>
      </c>
      <c r="F422" s="22">
        <v>206.78</v>
      </c>
      <c r="G422" s="22">
        <f t="shared" si="7"/>
        <v>206.78</v>
      </c>
      <c r="H422" s="53"/>
    </row>
    <row r="423" spans="1:8" s="1" customFormat="1" ht="42" customHeight="1">
      <c r="A423" s="18"/>
      <c r="B423" s="19" t="s">
        <v>1194</v>
      </c>
      <c r="C423" s="19" t="s">
        <v>1195</v>
      </c>
      <c r="D423" s="18" t="s">
        <v>1196</v>
      </c>
      <c r="E423" s="22">
        <v>94.08</v>
      </c>
      <c r="F423" s="22">
        <v>78.400000000000006</v>
      </c>
      <c r="G423" s="22">
        <f t="shared" si="7"/>
        <v>78.400000000000006</v>
      </c>
      <c r="H423" s="53"/>
    </row>
    <row r="424" spans="1:8" s="1" customFormat="1" ht="42" customHeight="1">
      <c r="A424" s="18"/>
      <c r="B424" s="19" t="s">
        <v>1197</v>
      </c>
      <c r="C424" s="19" t="s">
        <v>1198</v>
      </c>
      <c r="D424" s="18" t="s">
        <v>1199</v>
      </c>
      <c r="E424" s="22">
        <v>60.76</v>
      </c>
      <c r="F424" s="22">
        <v>49.98</v>
      </c>
      <c r="G424" s="22">
        <f t="shared" si="7"/>
        <v>49.98</v>
      </c>
      <c r="H424" s="53"/>
    </row>
  </sheetData>
  <mergeCells count="11">
    <mergeCell ref="F3:F4"/>
    <mergeCell ref="H3:H4"/>
    <mergeCell ref="A1:D1"/>
    <mergeCell ref="F1:F2"/>
    <mergeCell ref="A2:D2"/>
    <mergeCell ref="G3:G4"/>
    <mergeCell ref="A3:A4"/>
    <mergeCell ref="B3:B4"/>
    <mergeCell ref="C3:C4"/>
    <mergeCell ref="D3:D4"/>
    <mergeCell ref="E3:E4"/>
  </mergeCells>
  <hyperlinks>
    <hyperlink ref="I31" r:id="rId1"/>
    <hyperlink ref="I32" r:id="rId2"/>
  </hyperlinks>
  <pageMargins left="0.39370078740157483" right="0.39370078740157483" top="0.39370078740157483" bottom="0.39370078740157483" header="0" footer="0"/>
  <pageSetup paperSize="9" pageOrder="overThenDown" orientation="portrait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2024-11-13T15:44:41Z</dcterms:modified>
</cp:coreProperties>
</file>