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9" i="1"/>
  <c r="D9"/>
  <c r="E4"/>
  <c r="E8"/>
  <c r="E7"/>
  <c r="E5"/>
  <c r="E6"/>
</calcChain>
</file>

<file path=xl/sharedStrings.xml><?xml version="1.0" encoding="utf-8"?>
<sst xmlns="http://schemas.openxmlformats.org/spreadsheetml/2006/main" count="44" uniqueCount="26">
  <si>
    <t>ПРАЙС-ЛИСТ</t>
  </si>
  <si>
    <t>Ваша скидка</t>
  </si>
  <si>
    <t>Код</t>
  </si>
  <si>
    <t>Артикул</t>
  </si>
  <si>
    <t>Наименование</t>
  </si>
  <si>
    <t>РРЦ, руб/упак</t>
  </si>
  <si>
    <t>Базовая единица измерения</t>
  </si>
  <si>
    <t>Страна происхождения</t>
  </si>
  <si>
    <t>Штрих-код изделия</t>
  </si>
  <si>
    <t>Статус (в наличии/под заказ)</t>
  </si>
  <si>
    <t>шт.</t>
  </si>
  <si>
    <t>в наличии</t>
  </si>
  <si>
    <t>МОпт</t>
  </si>
  <si>
    <t>терморегулятор электронный для всех видов теплых полов TRm030 черный</t>
  </si>
  <si>
    <t>терморегулятор электронный для всех видов теплых полов TRm030 белый с Wifi</t>
  </si>
  <si>
    <t>терморегулятор электронный для всех видов теплых полов TRm030 чёрный с Wifi</t>
  </si>
  <si>
    <t>терморегулятор механический для водяного теплого пола TRm031 белый</t>
  </si>
  <si>
    <t>терморегулятор электронный для всех видов теплых полов TRm030 белый</t>
  </si>
  <si>
    <t>термостат комнатный 230 V TeRma (33901)</t>
  </si>
  <si>
    <t>Китай</t>
  </si>
  <si>
    <t>34030B</t>
  </si>
  <si>
    <t>34030WF</t>
  </si>
  <si>
    <t>34030WFB</t>
  </si>
  <si>
    <t>в наличии с 20.02</t>
  </si>
  <si>
    <t>Статус номенклатуры</t>
  </si>
  <si>
    <t>Новинка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</si>
</sst>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5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indexed="6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9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4" borderId="2" xfId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8" fillId="5" borderId="3" xfId="2" applyNumberFormat="1" applyFont="1" applyFill="1" applyBorder="1" applyAlignment="1">
      <alignment horizontal="left" vertical="top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10" fillId="0" borderId="3" xfId="0" applyFont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1885950</xdr:colOff>
      <xdr:row>1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50" y="0"/>
          <a:ext cx="1028700" cy="1028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438150</xdr:colOff>
      <xdr:row>0</xdr:row>
      <xdr:rowOff>28575</xdr:rowOff>
    </xdr:from>
    <xdr:to>
      <xdr:col>8</xdr:col>
      <xdr:colOff>1076326</xdr:colOff>
      <xdr:row>0</xdr:row>
      <xdr:rowOff>874197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96325" y="28575"/>
          <a:ext cx="2914651" cy="84562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28573</xdr:colOff>
      <xdr:row>0</xdr:row>
      <xdr:rowOff>0</xdr:rowOff>
    </xdr:from>
    <xdr:to>
      <xdr:col>1</xdr:col>
      <xdr:colOff>438148</xdr:colOff>
      <xdr:row>1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3" y="0"/>
          <a:ext cx="1019175" cy="101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552449</xdr:colOff>
      <xdr:row>0</xdr:row>
      <xdr:rowOff>28575</xdr:rowOff>
    </xdr:from>
    <xdr:to>
      <xdr:col>2</xdr:col>
      <xdr:colOff>790575</xdr:colOff>
      <xdr:row>1</xdr:row>
      <xdr:rowOff>152401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2049" y="28575"/>
          <a:ext cx="1000126" cy="10001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2036920</xdr:colOff>
      <xdr:row>0</xdr:row>
      <xdr:rowOff>76200</xdr:rowOff>
    </xdr:from>
    <xdr:to>
      <xdr:col>2</xdr:col>
      <xdr:colOff>2972470</xdr:colOff>
      <xdr:row>1</xdr:row>
      <xdr:rowOff>142875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08520" y="76200"/>
          <a:ext cx="93555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2" sqref="E2"/>
    </sheetView>
  </sheetViews>
  <sheetFormatPr defaultRowHeight="15"/>
  <cols>
    <col min="2" max="2" width="11.42578125" bestFit="1" customWidth="1"/>
    <col min="3" max="3" width="79.28515625" customWidth="1"/>
    <col min="4" max="4" width="12.85546875" customWidth="1"/>
    <col min="5" max="5" width="11.140625" customWidth="1"/>
    <col min="6" max="6" width="9.140625" style="1"/>
    <col min="8" max="8" width="15.85546875" customWidth="1"/>
    <col min="9" max="9" width="16.5703125" customWidth="1"/>
    <col min="10" max="10" width="14.42578125" customWidth="1"/>
  </cols>
  <sheetData>
    <row r="1" spans="1:10" ht="69" customHeight="1">
      <c r="A1" s="2"/>
      <c r="B1" s="2"/>
      <c r="C1" s="14" t="s">
        <v>0</v>
      </c>
      <c r="D1" s="14"/>
      <c r="E1" s="14"/>
      <c r="F1" s="14"/>
      <c r="G1" s="14"/>
      <c r="H1" s="2"/>
      <c r="I1" s="2"/>
    </row>
    <row r="2" spans="1:10">
      <c r="A2" s="2"/>
      <c r="B2" s="2"/>
      <c r="C2" s="2"/>
      <c r="D2" s="2" t="s">
        <v>1</v>
      </c>
      <c r="E2" s="3">
        <v>0</v>
      </c>
      <c r="F2" s="4"/>
      <c r="G2" s="2"/>
      <c r="H2" s="15">
        <v>45678</v>
      </c>
      <c r="I2" s="16"/>
    </row>
    <row r="3" spans="1:10" ht="51">
      <c r="A3" s="5" t="s">
        <v>2</v>
      </c>
      <c r="B3" s="5" t="s">
        <v>3</v>
      </c>
      <c r="C3" s="5" t="s">
        <v>4</v>
      </c>
      <c r="D3" s="5" t="s">
        <v>5</v>
      </c>
      <c r="E3" s="5" t="s">
        <v>12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24</v>
      </c>
    </row>
    <row r="4" spans="1:10">
      <c r="A4" s="6">
        <v>23952</v>
      </c>
      <c r="B4" s="6">
        <v>34030</v>
      </c>
      <c r="C4" s="7" t="s">
        <v>17</v>
      </c>
      <c r="D4" s="8">
        <v>2565</v>
      </c>
      <c r="E4" s="8">
        <f t="shared" ref="E4" si="0">-(D4*$E$2-D4)</f>
        <v>2565</v>
      </c>
      <c r="F4" s="9" t="s">
        <v>10</v>
      </c>
      <c r="G4" s="12" t="s">
        <v>19</v>
      </c>
      <c r="H4" s="10">
        <v>4690554034635</v>
      </c>
      <c r="I4" s="11" t="s">
        <v>11</v>
      </c>
      <c r="J4" s="18" t="s">
        <v>25</v>
      </c>
    </row>
    <row r="5" spans="1:10">
      <c r="A5" s="6">
        <v>23948</v>
      </c>
      <c r="B5" s="6" t="s">
        <v>20</v>
      </c>
      <c r="C5" s="7" t="s">
        <v>13</v>
      </c>
      <c r="D5" s="8">
        <v>2565</v>
      </c>
      <c r="E5" s="8">
        <f t="shared" ref="E5:E9" si="1">-(D5*$E$2-D5)</f>
        <v>2565</v>
      </c>
      <c r="F5" s="9" t="s">
        <v>10</v>
      </c>
      <c r="G5" s="12" t="s">
        <v>19</v>
      </c>
      <c r="H5" s="10">
        <v>4690554034659</v>
      </c>
      <c r="I5" s="13" t="s">
        <v>23</v>
      </c>
      <c r="J5" s="18" t="s">
        <v>25</v>
      </c>
    </row>
    <row r="6" spans="1:10">
      <c r="A6" s="6">
        <v>23949</v>
      </c>
      <c r="B6" s="6" t="s">
        <v>21</v>
      </c>
      <c r="C6" s="7" t="s">
        <v>14</v>
      </c>
      <c r="D6" s="8">
        <v>3990</v>
      </c>
      <c r="E6" s="8">
        <f t="shared" si="1"/>
        <v>3990</v>
      </c>
      <c r="F6" s="9" t="s">
        <v>10</v>
      </c>
      <c r="G6" s="12" t="s">
        <v>19</v>
      </c>
      <c r="H6" s="10">
        <v>4690554034673</v>
      </c>
      <c r="I6" s="11" t="s">
        <v>11</v>
      </c>
      <c r="J6" s="18" t="s">
        <v>25</v>
      </c>
    </row>
    <row r="7" spans="1:10">
      <c r="A7" s="6">
        <v>23950</v>
      </c>
      <c r="B7" s="6" t="s">
        <v>22</v>
      </c>
      <c r="C7" s="7" t="s">
        <v>15</v>
      </c>
      <c r="D7" s="8">
        <v>3990</v>
      </c>
      <c r="E7" s="8">
        <f t="shared" si="1"/>
        <v>3990</v>
      </c>
      <c r="F7" s="9" t="s">
        <v>10</v>
      </c>
      <c r="G7" s="12" t="s">
        <v>19</v>
      </c>
      <c r="H7" s="10">
        <v>4690554034956</v>
      </c>
      <c r="I7" s="13" t="s">
        <v>23</v>
      </c>
      <c r="J7" s="18" t="s">
        <v>25</v>
      </c>
    </row>
    <row r="8" spans="1:10">
      <c r="A8" s="6">
        <v>23951</v>
      </c>
      <c r="B8" s="6">
        <v>34031</v>
      </c>
      <c r="C8" s="7" t="s">
        <v>16</v>
      </c>
      <c r="D8" s="8">
        <v>931</v>
      </c>
      <c r="E8" s="8">
        <f t="shared" si="1"/>
        <v>931</v>
      </c>
      <c r="F8" s="9" t="s">
        <v>10</v>
      </c>
      <c r="G8" s="12" t="s">
        <v>19</v>
      </c>
      <c r="H8" s="10">
        <v>4690554034970</v>
      </c>
      <c r="I8" s="11" t="s">
        <v>11</v>
      </c>
      <c r="J8" s="18" t="s">
        <v>25</v>
      </c>
    </row>
    <row r="9" spans="1:10">
      <c r="A9" s="6">
        <v>89098</v>
      </c>
      <c r="B9" s="6">
        <v>33901</v>
      </c>
      <c r="C9" s="7" t="s">
        <v>18</v>
      </c>
      <c r="D9" s="9">
        <f>9.91*105</f>
        <v>1040.55</v>
      </c>
      <c r="E9" s="8">
        <f t="shared" si="1"/>
        <v>1040.55</v>
      </c>
      <c r="F9" s="9" t="s">
        <v>10</v>
      </c>
      <c r="G9" s="12" t="s">
        <v>19</v>
      </c>
      <c r="H9" s="10">
        <v>4690554034239</v>
      </c>
      <c r="I9" s="11" t="s">
        <v>11</v>
      </c>
      <c r="J9" s="17"/>
    </row>
  </sheetData>
  <mergeCells count="2">
    <mergeCell ref="C1:G1"/>
    <mergeCell ref="H2:I2"/>
  </mergeCells>
  <pageMargins left="0.7" right="0.7" top="0.75" bottom="0.75" header="0.3" footer="0.3"/>
  <pageSetup paperSize="9" firstPageNumber="4294967295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костина</cp:lastModifiedBy>
  <cp:revision>1</cp:revision>
  <dcterms:created xsi:type="dcterms:W3CDTF">2006-09-28T05:33:49Z</dcterms:created>
  <dcterms:modified xsi:type="dcterms:W3CDTF">2025-01-22T09:13:04Z</dcterms:modified>
</cp:coreProperties>
</file>