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Лист_1" sheetId="1" r:id="rId1"/>
  </sheets>
  <calcPr calcId="124519"/>
</workbook>
</file>

<file path=xl/calcChain.xml><?xml version="1.0" encoding="utf-8"?>
<calcChain xmlns="http://schemas.openxmlformats.org/spreadsheetml/2006/main">
  <c r="G31" i="1"/>
  <c r="H31" s="1"/>
  <c r="G32"/>
  <c r="H32" s="1"/>
  <c r="G33"/>
  <c r="H33" s="1"/>
  <c r="G35"/>
  <c r="H35" s="1"/>
  <c r="G37"/>
  <c r="H37" s="1"/>
  <c r="G38"/>
  <c r="H38" s="1"/>
  <c r="G13"/>
  <c r="H13" s="1"/>
  <c r="G14"/>
  <c r="H14" s="1"/>
  <c r="G15"/>
  <c r="H15" s="1"/>
  <c r="G16"/>
  <c r="H16" s="1"/>
  <c r="G40"/>
  <c r="H40" s="1"/>
  <c r="G41"/>
  <c r="H41" s="1"/>
  <c r="G42"/>
  <c r="H42" s="1"/>
  <c r="G44"/>
  <c r="H44" s="1"/>
  <c r="G45"/>
  <c r="H45" s="1"/>
  <c r="G46"/>
  <c r="H46" s="1"/>
  <c r="G47"/>
  <c r="H47" s="1"/>
  <c r="G48"/>
  <c r="H48" s="1"/>
  <c r="G50"/>
  <c r="H50" s="1"/>
  <c r="G51"/>
  <c r="H51" s="1"/>
  <c r="G52"/>
  <c r="H52" s="1"/>
  <c r="G53"/>
  <c r="H53" s="1"/>
  <c r="G54"/>
  <c r="H54" s="1"/>
  <c r="G55"/>
  <c r="H55" s="1"/>
  <c r="G56"/>
  <c r="H56" s="1"/>
  <c r="G57"/>
  <c r="H57" s="1"/>
  <c r="G58"/>
  <c r="H58" s="1"/>
  <c r="G59"/>
  <c r="H59" s="1"/>
  <c r="G60"/>
  <c r="H60" s="1"/>
  <c r="G61"/>
  <c r="H61" s="1"/>
  <c r="G62"/>
  <c r="H62" s="1"/>
  <c r="G63"/>
  <c r="H63" s="1"/>
  <c r="G64"/>
  <c r="H64" s="1"/>
  <c r="G66"/>
  <c r="H66" s="1"/>
  <c r="G67"/>
  <c r="H67" s="1"/>
  <c r="G68"/>
  <c r="H68" s="1"/>
  <c r="G69"/>
  <c r="H69" s="1"/>
  <c r="G70"/>
  <c r="H70" s="1"/>
  <c r="G71"/>
  <c r="H71" s="1"/>
  <c r="G72"/>
  <c r="H72" s="1"/>
  <c r="G73"/>
  <c r="H73" s="1"/>
  <c r="G74"/>
  <c r="H74" s="1"/>
  <c r="G75"/>
  <c r="H75" s="1"/>
  <c r="G76"/>
  <c r="H76" s="1"/>
  <c r="G77"/>
  <c r="H77" s="1"/>
  <c r="G78"/>
  <c r="H78" s="1"/>
  <c r="G79"/>
  <c r="H79" s="1"/>
  <c r="G80"/>
  <c r="H80" s="1"/>
  <c r="G81"/>
  <c r="H81" s="1"/>
  <c r="G82"/>
  <c r="H82" s="1"/>
  <c r="G83"/>
  <c r="H83" s="1"/>
  <c r="G84"/>
  <c r="H84" s="1"/>
  <c r="G85"/>
  <c r="H85" s="1"/>
  <c r="G86"/>
  <c r="H86" s="1"/>
  <c r="G87"/>
  <c r="H87" s="1"/>
  <c r="G88"/>
  <c r="H88" s="1"/>
  <c r="G89"/>
  <c r="H89" s="1"/>
  <c r="G90"/>
  <c r="H90" s="1"/>
  <c r="G91"/>
  <c r="H91" s="1"/>
  <c r="G92"/>
  <c r="H92" s="1"/>
  <c r="G93"/>
  <c r="H93" s="1"/>
  <c r="G94"/>
  <c r="H94" s="1"/>
  <c r="G95"/>
  <c r="H95" s="1"/>
  <c r="G96"/>
  <c r="H96" s="1"/>
  <c r="G8"/>
  <c r="H8" s="1"/>
  <c r="G98"/>
  <c r="H98" s="1"/>
  <c r="G99"/>
  <c r="H99" s="1"/>
  <c r="G100"/>
  <c r="H100" s="1"/>
  <c r="G102"/>
  <c r="H102" s="1"/>
  <c r="G103"/>
  <c r="H103" s="1"/>
  <c r="G104"/>
  <c r="H104" s="1"/>
  <c r="G105"/>
  <c r="H105" s="1"/>
  <c r="G106"/>
  <c r="H106" s="1"/>
  <c r="G107"/>
  <c r="H107" s="1"/>
  <c r="G108"/>
  <c r="H108" s="1"/>
  <c r="G109"/>
  <c r="H109" s="1"/>
  <c r="G110"/>
  <c r="H110" s="1"/>
  <c r="G29"/>
  <c r="H29" s="1"/>
  <c r="G28"/>
  <c r="H28" s="1"/>
  <c r="G27"/>
  <c r="H27" s="1"/>
  <c r="G25"/>
  <c r="H25" s="1"/>
  <c r="G24"/>
  <c r="H24" s="1"/>
  <c r="G11"/>
  <c r="H11" s="1"/>
  <c r="G10"/>
  <c r="H10" s="1"/>
  <c r="G22"/>
  <c r="H22" s="1"/>
  <c r="G21"/>
  <c r="H21" s="1"/>
  <c r="G20"/>
  <c r="H20" s="1"/>
  <c r="G19"/>
  <c r="H19" s="1"/>
  <c r="G18"/>
  <c r="H18" s="1"/>
  <c r="G213"/>
  <c r="H213" s="1"/>
  <c r="G212"/>
  <c r="H212" s="1"/>
  <c r="G211"/>
  <c r="H211" s="1"/>
  <c r="G210"/>
  <c r="H210" s="1"/>
  <c r="G209"/>
  <c r="H209" s="1"/>
  <c r="G208"/>
  <c r="H208" s="1"/>
  <c r="G207"/>
  <c r="H207" s="1"/>
  <c r="G206"/>
  <c r="H206" s="1"/>
  <c r="G205"/>
  <c r="H205" s="1"/>
  <c r="G203"/>
  <c r="H203" s="1"/>
  <c r="G202"/>
  <c r="H202" s="1"/>
  <c r="G201"/>
  <c r="H201" s="1"/>
  <c r="G200"/>
  <c r="H200" s="1"/>
  <c r="G199"/>
  <c r="H199" s="1"/>
  <c r="G198"/>
  <c r="H198" s="1"/>
  <c r="G197"/>
  <c r="H197" s="1"/>
  <c r="G196"/>
  <c r="H196" s="1"/>
  <c r="G194"/>
  <c r="H194" s="1"/>
  <c r="G193"/>
  <c r="H193" s="1"/>
  <c r="G192"/>
  <c r="H192" s="1"/>
  <c r="G191"/>
  <c r="H191" s="1"/>
  <c r="G190"/>
  <c r="H190" s="1"/>
  <c r="G189"/>
  <c r="H189" s="1"/>
  <c r="G188"/>
  <c r="H188" s="1"/>
  <c r="G187"/>
  <c r="H187" s="1"/>
  <c r="G186"/>
  <c r="H186" s="1"/>
  <c r="G185"/>
  <c r="H185" s="1"/>
  <c r="G184"/>
  <c r="H184" s="1"/>
  <c r="G183"/>
  <c r="H183" s="1"/>
  <c r="G182"/>
  <c r="H182" s="1"/>
  <c r="G181"/>
  <c r="H181" s="1"/>
  <c r="G180"/>
  <c r="H180" s="1"/>
  <c r="G179"/>
  <c r="H179" s="1"/>
  <c r="G178"/>
  <c r="H178" s="1"/>
  <c r="G177"/>
  <c r="H177" s="1"/>
  <c r="G175"/>
  <c r="H175" s="1"/>
  <c r="G174"/>
  <c r="H174" s="1"/>
  <c r="G173"/>
  <c r="H173" s="1"/>
  <c r="G172"/>
  <c r="H172" s="1"/>
  <c r="G171"/>
  <c r="H171" s="1"/>
  <c r="G170"/>
  <c r="H170" s="1"/>
  <c r="G169"/>
  <c r="H169" s="1"/>
  <c r="G166"/>
  <c r="H166" s="1"/>
  <c r="G168"/>
  <c r="H168" s="1"/>
  <c r="G167"/>
  <c r="H167" s="1"/>
  <c r="G164"/>
  <c r="H164" s="1"/>
  <c r="G163"/>
  <c r="H163" s="1"/>
  <c r="G162"/>
  <c r="H162" s="1"/>
  <c r="G161"/>
  <c r="H161" s="1"/>
  <c r="G160"/>
  <c r="H160" s="1"/>
  <c r="G159"/>
  <c r="H159" s="1"/>
  <c r="G158"/>
  <c r="H158" s="1"/>
  <c r="G157"/>
  <c r="H157" s="1"/>
  <c r="G156"/>
  <c r="H156" s="1"/>
  <c r="G155"/>
  <c r="H155" s="1"/>
  <c r="G154"/>
  <c r="H154" s="1"/>
  <c r="G153"/>
  <c r="H153" s="1"/>
  <c r="G152"/>
  <c r="H152" s="1"/>
  <c r="G151"/>
  <c r="H151" s="1"/>
  <c r="G149"/>
  <c r="H149" s="1"/>
  <c r="G148"/>
  <c r="H148" s="1"/>
  <c r="G147"/>
  <c r="H147" s="1"/>
  <c r="G145"/>
  <c r="H145" s="1"/>
  <c r="G139"/>
  <c r="H139" s="1"/>
  <c r="G144"/>
  <c r="H144" s="1"/>
  <c r="G138"/>
  <c r="H138" s="1"/>
  <c r="G137"/>
  <c r="H137" s="1"/>
  <c r="G136"/>
  <c r="H136" s="1"/>
  <c r="G135"/>
  <c r="H135" s="1"/>
  <c r="G141"/>
  <c r="H141" s="1"/>
  <c r="G134"/>
  <c r="H134" s="1"/>
  <c r="G140"/>
  <c r="H140" s="1"/>
  <c r="G133"/>
  <c r="H133" s="1"/>
  <c r="G131"/>
  <c r="H131" s="1"/>
  <c r="G130"/>
  <c r="H130" s="1"/>
  <c r="G128"/>
  <c r="H128" s="1"/>
  <c r="G127"/>
  <c r="H127" s="1"/>
  <c r="G125"/>
  <c r="H125" s="1"/>
  <c r="G124"/>
  <c r="H124" s="1"/>
  <c r="G114"/>
  <c r="H114" s="1"/>
  <c r="G115"/>
  <c r="H115" s="1"/>
  <c r="G116"/>
  <c r="H116" s="1"/>
  <c r="G117"/>
  <c r="H117" s="1"/>
  <c r="G118"/>
  <c r="H118" s="1"/>
  <c r="G119"/>
  <c r="H119" s="1"/>
  <c r="G120"/>
  <c r="H120" s="1"/>
  <c r="G121"/>
  <c r="H121" s="1"/>
  <c r="G122"/>
  <c r="H122" s="1"/>
  <c r="G113"/>
  <c r="H113" s="1"/>
</calcChain>
</file>

<file path=xl/sharedStrings.xml><?xml version="1.0" encoding="utf-8"?>
<sst xmlns="http://schemas.openxmlformats.org/spreadsheetml/2006/main" count="799" uniqueCount="766">
  <si>
    <t>03.02.2025 г.</t>
  </si>
  <si>
    <t>Изображение</t>
  </si>
  <si>
    <t>Код</t>
  </si>
  <si>
    <t>Артикул</t>
  </si>
  <si>
    <t>Номенклатура</t>
  </si>
  <si>
    <t>РРЦ</t>
  </si>
  <si>
    <t>Мелкооптовая</t>
  </si>
  <si>
    <t>Статус номенклатуры</t>
  </si>
  <si>
    <t>Ссылка на картинку</t>
  </si>
  <si>
    <t>02.01.02. Смесители MELODIA</t>
  </si>
  <si>
    <t>Смесители MELODIA (Китай)</t>
  </si>
  <si>
    <t>серия Argus</t>
  </si>
  <si>
    <t>65067</t>
  </si>
  <si>
    <t>MDV40410</t>
  </si>
  <si>
    <t>смеситель кухня MELODIA Argus картридж 40мм MDV40410 (без подводки)</t>
  </si>
  <si>
    <t>http://imageprice.sanriks.ru/image/00fa61d2-95f2-11ef-a7ca-3cecef0d42e6.jpeg</t>
  </si>
  <si>
    <t>65068</t>
  </si>
  <si>
    <t>MDV40412</t>
  </si>
  <si>
    <t>смеситель кухня MELODIA Argus картридж 40мм утка MDV40412 (без подводки)</t>
  </si>
  <si>
    <t>http://imageprice.sanriks.ru/image/68bb1a18-6281-11e5-ae55-0cc47a046593.jpeg</t>
  </si>
  <si>
    <t>серия Aria</t>
  </si>
  <si>
    <t>19499</t>
  </si>
  <si>
    <t>MDV35751</t>
  </si>
  <si>
    <t>смеситель биде MELODIA Aria с гигиеническим душем MDV35751</t>
  </si>
  <si>
    <t>http://imageprice.sanriks.ru/image/f2b7e8a5-7f90-11ee-a7c8-3cecef0d42e6.jpeg</t>
  </si>
  <si>
    <t>19498</t>
  </si>
  <si>
    <t>MDV35753</t>
  </si>
  <si>
    <t>смеситель биде MELODIA Aria с гигиеническим душем встраиваемый MDV35753</t>
  </si>
  <si>
    <t>Акция</t>
  </si>
  <si>
    <t>http://imageprice.sanriks.ru/image/feca0d4b-7f90-11ee-a7c8-3cecef0d42e6.jpeg</t>
  </si>
  <si>
    <t>22435</t>
  </si>
  <si>
    <t>MDV35753bk</t>
  </si>
  <si>
    <t>смеситель биде MELODIA Aria с гигиеническим душем встраиваемый MDV35753bk</t>
  </si>
  <si>
    <t>Новинка</t>
  </si>
  <si>
    <t>http://imageprice.sanriks.ru/image/c3c1f81a-45a6-11ef-a7c9-3cecef0d42e6.jpeg</t>
  </si>
  <si>
    <t>22436</t>
  </si>
  <si>
    <t>MDV35751bk</t>
  </si>
  <si>
    <t>смеситель биде MELODIA Aria с гигиеническим душем чёрный MDV35751bk</t>
  </si>
  <si>
    <t>http://imageprice.sanriks.ru/image/bdc4c2dd-45a6-11ef-a7c9-3cecef0d42e6.jpeg</t>
  </si>
  <si>
    <t>19496</t>
  </si>
  <si>
    <t>MDV35741</t>
  </si>
  <si>
    <t>смеситель ванна MELODIA Aria картридж д.35мм длинный излив 350мм MDV35741</t>
  </si>
  <si>
    <t>http://imageprice.sanriks.ru/image/e686bee5-7f90-11ee-a7c8-3cecef0d42e6.jpeg</t>
  </si>
  <si>
    <t>19494</t>
  </si>
  <si>
    <t>MDV35740</t>
  </si>
  <si>
    <t>смеситель ванна MELODIA Aria картридж д.35мм короткий излив MDV35740</t>
  </si>
  <si>
    <t>http://imageprice.sanriks.ru/image/f8ca87d4-7f90-11ee-a7c8-3cecef0d42e6.jpeg</t>
  </si>
  <si>
    <t>19497</t>
  </si>
  <si>
    <t>MDV35715</t>
  </si>
  <si>
    <t>смеситель кухня MELODIA Aria картридж д.35мм высокий R-излив MDV35715 без подводки</t>
  </si>
  <si>
    <t>http://imageprice.sanriks.ru/image/feca079a-7f90-11ee-a7c8-3cecef0d42e6.jpeg</t>
  </si>
  <si>
    <t>19489</t>
  </si>
  <si>
    <t>MDV35721</t>
  </si>
  <si>
    <t>смеситель умывальник MELODIA Aria картридж д.35мм высокий MDV35721</t>
  </si>
  <si>
    <t>http://imageprice.sanriks.ru/image/f8ca815a-7f90-11ee-a7c8-3cecef0d42e6.jpeg</t>
  </si>
  <si>
    <t>19488</t>
  </si>
  <si>
    <t>MDV35720</t>
  </si>
  <si>
    <t>смеситель умывальник MELODIA Aria картридж д.35мм низкий MDV35720</t>
  </si>
  <si>
    <t>http://imageprice.sanriks.ru/image/f2b7e7ef-7f90-11ee-a7c8-3cecef0d42e6.jpeg</t>
  </si>
  <si>
    <t>22434</t>
  </si>
  <si>
    <t>MDV35722</t>
  </si>
  <si>
    <t>смеситель умывальник MELODIA Aria картридж д.35мм с гиг.душем MDV35722</t>
  </si>
  <si>
    <t>http://imageprice.sanriks.ru/image/bdc4c281-45a6-11ef-a7c9-3cecef0d42e6.jpeg</t>
  </si>
  <si>
    <t>серия Aсhille</t>
  </si>
  <si>
    <t>65065</t>
  </si>
  <si>
    <t>MDV40310</t>
  </si>
  <si>
    <t>смеситель кухня MELODIA Achille картридж 40мм MDV40310 (без подводки)</t>
  </si>
  <si>
    <t>http://imageprice.sanriks.ru/image/00fa505f-95f2-11ef-a7ca-3cecef0d42e6.jpeg</t>
  </si>
  <si>
    <t>65066</t>
  </si>
  <si>
    <t>MDV40312</t>
  </si>
  <si>
    <t>смеситель кухня MELODIA Achille картридж 40мм утка MDV40312 (без подводки)</t>
  </si>
  <si>
    <t>http://imageprice.sanriks.ru/image/68bb1a1d-6281-11e5-ae55-0cc47a046593.jpeg</t>
  </si>
  <si>
    <t>серия Dinatro</t>
  </si>
  <si>
    <t>65003</t>
  </si>
  <si>
    <t>MDV40141</t>
  </si>
  <si>
    <t>смеситель ванна MELODIA Dinatro длинный излив керамика MDV40141</t>
  </si>
  <si>
    <t>http://imageprice.sanriks.ru/image/cd2d4d7b-aa41-11e5-a04d-0cc47a046593.jpeg</t>
  </si>
  <si>
    <t>65149</t>
  </si>
  <si>
    <t>MDV40105</t>
  </si>
  <si>
    <t>смеситель кухня MELODIA Dinatro керамика MDV40105 (без подводки)</t>
  </si>
  <si>
    <t>http://imageprice.sanriks.ru/image/cf8c4593-c85e-11e2-9060-0025900bdaf0.jpeg</t>
  </si>
  <si>
    <t>серия Etude</t>
  </si>
  <si>
    <t>19205</t>
  </si>
  <si>
    <t>MDV30041</t>
  </si>
  <si>
    <t>смеситель ванна MELODIA Etude картридж д.35мм длинный излив 35см MDV30041</t>
  </si>
  <si>
    <t>http://imageprice.sanriks.ru/image/8eb7a39b-8cf7-11ee-a7c8-3cecef0d42e6.jpeg</t>
  </si>
  <si>
    <t>22366</t>
  </si>
  <si>
    <t>MDV30041bk</t>
  </si>
  <si>
    <t>смеситель ванна MELODIA Etude картридж д.35мм длинный излив 35см MDV30041bk с пов.аэрат.15 гр.черный</t>
  </si>
  <si>
    <t>http://imageprice.sanriks.ru/image/50cb800a-4440-11ef-a7c9-3cecef0d42e6.jpeg</t>
  </si>
  <si>
    <t>19204</t>
  </si>
  <si>
    <t>MDV30040</t>
  </si>
  <si>
    <t>смеситель ванна MELODIA Etude картридж д.35мм короткий излив MDV30040</t>
  </si>
  <si>
    <t>http://imageprice.sanriks.ru/image/8eb7a2d2-8cf7-11ee-a7c8-3cecef0d42e6.jpeg</t>
  </si>
  <si>
    <t>22365</t>
  </si>
  <si>
    <t>MDV30040bk</t>
  </si>
  <si>
    <t>смеситель ванна MELODIA Etude картридж д.35мм короткий излив MDV30040bk с пов.аэратором 15 гр.черный</t>
  </si>
  <si>
    <t>http://imageprice.sanriks.ru/image/34c025ba-4440-11ef-a7c9-3cecef0d42e6.jpeg</t>
  </si>
  <si>
    <t>22367</t>
  </si>
  <si>
    <t>MDV30051</t>
  </si>
  <si>
    <t>смеситель для душевой кабины 2 положения MELODIA Etude картридж д.35мм хром MDV30051</t>
  </si>
  <si>
    <t>http://imageprice.sanriks.ru/image/414bea75-4440-11ef-a7c9-3cecef0d42e6.jpeg</t>
  </si>
  <si>
    <t>22371</t>
  </si>
  <si>
    <t>MDV30051bk</t>
  </si>
  <si>
    <t>смеситель для душевой кабины 2 положения MELODIA Etude картридж д.35мм черный MDV30051bk</t>
  </si>
  <si>
    <t>http://imageprice.sanriks.ru/image/414be17f-4440-11ef-a7c9-3cecef0d42e6.jpeg</t>
  </si>
  <si>
    <t>22370</t>
  </si>
  <si>
    <t>MDV30052</t>
  </si>
  <si>
    <t>смеситель для душевой кабины 3 положения MELODIA Etude картридж д.35мм хром MDV30052</t>
  </si>
  <si>
    <t>http://imageprice.sanriks.ru/image/4e1a7f06-4440-11ef-a7c9-3cecef0d42e6.jpeg</t>
  </si>
  <si>
    <t>22372</t>
  </si>
  <si>
    <t>MDV30052bk</t>
  </si>
  <si>
    <t>смеситель для душевой кабины 3 положения MELODIA Etude картридж д.35мм черный MDV30052bk</t>
  </si>
  <si>
    <t>http://imageprice.sanriks.ru/image/3b321c1e-4440-11ef-a7c9-3cecef0d42e6.jpeg</t>
  </si>
  <si>
    <t>19203</t>
  </si>
  <si>
    <t>MDV30050</t>
  </si>
  <si>
    <t>смеситель душ MELODIA Etude картридж д.35мм, с аксессуарами MDV30050</t>
  </si>
  <si>
    <t>http://imageprice.sanriks.ru/image/8eb7a3f6-8cf7-11ee-a7c8-3cecef0d42e6.jpeg</t>
  </si>
  <si>
    <t>19202</t>
  </si>
  <si>
    <t>MDV30015</t>
  </si>
  <si>
    <t>смеситель кухня MELODIA Etude картридж д.25мм высокий R-излив 22,5см MDV30015 (без гибкой подводки)</t>
  </si>
  <si>
    <t>http://imageprice.sanriks.ru/image/8eb7a12e-8cf7-11ee-a7c8-3cecef0d42e6.jpeg</t>
  </si>
  <si>
    <t>22363</t>
  </si>
  <si>
    <t>MDV30015bk</t>
  </si>
  <si>
    <t>смеситель кухня MELODIA Etude картридж д.25мм высокий R-излив 22,5см MDV30015bk б/гибк.подв. черный</t>
  </si>
  <si>
    <t>http://imageprice.sanriks.ru/image/6b3a4451-4440-11ef-a7c9-3cecef0d42e6.jpeg</t>
  </si>
  <si>
    <t>19201</t>
  </si>
  <si>
    <t>MDV30020</t>
  </si>
  <si>
    <t>смеситель умывальник MELODIA Etude картридж д.25мм MDV30020 (без гибкой подводки)</t>
  </si>
  <si>
    <t>http://imageprice.sanriks.ru/image/8eb7a1d1-8cf7-11ee-a7c8-3cecef0d42e6.jpeg</t>
  </si>
  <si>
    <t>22364</t>
  </si>
  <si>
    <t>MDV30020bk</t>
  </si>
  <si>
    <t>смеситель умывальник MELODIA Etude картридж д.25мм MDV30020bk без гибкой подводки черный</t>
  </si>
  <si>
    <t>http://imageprice.sanriks.ru/image/599fd1e7-4440-11ef-a7c9-3cecef0d42e6.jpeg</t>
  </si>
  <si>
    <t>серия Galateo</t>
  </si>
  <si>
    <t>65004</t>
  </si>
  <si>
    <t>MDV40241</t>
  </si>
  <si>
    <t>смеситель ванна MELODIA Galateo длинный излив крест керамика MDV40241</t>
  </si>
  <si>
    <t>http://imageprice.sanriks.ru/image/cd2d4d5f-aa41-11e5-a04d-0cc47a046593.jpeg</t>
  </si>
  <si>
    <t>65029</t>
  </si>
  <si>
    <t>MDV40250</t>
  </si>
  <si>
    <t>смеситель душ MELODIA Galateo керамика MDV40250</t>
  </si>
  <si>
    <t>http://imageprice.sanriks.ru/image/cf8c458a-c85e-11e2-9060-0025900bdaf0.jpeg</t>
  </si>
  <si>
    <t>65092</t>
  </si>
  <si>
    <t>MDV40205</t>
  </si>
  <si>
    <t>смеситель кухня MELODIA Galateo крест керамика MDV40205 (без подводки)</t>
  </si>
  <si>
    <t>http://imageprice.sanriks.ru/image/b622aca4-c851-11e2-9060-0025900bdaf0.jpeg</t>
  </si>
  <si>
    <t>серия Heavy Metal</t>
  </si>
  <si>
    <t>19517</t>
  </si>
  <si>
    <t>MDV35640wt</t>
  </si>
  <si>
    <t>смеситель ванна MELODIA Heavy Metal картридж д.35мм короткий излив белый MDV35640wt</t>
  </si>
  <si>
    <t>http://imageprice.sanriks.ru/image/f8ca8456-7f90-11ee-a7c8-3cecef0d42e6.jpeg</t>
  </si>
  <si>
    <t>22433</t>
  </si>
  <si>
    <t>MDV35640gn</t>
  </si>
  <si>
    <t>смеситель ванна MELODIA Heavy Metal картридж д.35мм короткий излив оруж.сталь MDV35640gn</t>
  </si>
  <si>
    <t>http://imageprice.sanriks.ru/image/599fd453-4440-11ef-a7c9-3cecef0d42e6.jpeg</t>
  </si>
  <si>
    <t>19509</t>
  </si>
  <si>
    <t>MDV35640</t>
  </si>
  <si>
    <t>смеситель ванна MELODIA Heavy Metal картридж д.35мм короткий излив хром MDV35640</t>
  </si>
  <si>
    <t>http://imageprice.sanriks.ru/image/ecb85eeb-7f90-11ee-a7c8-3cecef0d42e6.jpeg</t>
  </si>
  <si>
    <t>19514</t>
  </si>
  <si>
    <t>MDV35640bk</t>
  </si>
  <si>
    <t>смеситель ванна MELODIA Heavy Metal картридж д.35мм короткий излив черныйMDV35640bk</t>
  </si>
  <si>
    <t>http://imageprice.sanriks.ru/image/e686bdb0-7f90-11ee-a7c8-3cecef0d42e6.jpeg</t>
  </si>
  <si>
    <t>19518</t>
  </si>
  <si>
    <t>MDV35615gn</t>
  </si>
  <si>
    <t>смеситель кухня MELODIA Heavy Metal картридж д.35мм высокий Г-излив MDV35615gn без подводки</t>
  </si>
  <si>
    <t>http://imageprice.sanriks.ru/image/f8ca850c-7f90-11ee-a7c8-3cecef0d42e6.jpeg</t>
  </si>
  <si>
    <t>19511</t>
  </si>
  <si>
    <t>MDV35615</t>
  </si>
  <si>
    <t>смеситель кухня MELODIA Heavy Metal картридж д.35мм высокий Г-излив хром MDV35615 без подводки</t>
  </si>
  <si>
    <t>http://imageprice.sanriks.ru/image/f2b7e75d-7f90-11ee-a7c8-3cecef0d42e6.jpeg</t>
  </si>
  <si>
    <t>19515</t>
  </si>
  <si>
    <t>MDV35615bk</t>
  </si>
  <si>
    <t>смеситель кухня MELODIA Heavy Metal картридж д.35мм высокий Г-излив черный MDV35615bk без подводки</t>
  </si>
  <si>
    <t>http://imageprice.sanriks.ru/image/f2b7e3e0-7f90-11ee-a7c8-3cecef0d42e6.jpeg</t>
  </si>
  <si>
    <t>22432</t>
  </si>
  <si>
    <t>MDV35621gn</t>
  </si>
  <si>
    <t>смеситель умывальник MELODIA Heavy Metal картридж 35мм высокий оруж.сталь MDV35621gn</t>
  </si>
  <si>
    <t>http://imageprice.sanriks.ru/image/65ed9a4f-4440-11ef-a7c9-3cecef0d42e6.jpeg</t>
  </si>
  <si>
    <t>19508</t>
  </si>
  <si>
    <t>MDV35621</t>
  </si>
  <si>
    <t>смеситель умывальник MELODIA Heavy Metal картридж 35мм высокий хром MDV35621</t>
  </si>
  <si>
    <t>http://imageprice.sanriks.ru/image/e686be0b-7f90-11ee-a7c8-3cecef0d42e6.jpeg</t>
  </si>
  <si>
    <t>19513</t>
  </si>
  <si>
    <t>MDV35621bk</t>
  </si>
  <si>
    <t>смеситель умывальник MELODIA Heavy Metal картридж 35мм высокий черный MDV35621bk</t>
  </si>
  <si>
    <t>http://imageprice.sanriks.ru/image/f8ca8001-7f90-11ee-a7c8-3cecef0d42e6.jpeg</t>
  </si>
  <si>
    <t>19516</t>
  </si>
  <si>
    <t>MDV35620wt</t>
  </si>
  <si>
    <t>смеситель умывальник MELODIA Heavy Metal картридж 35мм низкий белый MDV35620wt</t>
  </si>
  <si>
    <t>http://imageprice.sanriks.ru/image/f2b7ec23-7f90-11ee-a7c8-3cecef0d42e6.jpeg</t>
  </si>
  <si>
    <t>22431</t>
  </si>
  <si>
    <t>MDV35620gn</t>
  </si>
  <si>
    <t>смеситель умывальник MELODIA Heavy Metal картридж 35мм низкий оруж.сталь  MDV35620gn</t>
  </si>
  <si>
    <t>http://imageprice.sanriks.ru/image/78019b00-4440-11ef-a7c9-3cecef0d42e6.jpeg</t>
  </si>
  <si>
    <t>19506</t>
  </si>
  <si>
    <t>MDV35620</t>
  </si>
  <si>
    <t>смеситель умывальник MELODIA Heavy Metal картридж 35мм низкий хром MDV35620</t>
  </si>
  <si>
    <t>http://imageprice.sanriks.ru/image/f8ca84b1-7f90-11ee-a7c8-3cecef0d42e6.jpeg</t>
  </si>
  <si>
    <t>19512</t>
  </si>
  <si>
    <t>MDV35620bk</t>
  </si>
  <si>
    <t>смеситель умывальник MELODIA Heavy Metal картридж 35мм низкий черный MDV35620bk</t>
  </si>
  <si>
    <t>http://imageprice.sanriks.ru/image/ecb85ffc-7f90-11ee-a7c8-3cecef0d42e6.jpeg</t>
  </si>
  <si>
    <t>серия Metallica</t>
  </si>
  <si>
    <t>22429</t>
  </si>
  <si>
    <t>MDV35541wt</t>
  </si>
  <si>
    <t>смеситель ванна MELODIA Metallica картридж 35мм длинный излив 350мм белый MDV35541wt</t>
  </si>
  <si>
    <t>http://imageprice.sanriks.ru/image/c3c1f999-45a6-11ef-a7c9-3cecef0d42e6.jpeg</t>
  </si>
  <si>
    <t>22430</t>
  </si>
  <si>
    <t>MDV35541gn</t>
  </si>
  <si>
    <t>смеситель ванна MELODIA Metallica картридж 35мм длинный излив 350мм оруж.сталь MDV35541gn</t>
  </si>
  <si>
    <t>http://imageprice.sanriks.ru/image/78019a00-4440-11ef-a7c9-3cecef0d42e6.jpeg</t>
  </si>
  <si>
    <t>19524</t>
  </si>
  <si>
    <t>MDV35541</t>
  </si>
  <si>
    <t>смеситель ванна MELODIA Metallica картридж 35мм длинный излив 350мм хром MDV35541</t>
  </si>
  <si>
    <t>http://imageprice.sanriks.ru/image/f2b7e1e3-7f90-11ee-a7c8-3cecef0d42e6.jpeg</t>
  </si>
  <si>
    <t>22428</t>
  </si>
  <si>
    <t>MDV35541bk</t>
  </si>
  <si>
    <t>смеситель ванна MELODIA Metallica картридж 35мм длинный излив 350мм черный MDV35541bk</t>
  </si>
  <si>
    <t>http://imageprice.sanriks.ru/image/3b321fd4-4440-11ef-a7c9-3cecef0d42e6.jpeg</t>
  </si>
  <si>
    <t>19523</t>
  </si>
  <si>
    <t>MDV35540</t>
  </si>
  <si>
    <t>смеситель ванна MELODIA Metallica картридж д.35мм короткий излив хром MDV35540</t>
  </si>
  <si>
    <t>http://imageprice.sanriks.ru/image/f8ca82a2-7f90-11ee-a7c8-3cecef0d42e6.jpeg</t>
  </si>
  <si>
    <t>19522</t>
  </si>
  <si>
    <t>MDV35550</t>
  </si>
  <si>
    <t>смеситель душ MELODIA Metallica картридж 35мм хром MDV35550</t>
  </si>
  <si>
    <t>http://imageprice.sanriks.ru/image/f8ca82fd-7f90-11ee-a7c8-3cecef0d42e6.jpeg</t>
  </si>
  <si>
    <t>19525</t>
  </si>
  <si>
    <t>MDV35515</t>
  </si>
  <si>
    <t>смеситель кухня MELODIA Metallica картридж д.35мм высокий R-излив MDV35515 без подводки</t>
  </si>
  <si>
    <t>http://imageprice.sanriks.ru/image/f8ca7fa6-7f90-11ee-a7c8-3cecef0d42e6.jpeg</t>
  </si>
  <si>
    <t>19526</t>
  </si>
  <si>
    <t>MDV35516</t>
  </si>
  <si>
    <t>смеситель кухня MELODIA Metallica картридж д.40мм вытяжной излив MDV35516 с подводкой 50см</t>
  </si>
  <si>
    <t>http://imageprice.sanriks.ru/image/e686bc7b-7f90-11ee-a7c8-3cecef0d42e6.jpeg</t>
  </si>
  <si>
    <t>19521</t>
  </si>
  <si>
    <t>MDV35521</t>
  </si>
  <si>
    <t>смеситель умывальник MELODIA Metallica картридж 35мм высокий хром MDV35521</t>
  </si>
  <si>
    <t>http://imageprice.sanriks.ru/image/f8ca888a-7f90-11ee-a7c8-3cecef0d42e6.jpeg</t>
  </si>
  <si>
    <t>19520</t>
  </si>
  <si>
    <t>MDV35520</t>
  </si>
  <si>
    <t>смеситель умывальник MELODIA Metallica картридж 35мм низкий хром MDV35520</t>
  </si>
  <si>
    <t>http://imageprice.sanriks.ru/image/feca0cf0-7f90-11ee-a7c8-3cecef0d42e6.jpeg</t>
  </si>
  <si>
    <t>серия Perfetto</t>
  </si>
  <si>
    <t>19804</t>
  </si>
  <si>
    <t>MDV30202ss</t>
  </si>
  <si>
    <t>смеситель кухня MELODIA Perfetto из нерж.стали картридж д.35мм излив регулируемый по высоте, с подводкой 50см MDV30202ss</t>
  </si>
  <si>
    <t>http://imageprice.sanriks.ru/image/cbc33286-8534-11ee-a7c8-3cecef0d42e6.jpeg</t>
  </si>
  <si>
    <t>19807</t>
  </si>
  <si>
    <t>MDV30205ss</t>
  </si>
  <si>
    <t>смеситель кухня MELODIA Perfetto из нерж.стали с высоким изливом поворот аэратора на 360° картридж д.35мм, с подводкой 50см MDV30205ss</t>
  </si>
  <si>
    <t>http://imageprice.sanriks.ru/image/c574f95d-8534-11ee-a7c8-3cecef0d42e6.jpeg</t>
  </si>
  <si>
    <t>19816</t>
  </si>
  <si>
    <t>MDV30207gn</t>
  </si>
  <si>
    <t>смеситель кухня MELODIA Perfetto из нерж.стали с вытяжн. изливом картридж д.35мм оруж.ст. MDV30207gn</t>
  </si>
  <si>
    <t>http://imageprice.sanriks.ru/image/dbc6d9cd-a2fa-11ee-a7c8-3cecef0d42e6.jpeg</t>
  </si>
  <si>
    <t>19815</t>
  </si>
  <si>
    <t>MDV30207bk</t>
  </si>
  <si>
    <t>смеситель кухня MELODIA Perfetto из нерж.стали с вытяжным изливом картридж д.35мм черный мат., с подводкой 50см MDV30207bk</t>
  </si>
  <si>
    <t>http://imageprice.sanriks.ru/image/dbc6d72a-a2fa-11ee-a7c8-3cecef0d42e6.jpeg</t>
  </si>
  <si>
    <t>19810</t>
  </si>
  <si>
    <t>MDV30207</t>
  </si>
  <si>
    <t>смеситель кухня MELODIA Perfetto из нерж.стали с вытяжным изливом картридж д.35мм хром MDV30207</t>
  </si>
  <si>
    <t>http://imageprice.sanriks.ru/image/d5ce7981-a2fa-11ee-a7c8-3cecef0d42e6.jpeg</t>
  </si>
  <si>
    <t>19806</t>
  </si>
  <si>
    <t>MDV30204ss</t>
  </si>
  <si>
    <t>смеситель кухня MELODIA Perfetto из нерж.стали с вытяжным изливом картридж д.35мм, с подводкой 50см MDV30204ss</t>
  </si>
  <si>
    <t>http://imageprice.sanriks.ru/image/cbc3334f-8534-11ee-a7c8-3cecef0d42e6.jpeg</t>
  </si>
  <si>
    <t>19805</t>
  </si>
  <si>
    <t>MDV30203ss</t>
  </si>
  <si>
    <t>смеситель кухня MELODIA Perfetto из нерж.стали с вытяжным изливом картридж д.35мм, с подводкой 50см MDV30203ss</t>
  </si>
  <si>
    <t>http://imageprice.sanriks.ru/image/c574f74c-8534-11ee-a7c8-3cecef0d42e6.jpeg</t>
  </si>
  <si>
    <t>22450</t>
  </si>
  <si>
    <t>MDV30200gn</t>
  </si>
  <si>
    <t>смеситель кухня MELODIA Perfetto картридж д.35мм высокий R-излив с мыльницей оруж.сталь MDV30200gn</t>
  </si>
  <si>
    <t>http://imageprice.sanriks.ru/image/976664d8-4a4d-11ef-a7c9-3cecef0d42e6.jpeg</t>
  </si>
  <si>
    <t>19798</t>
  </si>
  <si>
    <t>MDV30200</t>
  </si>
  <si>
    <t>смеситель кухня MELODIA Perfetto картридж д.35мм высокий R-излив с мыльницей хром MDV30200</t>
  </si>
  <si>
    <t>http://imageprice.sanriks.ru/image/c574f8cb-8534-11ee-a7c8-3cecef0d42e6.jpeg</t>
  </si>
  <si>
    <t>22451</t>
  </si>
  <si>
    <t>MDV30200bk</t>
  </si>
  <si>
    <t>смеситель кухня MELODIA Perfetto картридж д.35мм высокий R-излив с мыльницей чёрный MDV30200bk</t>
  </si>
  <si>
    <t>http://imageprice.sanriks.ru/image/97666446-4a4d-11ef-a7c9-3cecef0d42e6.jpeg</t>
  </si>
  <si>
    <t>19808</t>
  </si>
  <si>
    <t>MDV30206Black</t>
  </si>
  <si>
    <t>смеситель кухня MELODIA Perfetto картридж д.35мм гибкий черный излив,хром,с подводкой MDV30206Black</t>
  </si>
  <si>
    <t>http://imageprice.sanriks.ru/image/cfc7c345-a2fa-11ee-a7c8-3cecef0d42e6.jpeg</t>
  </si>
  <si>
    <t>22453</t>
  </si>
  <si>
    <t>MDV30209</t>
  </si>
  <si>
    <t>смеситель кухня MELODIA Perfetto латунь с подкл.фильтра и гиб.черн.изл. картридж д.35 хром MDV30209</t>
  </si>
  <si>
    <t>http://imageprice.sanriks.ru/image/a3d585e1-4a4d-11ef-a7c9-3cecef0d42e6.jpeg</t>
  </si>
  <si>
    <t>19802</t>
  </si>
  <si>
    <t>MDV30201gn</t>
  </si>
  <si>
    <t>смеситель кухня MELODIA Perfetto латунь с подкл.фильтра,картридж д.35мм оруж.ст,подв.50см MDV30201gn</t>
  </si>
  <si>
    <t>http://imageprice.sanriks.ru/image/d5ce72e1-a2fa-11ee-a7c8-3cecef0d42e6.jpeg</t>
  </si>
  <si>
    <t>19799</t>
  </si>
  <si>
    <t>MDV30201</t>
  </si>
  <si>
    <t>смеситель кухня MELODIA Perfetto латунь с подкл.фильтра,картридж д.35мм хром, подводка 50см MDV30201</t>
  </si>
  <si>
    <t>http://imageprice.sanriks.ru/image/d5ce7adc-a2fa-11ee-a7c8-3cecef0d42e6.jpeg</t>
  </si>
  <si>
    <t>19801</t>
  </si>
  <si>
    <t>MDV30201bk</t>
  </si>
  <si>
    <t>смеситель кухня MELODIA Perfetto латунь с подкл.фильтра,картридж д.35мм черный, подв.50см MDV30201bk</t>
  </si>
  <si>
    <t>http://imageprice.sanriks.ru/image/cfc7c61f-a2fa-11ee-a7c8-3cecef0d42e6.jpeg</t>
  </si>
  <si>
    <t>22452</t>
  </si>
  <si>
    <t>MDV30208gn</t>
  </si>
  <si>
    <t>смеситель кухня MELODIA Perfetto нерж.oруж.сталь с вытяжн.изливом и лейкой 4в1 MDV30208gn</t>
  </si>
  <si>
    <t>http://imageprice.sanriks.ru/image/a3d58507-4a4d-11ef-a7c9-3cecef0d42e6.jpeg</t>
  </si>
  <si>
    <t>19818</t>
  </si>
  <si>
    <t>MDV30208ss</t>
  </si>
  <si>
    <t>смеситель кухня MELODIA Perfetto нерж.сталь полир.с вытяжн.изливом и лейкой 4в1 MDV30208ss</t>
  </si>
  <si>
    <t>http://imageprice.sanriks.ru/image/cd371b09-a334-11ee-a7c8-3cecef0d42e6.jpeg</t>
  </si>
  <si>
    <t>19819</t>
  </si>
  <si>
    <t>MDV30208bk</t>
  </si>
  <si>
    <t>смеситель кухня MELODIA Perfetto нерж.сталь черный мат.с вытяжн.изливом и лейкой 4в1 MDV30208bk</t>
  </si>
  <si>
    <t>http://imageprice.sanriks.ru/image/ce5079f2-a334-11ee-a7c8-3cecef0d42e6.jpeg</t>
  </si>
  <si>
    <t>серия Rock</t>
  </si>
  <si>
    <t>69714</t>
  </si>
  <si>
    <t>MDV35241</t>
  </si>
  <si>
    <t>смеситель ванна MELODIA Rock картридж 35мм длинный излив 300мм MDV35241</t>
  </si>
  <si>
    <t>http://imageprice.sanriks.ru/image/84979382-b9fe-11eb-934f-0cc47a046593.jpeg</t>
  </si>
  <si>
    <t>69715</t>
  </si>
  <si>
    <t>MDV35240</t>
  </si>
  <si>
    <t>смеситель ванна MELODIA Rock картридж 35мм короткий излив MDV35240</t>
  </si>
  <si>
    <t>http://imageprice.sanriks.ru/image/84979387-b9fe-11eb-934f-0cc47a046593.jpeg</t>
  </si>
  <si>
    <t>69713</t>
  </si>
  <si>
    <t>MDV35250</t>
  </si>
  <si>
    <t>смеситель душ MELODIA Rock картридж 35мм MDV35250</t>
  </si>
  <si>
    <t>http://imageprice.sanriks.ru/image/84979386-b9fe-11eb-934f-0cc47a046593.jpeg</t>
  </si>
  <si>
    <t>69718</t>
  </si>
  <si>
    <t>MDV35211</t>
  </si>
  <si>
    <t>смеситель кухня MELODIA Rock картридж 35мм гибкий излив хром MDV35211</t>
  </si>
  <si>
    <t>http://imageprice.sanriks.ru/image/84979385-b9fe-11eb-934f-0cc47a046593.jpeg</t>
  </si>
  <si>
    <t>69719</t>
  </si>
  <si>
    <t>MDV35212</t>
  </si>
  <si>
    <t>смеситель кухня MELODIA Rock картридж 35мм утка, поворотный аэратор MDV35212</t>
  </si>
  <si>
    <t>http://imageprice.sanriks.ru/image/84979388-b9fe-11eb-934f-0cc47a046593.jpeg</t>
  </si>
  <si>
    <t>69717</t>
  </si>
  <si>
    <t>MDV35210</t>
  </si>
  <si>
    <t>смеситель кухня MELODIA Rock картридж 35мм, поворотный аэратор MDV35210</t>
  </si>
  <si>
    <t>http://imageprice.sanriks.ru/image/8497938a-b9fe-11eb-934f-0cc47a046593.jpeg</t>
  </si>
  <si>
    <t>69712</t>
  </si>
  <si>
    <t>MDV35220</t>
  </si>
  <si>
    <t>смеситель умывальник MELODIA Rock картридж 35мм высокий, поворотный аэратор MDV35220</t>
  </si>
  <si>
    <t>http://imageprice.sanriks.ru/image/84979384-b9fe-11eb-934f-0cc47a046593.jpeg</t>
  </si>
  <si>
    <t>69716</t>
  </si>
  <si>
    <t>MDV35221</t>
  </si>
  <si>
    <t>смеситель умывальник MELODIA Rock картридж 35мм низкий, поворотный аэратор MDV35221</t>
  </si>
  <si>
    <t>http://imageprice.sanriks.ru/image/84979389-b9fe-11eb-934f-0cc47a046593.jpeg</t>
  </si>
  <si>
    <t>серия Waltz</t>
  </si>
  <si>
    <t>19794</t>
  </si>
  <si>
    <t>MDV30141gn</t>
  </si>
  <si>
    <t>смеситель ванна MELODIA Waltz картридж 35мм длинный излив 350мм поворот.аэратор,оруж.стальMDV30141gn</t>
  </si>
  <si>
    <t>http://imageprice.sanriks.ru/image/cfc7c545-a2fa-11ee-a7c8-3cecef0d42e6.jpeg</t>
  </si>
  <si>
    <t>19791</t>
  </si>
  <si>
    <t>MDV30141</t>
  </si>
  <si>
    <t>смеситель ванна MELODIA Waltz картридж 35мм длинный излив 350мм поворотн.аэратор, хром MDV30141</t>
  </si>
  <si>
    <t>http://imageprice.sanriks.ru/image/cfc7c444-a2fa-11ee-a7c8-3cecef0d42e6.jpeg</t>
  </si>
  <si>
    <t>19797</t>
  </si>
  <si>
    <t>MDV30141bk</t>
  </si>
  <si>
    <t>смеситель ванна MELODIA Waltz картридж 35мм длинный излив 350мм поворотн.аэратор, черный MDV30141bk</t>
  </si>
  <si>
    <t>http://imageprice.sanriks.ru/image/d5ce7460-a2fa-11ee-a7c8-3cecef0d42e6.jpeg</t>
  </si>
  <si>
    <t>19793</t>
  </si>
  <si>
    <t>MDV30140gn</t>
  </si>
  <si>
    <t>смеситель ванна MELODIA Waltz картридж д.35мм короткий излив поворотн.аэратор, оруж.сталь MDV30140gn</t>
  </si>
  <si>
    <t>http://imageprice.sanriks.ru/image/cfc7c5b2-a2fa-11ee-a7c8-3cecef0d42e6.jpeg</t>
  </si>
  <si>
    <t>19790</t>
  </si>
  <si>
    <t>MDV30140</t>
  </si>
  <si>
    <t>смеситель ванна MELODIA Waltz картридж д.35мм короткий излив поворотн.аэратор, хром MDV30140</t>
  </si>
  <si>
    <t>http://imageprice.sanriks.ru/image/dbc6d804-a2fa-11ee-a7c8-3cecef0d42e6.jpeg</t>
  </si>
  <si>
    <t>19796</t>
  </si>
  <si>
    <t>MDV30140bk</t>
  </si>
  <si>
    <t>смеситель ванна MELODIA Waltz картридж д.35мм короткий излив поворотн.аэратор, черный MDV30140bk</t>
  </si>
  <si>
    <t>http://imageprice.sanriks.ru/image/cfc7c71f-a2fa-11ee-a7c8-3cecef0d42e6.jpeg</t>
  </si>
  <si>
    <t>19792</t>
  </si>
  <si>
    <t>MDV30120gn</t>
  </si>
  <si>
    <t>смеситель умывальник MELODIA Waltz картридж 35мм низкий поворотн.аэратор, оруж.сталь MDV30120gn</t>
  </si>
  <si>
    <t>http://imageprice.sanriks.ru/image/dbc6d5f3-a2fa-11ee-a7c8-3cecef0d42e6.jpeg</t>
  </si>
  <si>
    <t>19789</t>
  </si>
  <si>
    <t>MDV30120</t>
  </si>
  <si>
    <t>смеситель умывальник MELODIA Waltz картридж 35мм низкий поворотн.аэратор, хром MDV30120</t>
  </si>
  <si>
    <t>http://imageprice.sanriks.ru/image/18375878-e6bb-11ee-a7c9-3cecef0d42e6.jpeg</t>
  </si>
  <si>
    <t>19795</t>
  </si>
  <si>
    <t>MDV30120bk</t>
  </si>
  <si>
    <t>смеситель умывальник MELODIA Waltz картридж 35мм низкий поворотн.аэратор, черный MDV30120bk</t>
  </si>
  <si>
    <t>http://imageprice.sanriks.ru/image/cfc7c3b2-a2fa-11ee-a7c8-3cecef0d42e6.jpeg</t>
  </si>
  <si>
    <t>Смесители MELODIA (РФ)</t>
  </si>
  <si>
    <t>серия Classica (Россия)</t>
  </si>
  <si>
    <t>65080</t>
  </si>
  <si>
    <t>MDV40741</t>
  </si>
  <si>
    <t>смеситель ванна MELODIA Classica картридж д.40мм излив 350мм MDV40741 с акс. лейка 1ф.100мм круглая</t>
  </si>
  <si>
    <t>http://imageprice.sanriks.ru/image/f4112ea2-88ac-11eb-934f-0cc47a046593.jpeg</t>
  </si>
  <si>
    <t>65082</t>
  </si>
  <si>
    <t>MDV40750</t>
  </si>
  <si>
    <t>смеситель душ MELODIA Classica картридж д.40мм MDV40750 с акс. лейка 1ф.100мм круглая</t>
  </si>
  <si>
    <t>http://imageprice.sanriks.ru/image/01bd2a9d-88ad-11eb-934f-0cc47a046593.jpeg</t>
  </si>
  <si>
    <t>65079</t>
  </si>
  <si>
    <t>MDV40715</t>
  </si>
  <si>
    <t>смеситель кухня MELODIA Classica картридж д.40мм R-излив MDV40715 без гибкой подводки</t>
  </si>
  <si>
    <t>http://imageprice.sanriks.ru/image/e2756c11-9696-11ef-a7ca-3cecef0d42e6.jpeg</t>
  </si>
  <si>
    <t>12780</t>
  </si>
  <si>
    <t>MDV40716</t>
  </si>
  <si>
    <t>смеситель кухня MELODIA Classica картридж д.40мм R-излив гибкий с лейкой MDV40716 без гибкой подвод</t>
  </si>
  <si>
    <t>http://imageprice.sanriks.ru/image/d09ee23b-5915-11ed-a7c5-3cecef0d42e6.jpeg</t>
  </si>
  <si>
    <t>65081</t>
  </si>
  <si>
    <t>MDV40720</t>
  </si>
  <si>
    <t>смеситель умывальник MELODIA Classica картридж д.40мм  MDV40720 без гибкой подводки</t>
  </si>
  <si>
    <t>http://imageprice.sanriks.ru/image/112239af-88ad-11eb-934f-0cc47a046593.jpeg</t>
  </si>
  <si>
    <t>серия Cross (Россия)</t>
  </si>
  <si>
    <t>23429</t>
  </si>
  <si>
    <t>MDV32541</t>
  </si>
  <si>
    <t>смеситель ванна MELODIA Cross длинный излив керамика переключ.душа картридж 25мм с акс. MDV32541</t>
  </si>
  <si>
    <t>http://imageprice.sanriks.ru/image/130f1081-e21b-11ef-a7cb-3cecef0d42e6.jpeg</t>
  </si>
  <si>
    <t>23431</t>
  </si>
  <si>
    <t>MDV32505</t>
  </si>
  <si>
    <t>смеситель кухня MELODIA Cross керамика MDV32505 без гибкой подводки</t>
  </si>
  <si>
    <t>http://imageprice.sanriks.ru/image/130f10ef-e21b-11ef-a7cb-3cecef0d42e6.jpeg</t>
  </si>
  <si>
    <t>серия Dinatro Rus (Россия)</t>
  </si>
  <si>
    <t>65333</t>
  </si>
  <si>
    <t>MDV40141R</t>
  </si>
  <si>
    <t>смеситель ванна MELODIA Dinatro Rus длинный излив люкс керамика MDV40141R</t>
  </si>
  <si>
    <t>http://imageprice.sanriks.ru/image/8261d378-2b24-11ec-934f-0cc47a046593.jpeg</t>
  </si>
  <si>
    <t>65334</t>
  </si>
  <si>
    <t>MDV40105R</t>
  </si>
  <si>
    <t>смеситель кухня MELODIA Dinatro Rus керамика MDV40105R без гибкой подводки</t>
  </si>
  <si>
    <t>http://imageprice.sanriks.ru/image/56e0525c-00b5-11ef-a7c9-3cecef0d42e6.jpeg</t>
  </si>
  <si>
    <t>серия Elegia (Россия)</t>
  </si>
  <si>
    <t>69720</t>
  </si>
  <si>
    <t>MDV32041</t>
  </si>
  <si>
    <t>смеситель ванна MELODIA Elegia длинный S-излив люкс керамика MDV32041, лейка 1ф.75мм круглая</t>
  </si>
  <si>
    <t>http://imageprice.sanriks.ru/image/6efb1b3d-bcc8-11ec-a7bf-3cecef0d42e6.jpeg</t>
  </si>
  <si>
    <t>65335</t>
  </si>
  <si>
    <t>MDV32015</t>
  </si>
  <si>
    <t>смеситель кухня MELODIA Elegia высокий Г-излив керамика MDV32015 без гибкой подводки</t>
  </si>
  <si>
    <t>http://imageprice.sanriks.ru/image/8261d377-2b24-11ec-934f-0cc47a046593.jpeg</t>
  </si>
  <si>
    <t>65336</t>
  </si>
  <si>
    <t>MDV32022</t>
  </si>
  <si>
    <t>смеситель умывальник MELODIA Elegia литой излив керамика MDV32022 без гибкой подводки</t>
  </si>
  <si>
    <t>http://imageprice.sanriks.ru/image/8261d369-2b24-11ec-934f-0cc47a046593.jpeg</t>
  </si>
  <si>
    <t>серия Fiore (Россия)</t>
  </si>
  <si>
    <t>65300</t>
  </si>
  <si>
    <t>MDV40641</t>
  </si>
  <si>
    <t>смеситель ванна MELODIA Fiore длинный плоский излив керамика MDV40641, лейка 1ф.75мм круглая</t>
  </si>
  <si>
    <t>http://imageprice.sanriks.ru/image/0b86237c-0f82-11eb-934f-0cc47a046593.jpeg</t>
  </si>
  <si>
    <t>65305</t>
  </si>
  <si>
    <t>MDV40605</t>
  </si>
  <si>
    <t>смеситель кухня MELODIA Fiore ёлочка с гайкой керамика MDV40605 без гибкой подводки</t>
  </si>
  <si>
    <t>http://imageprice.sanriks.ru/image/5f5635a0-9796-11ef-a7ca-3cecef0d42e6.jpeg</t>
  </si>
  <si>
    <t>65301</t>
  </si>
  <si>
    <t>MDV40610</t>
  </si>
  <si>
    <t>смеситель кухня MELODIA Fiore литой излив керамика MDV40610 без гибкой подводки</t>
  </si>
  <si>
    <t>http://imageprice.sanriks.ru/image/0b86237d-0f82-11eb-934f-0cc47a046593.jpeg</t>
  </si>
  <si>
    <t>серия Galant (Россия)</t>
  </si>
  <si>
    <t>69721</t>
  </si>
  <si>
    <t>MDV32141</t>
  </si>
  <si>
    <t>смеситель ванна MELODIA Galant длинный плоский излив керамика MDV32141, лейка 1ф.75мм круглая</t>
  </si>
  <si>
    <t>http://imageprice.sanriks.ru/image/d09ee240-5915-11ed-a7c5-3cecef0d42e6.jpeg</t>
  </si>
  <si>
    <t>серия Galateo Rus (Россия)</t>
  </si>
  <si>
    <t>65312</t>
  </si>
  <si>
    <t>MDV40241R</t>
  </si>
  <si>
    <t>смеситель ванна MELODIA Galateo Rus длинный излив люкс крест керамика MDV40241R</t>
  </si>
  <si>
    <t>http://imageprice.sanriks.ru/image/8261d36d-2b24-11ec-934f-0cc47a046593.jpeg</t>
  </si>
  <si>
    <t>65322</t>
  </si>
  <si>
    <t>MDV40205R</t>
  </si>
  <si>
    <t>смеситель кухня MELODIA Galateo Rus крест керамика MDV40205R без гибкой подводки</t>
  </si>
  <si>
    <t>http://imageprice.sanriks.ru/image/8261d371-2b24-11ec-934f-0cc47a046593.jpeg</t>
  </si>
  <si>
    <t>серия Jive (Россия)</t>
  </si>
  <si>
    <t>12785</t>
  </si>
  <si>
    <t>MDV35441</t>
  </si>
  <si>
    <t>смеситель ванна MELODIA Jive картридж д.35мм длинный излив MDV35441</t>
  </si>
  <si>
    <t>http://imageprice.sanriks.ru/image/d09ee246-5915-11ed-a7c5-3cecef0d42e6.jpeg</t>
  </si>
  <si>
    <t>12787</t>
  </si>
  <si>
    <t>MDV35411</t>
  </si>
  <si>
    <t>смеситель кухня MELODIA Jive картридж д.35мм излив 15см MDV35411 без гибкой подводки</t>
  </si>
  <si>
    <t>http://imageprice.sanriks.ru/image/d09ee249-5915-11ed-a7c5-3cecef0d42e6.jpeg</t>
  </si>
  <si>
    <t>12786</t>
  </si>
  <si>
    <t>MDV35410</t>
  </si>
  <si>
    <t>смеситель кухня MELODIA Jive картридж д.35мм излив 25см MDV35410 без гибкой подводки</t>
  </si>
  <si>
    <t>http://imageprice.sanriks.ru/image/d09ee23e-5915-11ed-a7c5-3cecef0d42e6.jpeg</t>
  </si>
  <si>
    <t>12784</t>
  </si>
  <si>
    <t>MDV35420</t>
  </si>
  <si>
    <t>смеситель умывальник MELODIA Jive картридж д.35мм MDV35420 без гибкой подводки</t>
  </si>
  <si>
    <t>http://imageprice.sanriks.ru/image/d09ee232-5915-11ed-a7c5-3cecef0d42e6.jpeg</t>
  </si>
  <si>
    <t>серия Lucia (Россия)</t>
  </si>
  <si>
    <t>12792</t>
  </si>
  <si>
    <t>MDV32241</t>
  </si>
  <si>
    <t>смеситель ванна MELODIA Lucia длинный излив люкс резина MDV32241</t>
  </si>
  <si>
    <t>http://imageprice.sanriks.ru/image/f42cec22-6ee8-11ed-a7c7-3cecef0d42e7.jpeg</t>
  </si>
  <si>
    <t>12794</t>
  </si>
  <si>
    <t>MDV32215</t>
  </si>
  <si>
    <t>смеситель кухня MELODIA Lucia высокий R-излив резина MDV32215 без гибкой подводки</t>
  </si>
  <si>
    <t>http://imageprice.sanriks.ru/image/ee158882-6ee8-11ed-a7c7-3cecef0d42e7.jpeg</t>
  </si>
  <si>
    <t>12793</t>
  </si>
  <si>
    <t>MDV32205</t>
  </si>
  <si>
    <t>смеситель кухня MELODIA Lucia резина MDV32205 без гибкой подводки</t>
  </si>
  <si>
    <t>http://imageprice.sanriks.ru/image/f42cec1e-6ee8-11ed-a7c7-3cecef0d42e7.jpeg</t>
  </si>
  <si>
    <t>серия Medico (Россия)</t>
  </si>
  <si>
    <t>12768</t>
  </si>
  <si>
    <t>MDV40810</t>
  </si>
  <si>
    <t>смеситель кухня MELODIA Medico картридж д.40мм MDV40810 без гибкой подводки</t>
  </si>
  <si>
    <t>http://imageprice.sanriks.ru/image/d09ee230-5915-11ed-a7c5-3cecef0d42e6.jpeg</t>
  </si>
  <si>
    <t>12767</t>
  </si>
  <si>
    <t>MDV40813</t>
  </si>
  <si>
    <t>смеситель кухня MELODIA Medico картридж д.40мм утка MDV40813 без гибкой подводки</t>
  </si>
  <si>
    <t>http://imageprice.sanriks.ru/image/d09ee245-5915-11ed-a7c5-3cecef0d42e6.jpeg</t>
  </si>
  <si>
    <t>12770</t>
  </si>
  <si>
    <t>MDV40812</t>
  </si>
  <si>
    <t>смеситель кухня MELODIA Medico настенный излив 20см MDV40812</t>
  </si>
  <si>
    <t>http://imageprice.sanriks.ru/image/d09ee242-5915-11ed-a7c5-3cecef0d42e6.jpeg</t>
  </si>
  <si>
    <t>12769</t>
  </si>
  <si>
    <t>MDV40811</t>
  </si>
  <si>
    <t>смеситель кухня MELODIA Medico настенный излив 30см MDV40811</t>
  </si>
  <si>
    <t>http://imageprice.sanriks.ru/image/d09ee24c-5915-11ed-a7c5-3cecef0d42e6.jpeg</t>
  </si>
  <si>
    <t>12765</t>
  </si>
  <si>
    <t>MDV40820</t>
  </si>
  <si>
    <t>смеситель умывальник MELODIA Medico картридж д.40мм MDV40820 без гибкой подводки</t>
  </si>
  <si>
    <t>http://imageprice.sanriks.ru/image/d09ee238-5915-11ed-a7c5-3cecef0d42e6.jpeg</t>
  </si>
  <si>
    <t>серия Moderno (Россия)</t>
  </si>
  <si>
    <t>65361</t>
  </si>
  <si>
    <t>MDV35141_bk</t>
  </si>
  <si>
    <t>смеситель ванна MELODIA Moderno Black картридж д.35мм длинный излив MDV35141_bk</t>
  </si>
  <si>
    <t>http://imageprice.sanriks.ru/image/fe6196c7-8030-11ed-a7c7-3cecef0d42e7.jpeg</t>
  </si>
  <si>
    <t>65362</t>
  </si>
  <si>
    <t>MDV35140_bk</t>
  </si>
  <si>
    <t>смеситель ванна MELODIA Moderno Black картридж д.35мм короткий излив MDV35140_bk</t>
  </si>
  <si>
    <t>http://imageprice.sanriks.ru/image/8261d36c-2b24-11ec-934f-0cc47a046593.jpeg</t>
  </si>
  <si>
    <t>65364</t>
  </si>
  <si>
    <t>MDV35141_wt</t>
  </si>
  <si>
    <t>смеситель ванна MELODIA Moderno White картридж д.35мм длинный излив MDV35141_wt</t>
  </si>
  <si>
    <t>http://imageprice.sanriks.ru/image/fe6196c5-8030-11ed-a7c7-3cecef0d42e7.jpeg</t>
  </si>
  <si>
    <t>65365</t>
  </si>
  <si>
    <t>MDV35140_wt</t>
  </si>
  <si>
    <t>смеситель ванна MELODIA Moderno White картридж д.35мм короткий излив MDV35140_wt</t>
  </si>
  <si>
    <t>http://imageprice.sanriks.ru/image/8261d379-2b24-11ec-934f-0cc47a046593.jpeg</t>
  </si>
  <si>
    <t>65054</t>
  </si>
  <si>
    <t>MDV35141</t>
  </si>
  <si>
    <t>смеситель ванна MELODIA Moderno картридж д.35мм длинный излив MDV35141</t>
  </si>
  <si>
    <t>http://imageprice.sanriks.ru/image/fe6196ca-8030-11ed-a7c7-3cecef0d42e7.jpeg</t>
  </si>
  <si>
    <t>65304</t>
  </si>
  <si>
    <t>MDV35140</t>
  </si>
  <si>
    <t>смеситель ванна MELODIA Moderno картридж д.35мм короткий излив MDV35140</t>
  </si>
  <si>
    <t>http://imageprice.sanriks.ru/image/512bfcf8-7800-11eb-934f-0cc47a046593.jpeg</t>
  </si>
  <si>
    <t>65360</t>
  </si>
  <si>
    <t>MDV35151</t>
  </si>
  <si>
    <t>смеситель душ MELODIA Moderno картридж д.35мм с гиг.лейкой и держ.на корпусе MDV35151</t>
  </si>
  <si>
    <t>http://imageprice.sanriks.ru/image/8261d368-2b24-11ec-934f-0cc47a046593.jpeg</t>
  </si>
  <si>
    <t>13548</t>
  </si>
  <si>
    <t>MDV35151bk</t>
  </si>
  <si>
    <t>смеситель душ MELODIA Moderno картридж д.35мм с гиг.лейкой и держ.на корпусе MDV35151bk</t>
  </si>
  <si>
    <t>http://imageprice.sanriks.ru/image/711ba524-82ba-11ed-a7c7-3cecef0d42e7.jpeg</t>
  </si>
  <si>
    <t>13549</t>
  </si>
  <si>
    <t>MDV35151wt</t>
  </si>
  <si>
    <t>смеситель душ MELODIA Moderno картридж д.35мм с гиг.лейкой и держ.на корпусе MDV35151wt</t>
  </si>
  <si>
    <t>http://imageprice.sanriks.ru/image/55dbb7fe-a300-11ed-a7c7-3cecef0d42e7.jpeg</t>
  </si>
  <si>
    <t>65346</t>
  </si>
  <si>
    <t>MDV35150</t>
  </si>
  <si>
    <t>смеситель душ MELODIA Moderno картридж д.35мм, с аксессуарами MDV35150</t>
  </si>
  <si>
    <t>http://imageprice.sanriks.ru/image/8261d375-2b24-11ec-934f-0cc47a046593.jpeg</t>
  </si>
  <si>
    <t>13550</t>
  </si>
  <si>
    <t>MDV35150bk</t>
  </si>
  <si>
    <t>смеситель душ MELODIA Moderno картридж д.35мм,с аксессуарами MDV35150bk</t>
  </si>
  <si>
    <t>Выводим</t>
  </si>
  <si>
    <t>http://imageprice.sanriks.ru/image/d504d62d-b0e9-11ed-a7c7-3cecef0d42e7.jpeg</t>
  </si>
  <si>
    <t>13551</t>
  </si>
  <si>
    <t>MDV35150wt</t>
  </si>
  <si>
    <t>смеситель душ MELODIA Moderno картридж д.35мм,с аксессуарами MDV35150wt</t>
  </si>
  <si>
    <t>http://imageprice.sanriks.ru/image/dbee0af3-b0e9-11ed-a7c7-3cecef0d42e7.jpeg</t>
  </si>
  <si>
    <t>65363</t>
  </si>
  <si>
    <t>MDV35120_bk</t>
  </si>
  <si>
    <t>смеситель умывальник MELODIA Moderno Black картридж д.35мм MDV35120_bk без гибкой подводки</t>
  </si>
  <si>
    <t>http://imageprice.sanriks.ru/image/8261d376-2b24-11ec-934f-0cc47a046593.jpeg</t>
  </si>
  <si>
    <t>65366</t>
  </si>
  <si>
    <t>MDV35120_wt</t>
  </si>
  <si>
    <t>смеситель умывальник MELODIA Moderno White картридж д.35мм MDV35120_wt без гибкой подводки</t>
  </si>
  <si>
    <t>http://imageprice.sanriks.ru/image/8261d372-2b24-11ec-934f-0cc47a046593.jpeg</t>
  </si>
  <si>
    <t>65303</t>
  </si>
  <si>
    <t>MDV35120</t>
  </si>
  <si>
    <t>смеситель умывальник MELODIA Moderno картридж д.35мм MDV35120 без гибкой подводки</t>
  </si>
  <si>
    <t>http://imageprice.sanriks.ru/image/0b86237e-0f82-11eb-934f-0cc47a046593.jpeg</t>
  </si>
  <si>
    <t>серия Ostessa (Россия)</t>
  </si>
  <si>
    <t>12781</t>
  </si>
  <si>
    <t>MDV35116_bg</t>
  </si>
  <si>
    <t>смеситель кухня MELODIA Ostessa Beige картридж д.35мм высокий излив MDV35116_bg без подводки</t>
  </si>
  <si>
    <t>http://imageprice.sanriks.ru/image/f42cec0e-6ee8-11ed-a7c7-3cecef0d42e7.jpeg</t>
  </si>
  <si>
    <t>65367</t>
  </si>
  <si>
    <t>MDV35115_bk</t>
  </si>
  <si>
    <t>смеситель кухня MELODIA Ostessa Black картридж д.35мм высокий излив MDV35115_bk без подводки</t>
  </si>
  <si>
    <t>http://imageprice.sanriks.ru/image/8261d374-2b24-11ec-934f-0cc47a046593.jpeg</t>
  </si>
  <si>
    <t>11302</t>
  </si>
  <si>
    <t>MDV35116_bk</t>
  </si>
  <si>
    <t>смеситель кухня MELODIA Ostessa Black картридж д.35мм высокий излив MDV35116_bk без подводки</t>
  </si>
  <si>
    <t>http://imageprice.sanriks.ru/image/44cdb90c-00ea-11ed-a7c2-3cecef0d42e6.jpeg</t>
  </si>
  <si>
    <t>12790</t>
  </si>
  <si>
    <t>MDV40618wt</t>
  </si>
  <si>
    <t>смеситель кухня MELODIA Ostessa Filtro картридж д.40мм, с выходом питьевой воды 2в1 белый MDV40618wt</t>
  </si>
  <si>
    <t>http://imageprice.sanriks.ru/image/1dcbc8f4-4025-11ef-a7c9-3cecef0d42e6.jpeg</t>
  </si>
  <si>
    <t>12788</t>
  </si>
  <si>
    <t>MDV40618</t>
  </si>
  <si>
    <t>смеситель кухня MELODIA Ostessa Filtro картридж д.40мм, с выходом питьевой воды 2в1 хром MDV40618</t>
  </si>
  <si>
    <t>http://imageprice.sanriks.ru/image/793778ce-d2f2-11ed-a7c7-3cecef0d42e7.jpeg</t>
  </si>
  <si>
    <t>12789</t>
  </si>
  <si>
    <t>MDV40618bk</t>
  </si>
  <si>
    <t>смеситель кухня MELODIA Ostessa Filtro картридж д.40мм, с выходом питьевой воды 2в1 черный MDV40618bk</t>
  </si>
  <si>
    <t>http://imageprice.sanriks.ru/image/1dcbc899-4025-11ef-a7c9-3cecef0d42e6.jpeg</t>
  </si>
  <si>
    <t>12791</t>
  </si>
  <si>
    <t>MDV40618bg</t>
  </si>
  <si>
    <t>смеситель кухня MELODIA Ostessa Filtro картридж д.40мм, с выходом питьевой воды 2в1 бежевый MDV40618bg</t>
  </si>
  <si>
    <t>http://imageprice.sanriks.ru/image/1dcbc94f-4025-11ef-a7c9-3cecef0d42e6.jpeg</t>
  </si>
  <si>
    <t>65368</t>
  </si>
  <si>
    <t>MDV35115_wt</t>
  </si>
  <si>
    <t>смеситель кухня MELODIA Ostessa White картридж д.35мм высокий излив MDV35115_wt без подводки</t>
  </si>
  <si>
    <t>http://imageprice.sanriks.ru/image/8261d36f-2b24-11ec-934f-0cc47a046593.jpeg</t>
  </si>
  <si>
    <t>11303</t>
  </si>
  <si>
    <t>MDV35116_wt</t>
  </si>
  <si>
    <t>смеситель кухня MELODIA Ostessa White картридж д.35мм высокий излив MDV35116_wt без подводки</t>
  </si>
  <si>
    <t>http://imageprice.sanriks.ru/image/44cdb906-00ea-11ed-a7c2-3cecef0d42e6.jpeg</t>
  </si>
  <si>
    <t>10657</t>
  </si>
  <si>
    <t>MDV40616Orange</t>
  </si>
  <si>
    <t>смеситель кухня MELODIA Ostessa картр. д.40мм гибкий излив с лейкой 2 реж. оранж/хром MDV40616Orange</t>
  </si>
  <si>
    <t>http://imageprice.sanriks.ru/image/3e94e97c-00ea-11ed-a7c2-3cecef0d42e6.jpeg</t>
  </si>
  <si>
    <t>10656</t>
  </si>
  <si>
    <t>MDV40616Black</t>
  </si>
  <si>
    <t>смеситель кухня MELODIA Ostessa картр. д.40мм гибкий излив с лейкой 2 реж. чёрный/хром MDV40616Black</t>
  </si>
  <si>
    <t>http://imageprice.sanriks.ru/image/3e94e97d-00ea-11ed-a7c2-3cecef0d42e6.jpeg</t>
  </si>
  <si>
    <t>10655</t>
  </si>
  <si>
    <t>MDV40616White</t>
  </si>
  <si>
    <t>смеситель кухня MELODIA Ostessa картр. д.40мм гибкий излив с лейкой 2 реж.белый/хром MDV40616White</t>
  </si>
  <si>
    <t>http://imageprice.sanriks.ru/image/3e94e973-00ea-11ed-a7c2-3cecef0d42e6.jpeg</t>
  </si>
  <si>
    <t>10654</t>
  </si>
  <si>
    <t>MDV40616Gray</t>
  </si>
  <si>
    <t>смеситель кухня MELODIA Ostessa картр. д.40мм гибкий излив с лейкой 2 режима серый/хром MDV40616Gray</t>
  </si>
  <si>
    <t>http://imageprice.sanriks.ru/image/3e94e972-00ea-11ed-a7c2-3cecef0d42e6.jpeg</t>
  </si>
  <si>
    <t>10649</t>
  </si>
  <si>
    <t>MDV40617Red</t>
  </si>
  <si>
    <t>смеситель кухня MELODIA Ostessa картр.д.40мм гибкий излив "колокольчик" 2 режим. красный MDV40617Red</t>
  </si>
  <si>
    <t>http://imageprice.sanriks.ru/image/44cdb907-00ea-11ed-a7c2-3cecef0d42e6.jpeg</t>
  </si>
  <si>
    <t>10650</t>
  </si>
  <si>
    <t>MDV40617White</t>
  </si>
  <si>
    <t>смеситель кухня MELODIA Ostessa картр.д.40мм гибкий излив "колокольчик" 2 режим.белый MDV40617White</t>
  </si>
  <si>
    <t>http://imageprice.sanriks.ru/image/44cdb90b-00ea-11ed-a7c2-3cecef0d42e6.jpeg</t>
  </si>
  <si>
    <t>10648</t>
  </si>
  <si>
    <t>MDV40617Black</t>
  </si>
  <si>
    <t>смеситель кухня MELODIA Ostessa картр.д.40мм гибкий излив "колокольчик" 2 режим.чёрный MDV40617Black</t>
  </si>
  <si>
    <t>http://imageprice.sanriks.ru/image/3e94e974-00ea-11ed-a7c2-3cecef0d42e6.jpeg</t>
  </si>
  <si>
    <t>10651</t>
  </si>
  <si>
    <t>MDV40616Yellow</t>
  </si>
  <si>
    <t>смеситель кухня MELODIA Ostessa картр.д.40мм гибкий излив с лейкой 2 реж. жёлтый/хром MDV40616Yellow</t>
  </si>
  <si>
    <t>http://imageprice.sanriks.ru/image/44cdb90f-00ea-11ed-a7c2-3cecef0d42e6.jpeg</t>
  </si>
  <si>
    <t>10653</t>
  </si>
  <si>
    <t>MDV40616Green</t>
  </si>
  <si>
    <t>смеситель кухня MELODIA Ostessa картр.д.40мм гибкий излив с лейкой 2 реж. зеленый/хром MDV40616Green</t>
  </si>
  <si>
    <t>http://imageprice.sanriks.ru/image/44cdb911-00ea-11ed-a7c2-3cecef0d42e6.jpeg</t>
  </si>
  <si>
    <t>10652</t>
  </si>
  <si>
    <t>MDV40616Blue</t>
  </si>
  <si>
    <t>смеситель кухня MELODIA Ostessa картр.д.40мм гибкий излив с лейкой 2 режима синий/хром MDV40616Blue</t>
  </si>
  <si>
    <t>http://imageprice.sanriks.ru/image/3e94e978-00ea-11ed-a7c2-3cecef0d42e6.jpeg</t>
  </si>
  <si>
    <t>65086</t>
  </si>
  <si>
    <t>MDV35115</t>
  </si>
  <si>
    <t>смеситель кухня MELODIA Ostessa картридж д.35мм высокий излив MDV 35115 без гибкой подводки</t>
  </si>
  <si>
    <t>http://imageprice.sanriks.ru/image/9fd49098-2253-11eb-934f-0cc47a046593.jpeg</t>
  </si>
  <si>
    <t>11301</t>
  </si>
  <si>
    <t>MDV35116</t>
  </si>
  <si>
    <t>смеситель кухня MELODIA Ostessa картридж д.35мм высокий излив MDV35116 без подводки</t>
  </si>
  <si>
    <t>http://imageprice.sanriks.ru/image/44cdb903-00ea-11ed-a7c2-3cecef0d42e6.jpeg</t>
  </si>
  <si>
    <t>12783</t>
  </si>
  <si>
    <t>MDV40617Beige</t>
  </si>
  <si>
    <t>смеситель кухня MELODIA Ostessa картридж д.40мм гибкий излив с лейкой "колокольчик" 2 режима бежевый MDV40617Beige</t>
  </si>
  <si>
    <t>http://imageprice.sanriks.ru/image/005bb323-6ee9-11ed-a7c7-3cecef0d42e7.jpeg</t>
  </si>
  <si>
    <t>12782</t>
  </si>
  <si>
    <t>MDV40617Gray</t>
  </si>
  <si>
    <t>смеситель кухня MELODIA Ostessa картридж д.40мм гибкий излив с лейкой колокольчик 2 режима серый MDV40617Gray</t>
  </si>
  <si>
    <t>http://imageprice.sanriks.ru/image/005bb330-6ee9-11ed-a7c7-3cecef0d42e7.jpeg</t>
  </si>
  <si>
    <t>65083</t>
  </si>
  <si>
    <t>MDV40615Beige</t>
  </si>
  <si>
    <t>смеситель кухня MELODIA Ostessa картридж д.40мм гибкий излив бежевый MDV40615Beige без подводки</t>
  </si>
  <si>
    <t>http://imageprice.sanriks.ru/image/7a605408-a339-11eb-934f-0cc47a046593.jpeg</t>
  </si>
  <si>
    <t>65073</t>
  </si>
  <si>
    <t>MDV40615White</t>
  </si>
  <si>
    <t>смеситель кухня MELODIA Ostessa картридж д.40мм гибкий излив белый MDV 40615White без гибкой подводки</t>
  </si>
  <si>
    <t>http://imageprice.sanriks.ru/image/9fd49092-2253-11eb-934f-0cc47a046593.jpeg</t>
  </si>
  <si>
    <t>65076</t>
  </si>
  <si>
    <t>MDV40615Green</t>
  </si>
  <si>
    <t>смеситель кухня MELODIA Ostessa картридж д.40мм гибкий излив зелёный MDV 40615Green без гибкой подводки</t>
  </si>
  <si>
    <t>http://imageprice.sanriks.ru/image/5b3dfb34-9796-11ef-a7ca-3cecef0d42e6.jpeg</t>
  </si>
  <si>
    <t>65074</t>
  </si>
  <si>
    <t>MDV40615Red</t>
  </si>
  <si>
    <t>смеситель кухня MELODIA Ostessa картридж д.40мм гибкий излив красный MDV 40615Red без гибкой подводки</t>
  </si>
  <si>
    <t>http://imageprice.sanriks.ru/image/70baaf9d-9796-11ef-a7ca-3cecef0d42e6.jpeg</t>
  </si>
  <si>
    <t>65077</t>
  </si>
  <si>
    <t>MDV40615Orange</t>
  </si>
  <si>
    <t>смеситель кухня MELODIA Ostessa картридж д.40мм гибкий излив оранжевый MDV 40615Orange без гибкой подводки</t>
  </si>
  <si>
    <t>http://imageprice.sanriks.ru/image/581c59a9-9796-11ef-a7ca-3cecef0d42e6.jpeg</t>
  </si>
  <si>
    <t>65071</t>
  </si>
  <si>
    <t>MDV40615Gray</t>
  </si>
  <si>
    <t>смеситель кухня MELODIA Ostessa картридж д.40мм гибкий излив серый MDV40615Gray без подводки</t>
  </si>
  <si>
    <t>http://imageprice.sanriks.ru/image/7a60540c-a339-11eb-934f-0cc47a046593.jpeg</t>
  </si>
  <si>
    <t>65078</t>
  </si>
  <si>
    <t>MDV40615Blue</t>
  </si>
  <si>
    <t>смеситель кухня MELODIA Ostessa картридж д.40мм гибкий излив синий MDV 40615Blue без гибкой подводки</t>
  </si>
  <si>
    <t>http://imageprice.sanriks.ru/image/63a98dd2-9796-11ef-a7ca-3cecef0d42e6.jpeg</t>
  </si>
  <si>
    <t>65075</t>
  </si>
  <si>
    <t>MDV40615Black</t>
  </si>
  <si>
    <t>смеситель кухня MELODIA Ostessa картридж д.40мм гибкий излив чёрный MDV 40615Black без гибкой подводки</t>
  </si>
  <si>
    <t>http://imageprice.sanriks.ru/image/9fd49097-2253-11eb-934f-0cc47a046593.jpeg</t>
  </si>
  <si>
    <t>серия Primo (Россия)</t>
  </si>
  <si>
    <t>23435</t>
  </si>
  <si>
    <t>MDV30942</t>
  </si>
  <si>
    <t>смеситель ванна MELODIA Primo картридж д.35мм длинный излив 35см MDV30942</t>
  </si>
  <si>
    <t>http://imageprice.sanriks.ru/image/1f15cd52-e21b-11ef-a7cb-3cecef0d42e6.jpeg</t>
  </si>
  <si>
    <t>серия Retro (Россия)</t>
  </si>
  <si>
    <t>12795</t>
  </si>
  <si>
    <t>MDV32341</t>
  </si>
  <si>
    <t>смеситель ванна MELODIA Retro длинный плоский излив резина MDV32341, лейка 1ф.75мм круглая</t>
  </si>
  <si>
    <t>http://imageprice.sanriks.ru/image/e81d25bc-6ee8-11ed-a7c7-3cecef0d42e7.jpeg</t>
  </si>
  <si>
    <t>12797</t>
  </si>
  <si>
    <t>MDV32311</t>
  </si>
  <si>
    <t>смеситель кухня MELODIA Retro высокий R-излив гибкий крест резина MDV32311 без гибкой подводки</t>
  </si>
  <si>
    <t>http://imageprice.sanriks.ru/image/f42cec0f-6ee8-11ed-a7c7-3cecef0d42e7.jpeg</t>
  </si>
  <si>
    <t>12796</t>
  </si>
  <si>
    <t>MDV32310</t>
  </si>
  <si>
    <t>смеситель кухня MELODIA Retro литой излив резина MDV32310 без гибкой подводки</t>
  </si>
  <si>
    <t>http://imageprice.sanriks.ru/image/005bb321-6ee9-11ed-a7c7-3cecef0d42e7.jpeg</t>
  </si>
  <si>
    <t>серия Rumba (Россия)</t>
  </si>
  <si>
    <t>12774</t>
  </si>
  <si>
    <t>MDV35341bk</t>
  </si>
  <si>
    <t>смеситель ванна MELODIA Rumba Black картридж д.35мм длинный излив MDV35341bk</t>
  </si>
  <si>
    <t>http://imageprice.sanriks.ru/image/bbdb2c08-5078-11ee-a7c8-3cecef0d42e6.jpeg</t>
  </si>
  <si>
    <t>12776</t>
  </si>
  <si>
    <t>MDV35341wt</t>
  </si>
  <si>
    <t>смеситель ванна MELODIA Rumba White картридж д.35мм длинный излив MDV35341wt</t>
  </si>
  <si>
    <t>http://imageprice.sanriks.ru/image/bbdb2bff-5078-11ee-a7c8-3cecef0d42e6.jpeg</t>
  </si>
  <si>
    <t>12772</t>
  </si>
  <si>
    <t>MDV35341</t>
  </si>
  <si>
    <t>смеситель ванна MELODIA Rumba картридж д.35мм длинный излив MDV35341</t>
  </si>
  <si>
    <t>http://imageprice.sanriks.ru/image/e81d25b9-6ee8-11ed-a7c7-3cecef0d42e7.jpeg</t>
  </si>
  <si>
    <t>12779</t>
  </si>
  <si>
    <t>MDV35312bk</t>
  </si>
  <si>
    <t>смеситель кухня MELODIA Rumba Black картридж д.35мм утка MDV35312bk без гибкой подводки</t>
  </si>
  <si>
    <t>http://imageprice.sanriks.ru/image/bbdb2c0c-5078-11ee-a7c8-3cecef0d42e6.jpeg</t>
  </si>
  <si>
    <t>12778</t>
  </si>
  <si>
    <t>MDV35312wt</t>
  </si>
  <si>
    <t>смеситель кухня MELODIA Rumba White картридж д.35мм утка MDV35312wt без гибкой подводки</t>
  </si>
  <si>
    <t>http://imageprice.sanriks.ru/image/bbdb2c09-5078-11ee-a7c8-3cecef0d42e6.jpeg</t>
  </si>
  <si>
    <t>12777</t>
  </si>
  <si>
    <t>MDV35312</t>
  </si>
  <si>
    <t>смеситель кухня MELODIA Rumba картридж д.35мм утка MDV35312 без гибкой подводки</t>
  </si>
  <si>
    <t>http://imageprice.sanriks.ru/image/d09ee23f-5915-11ed-a7c5-3cecef0d42e6.jpeg</t>
  </si>
  <si>
    <t>12773</t>
  </si>
  <si>
    <t>MDV35320bk</t>
  </si>
  <si>
    <t>смеситель умывальник MELODIA Rumba Black картридж д.35мм MDV35320bk без гибкой подводки</t>
  </si>
  <si>
    <t>http://imageprice.sanriks.ru/image/bbdb2c05-5078-11ee-a7c8-3cecef0d42e6.jpeg</t>
  </si>
  <si>
    <t>12775</t>
  </si>
  <si>
    <t>MDV35320wt</t>
  </si>
  <si>
    <t>смеситель умывальник MELODIA Rumba White картридж д.35мм MDV35320wt без гибкой подводки</t>
  </si>
  <si>
    <t>http://imageprice.sanriks.ru/image/bbdb2c07-5078-11ee-a7c8-3cecef0d42e6.jpeg</t>
  </si>
  <si>
    <t>12771</t>
  </si>
  <si>
    <t>MDV35320</t>
  </si>
  <si>
    <t>смеситель умывальник MELODIA Rumba картридж д.35мм MDV35320 без гибкой подводки</t>
  </si>
  <si>
    <t>http://imageprice.sanriks.ru/image/ee158879-6ee8-11ed-a7c7-3cecef0d42e7.jpeg</t>
  </si>
  <si>
    <t>Прайс-лист на смесители MELODIA</t>
  </si>
  <si>
    <t>ОПТ</t>
  </si>
  <si>
    <t>ваша скидка</t>
  </si>
  <si>
    <t>Ваша наценка до РРЦ</t>
  </si>
  <si>
    <t>Анонс новинок</t>
  </si>
</sst>
</file>

<file path=xl/styles.xml><?xml version="1.0" encoding="utf-8"?>
<styleSheet xmlns="http://schemas.openxmlformats.org/spreadsheetml/2006/main">
  <numFmts count="1">
    <numFmt numFmtId="165" formatCode="#,##0.00&quot; руб.&quot;"/>
  </numFmts>
  <fonts count="10">
    <font>
      <sz val="8"/>
      <name val="Arial"/>
    </font>
    <font>
      <b/>
      <i/>
      <sz val="16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color rgb="FF333333"/>
      <name val="Arial"/>
      <family val="2"/>
      <charset val="204"/>
    </font>
    <font>
      <b/>
      <i/>
      <sz val="9"/>
      <color rgb="FF333333"/>
      <name val="Arial"/>
      <family val="2"/>
      <charset val="204"/>
    </font>
    <font>
      <i/>
      <sz val="9"/>
      <name val="Arial"/>
      <family val="2"/>
      <charset val="204"/>
    </font>
    <font>
      <sz val="8"/>
      <name val="Arial"/>
      <family val="2"/>
      <charset val="204"/>
    </font>
    <font>
      <sz val="8"/>
      <color rgb="FFFF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0F0F0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4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right" vertical="top" wrapText="1"/>
    </xf>
    <xf numFmtId="0" fontId="7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 indent="2"/>
    </xf>
    <xf numFmtId="165" fontId="0" fillId="0" borderId="4" xfId="0" applyNumberFormat="1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0" fillId="0" borderId="4" xfId="0" applyBorder="1" applyAlignment="1">
      <alignment horizontal="left" vertical="center" wrapText="1" inden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right" vertical="top" wrapText="1"/>
    </xf>
    <xf numFmtId="0" fontId="7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right" vertical="top" wrapText="1"/>
    </xf>
    <xf numFmtId="0" fontId="7" fillId="4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 indent="2"/>
    </xf>
    <xf numFmtId="165" fontId="9" fillId="0" borderId="4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0" xfId="0" applyFont="1" applyAlignment="1">
      <alignment horizontal="left"/>
    </xf>
    <xf numFmtId="0" fontId="0" fillId="5" borderId="0" xfId="0" applyFill="1" applyAlignment="1">
      <alignment horizontal="left"/>
    </xf>
    <xf numFmtId="0" fontId="0" fillId="5" borderId="1" xfId="0" applyFill="1" applyBorder="1" applyAlignment="1">
      <alignment horizontal="left" vertical="top" wrapText="1"/>
    </xf>
    <xf numFmtId="0" fontId="0" fillId="5" borderId="0" xfId="0" applyFill="1" applyAlignment="1">
      <alignment horizontal="left" wrapText="1"/>
    </xf>
    <xf numFmtId="0" fontId="1" fillId="5" borderId="0" xfId="0" applyFont="1" applyFill="1" applyAlignment="1">
      <alignment horizontal="left" vertical="top" wrapText="1"/>
    </xf>
    <xf numFmtId="0" fontId="8" fillId="5" borderId="0" xfId="0" applyFont="1" applyFill="1" applyAlignment="1">
      <alignment horizontal="left" wrapText="1"/>
    </xf>
    <xf numFmtId="0" fontId="3" fillId="0" borderId="6" xfId="0" applyFont="1" applyBorder="1" applyAlignment="1">
      <alignment horizontal="center" vertical="center" wrapText="1"/>
    </xf>
    <xf numFmtId="9" fontId="2" fillId="3" borderId="5" xfId="0" applyNumberFormat="1" applyFont="1" applyFill="1" applyBorder="1" applyAlignment="1">
      <alignment horizontal="center" wrapText="1"/>
    </xf>
    <xf numFmtId="2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 inden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0" fillId="5" borderId="0" xfId="0" applyNumberFormat="1" applyFill="1" applyAlignment="1">
      <alignment horizontal="center"/>
    </xf>
    <xf numFmtId="2" fontId="0" fillId="5" borderId="0" xfId="0" applyNumberFormat="1" applyFill="1" applyAlignment="1">
      <alignment horizontal="center" wrapText="1"/>
    </xf>
    <xf numFmtId="2" fontId="7" fillId="3" borderId="4" xfId="0" applyNumberFormat="1" applyFont="1" applyFill="1" applyBorder="1" applyAlignment="1">
      <alignment horizontal="center" vertical="top" wrapText="1"/>
    </xf>
    <xf numFmtId="2" fontId="7" fillId="4" borderId="4" xfId="0" applyNumberFormat="1" applyFont="1" applyFill="1" applyBorder="1" applyAlignment="1">
      <alignment horizontal="center" vertical="top" wrapText="1"/>
    </xf>
    <xf numFmtId="2" fontId="7" fillId="2" borderId="4" xfId="0" applyNumberFormat="1" applyFont="1" applyFill="1" applyBorder="1" applyAlignment="1">
      <alignment horizontal="center" vertical="top" wrapText="1"/>
    </xf>
    <xf numFmtId="2" fontId="0" fillId="0" borderId="4" xfId="0" applyNumberForma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 indent="2"/>
    </xf>
    <xf numFmtId="0" fontId="8" fillId="0" borderId="4" xfId="0" applyFont="1" applyBorder="1" applyAlignment="1">
      <alignment horizontal="right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165" fontId="8" fillId="0" borderId="4" xfId="0" applyNumberFormat="1" applyFont="1" applyBorder="1" applyAlignment="1">
      <alignment horizontal="right" vertical="center" wrapText="1"/>
    </xf>
    <xf numFmtId="0" fontId="4" fillId="6" borderId="4" xfId="0" applyFont="1" applyFill="1" applyBorder="1" applyAlignment="1">
      <alignment horizontal="left" vertical="top" wrapText="1"/>
    </xf>
    <xf numFmtId="0" fontId="5" fillId="6" borderId="4" xfId="0" applyFont="1" applyFill="1" applyBorder="1" applyAlignment="1">
      <alignment horizontal="left" vertical="top" wrapText="1"/>
    </xf>
    <xf numFmtId="0" fontId="6" fillId="6" borderId="4" xfId="0" applyFont="1" applyFill="1" applyBorder="1" applyAlignment="1">
      <alignment horizontal="left" vertical="top" wrapText="1"/>
    </xf>
    <xf numFmtId="0" fontId="7" fillId="6" borderId="4" xfId="0" applyFont="1" applyFill="1" applyBorder="1" applyAlignment="1">
      <alignment horizontal="right" vertical="top" wrapText="1"/>
    </xf>
    <xf numFmtId="2" fontId="7" fillId="6" borderId="4" xfId="0" applyNumberFormat="1" applyFont="1" applyFill="1" applyBorder="1" applyAlignment="1">
      <alignment horizontal="center" vertical="top" wrapText="1"/>
    </xf>
    <xf numFmtId="0" fontId="7" fillId="6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png"/><Relationship Id="rId117" Type="http://schemas.openxmlformats.org/officeDocument/2006/relationships/image" Target="../media/image117.png"/><Relationship Id="rId21" Type="http://schemas.openxmlformats.org/officeDocument/2006/relationships/image" Target="../media/image21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63" Type="http://schemas.openxmlformats.org/officeDocument/2006/relationships/image" Target="../media/image63.png"/><Relationship Id="rId68" Type="http://schemas.openxmlformats.org/officeDocument/2006/relationships/image" Target="../media/image68.png"/><Relationship Id="rId84" Type="http://schemas.openxmlformats.org/officeDocument/2006/relationships/image" Target="../media/image84.png"/><Relationship Id="rId89" Type="http://schemas.openxmlformats.org/officeDocument/2006/relationships/image" Target="../media/image89.png"/><Relationship Id="rId112" Type="http://schemas.openxmlformats.org/officeDocument/2006/relationships/image" Target="../media/image112.png"/><Relationship Id="rId133" Type="http://schemas.openxmlformats.org/officeDocument/2006/relationships/image" Target="../media/image133.png"/><Relationship Id="rId138" Type="http://schemas.openxmlformats.org/officeDocument/2006/relationships/image" Target="../media/image138.png"/><Relationship Id="rId154" Type="http://schemas.openxmlformats.org/officeDocument/2006/relationships/image" Target="../media/image154.png"/><Relationship Id="rId159" Type="http://schemas.openxmlformats.org/officeDocument/2006/relationships/image" Target="../media/image159.png"/><Relationship Id="rId175" Type="http://schemas.openxmlformats.org/officeDocument/2006/relationships/image" Target="../media/image175.png"/><Relationship Id="rId170" Type="http://schemas.openxmlformats.org/officeDocument/2006/relationships/image" Target="../media/image170.png"/><Relationship Id="rId16" Type="http://schemas.openxmlformats.org/officeDocument/2006/relationships/image" Target="../media/image16.png"/><Relationship Id="rId107" Type="http://schemas.openxmlformats.org/officeDocument/2006/relationships/image" Target="../media/image107.png"/><Relationship Id="rId11" Type="http://schemas.openxmlformats.org/officeDocument/2006/relationships/image" Target="../media/image11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74" Type="http://schemas.openxmlformats.org/officeDocument/2006/relationships/image" Target="../media/image74.png"/><Relationship Id="rId79" Type="http://schemas.openxmlformats.org/officeDocument/2006/relationships/image" Target="../media/image79.png"/><Relationship Id="rId102" Type="http://schemas.openxmlformats.org/officeDocument/2006/relationships/image" Target="../media/image102.png"/><Relationship Id="rId123" Type="http://schemas.openxmlformats.org/officeDocument/2006/relationships/image" Target="../media/image123.png"/><Relationship Id="rId128" Type="http://schemas.openxmlformats.org/officeDocument/2006/relationships/image" Target="../media/image128.png"/><Relationship Id="rId144" Type="http://schemas.openxmlformats.org/officeDocument/2006/relationships/image" Target="../media/image144.png"/><Relationship Id="rId149" Type="http://schemas.openxmlformats.org/officeDocument/2006/relationships/image" Target="../media/image149.png"/><Relationship Id="rId5" Type="http://schemas.openxmlformats.org/officeDocument/2006/relationships/image" Target="../media/image5.png"/><Relationship Id="rId90" Type="http://schemas.openxmlformats.org/officeDocument/2006/relationships/image" Target="../media/image90.png"/><Relationship Id="rId95" Type="http://schemas.openxmlformats.org/officeDocument/2006/relationships/image" Target="../media/image95.png"/><Relationship Id="rId160" Type="http://schemas.openxmlformats.org/officeDocument/2006/relationships/image" Target="../media/image160.png"/><Relationship Id="rId165" Type="http://schemas.openxmlformats.org/officeDocument/2006/relationships/image" Target="../media/image165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113" Type="http://schemas.openxmlformats.org/officeDocument/2006/relationships/image" Target="../media/image113.png"/><Relationship Id="rId118" Type="http://schemas.openxmlformats.org/officeDocument/2006/relationships/image" Target="../media/image118.png"/><Relationship Id="rId134" Type="http://schemas.openxmlformats.org/officeDocument/2006/relationships/image" Target="../media/image134.png"/><Relationship Id="rId139" Type="http://schemas.openxmlformats.org/officeDocument/2006/relationships/image" Target="../media/image139.png"/><Relationship Id="rId80" Type="http://schemas.openxmlformats.org/officeDocument/2006/relationships/image" Target="../media/image80.png"/><Relationship Id="rId85" Type="http://schemas.openxmlformats.org/officeDocument/2006/relationships/image" Target="../media/image85.png"/><Relationship Id="rId150" Type="http://schemas.openxmlformats.org/officeDocument/2006/relationships/image" Target="../media/image150.png"/><Relationship Id="rId155" Type="http://schemas.openxmlformats.org/officeDocument/2006/relationships/image" Target="../media/image155.png"/><Relationship Id="rId171" Type="http://schemas.openxmlformats.org/officeDocument/2006/relationships/image" Target="../media/image171.png"/><Relationship Id="rId176" Type="http://schemas.openxmlformats.org/officeDocument/2006/relationships/image" Target="../media/image176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59" Type="http://schemas.openxmlformats.org/officeDocument/2006/relationships/image" Target="../media/image59.png"/><Relationship Id="rId103" Type="http://schemas.openxmlformats.org/officeDocument/2006/relationships/image" Target="../media/image103.png"/><Relationship Id="rId108" Type="http://schemas.openxmlformats.org/officeDocument/2006/relationships/image" Target="../media/image108.png"/><Relationship Id="rId124" Type="http://schemas.openxmlformats.org/officeDocument/2006/relationships/image" Target="../media/image124.png"/><Relationship Id="rId129" Type="http://schemas.openxmlformats.org/officeDocument/2006/relationships/image" Target="../media/image129.png"/><Relationship Id="rId54" Type="http://schemas.openxmlformats.org/officeDocument/2006/relationships/image" Target="../media/image54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91" Type="http://schemas.openxmlformats.org/officeDocument/2006/relationships/image" Target="../media/image91.png"/><Relationship Id="rId96" Type="http://schemas.openxmlformats.org/officeDocument/2006/relationships/image" Target="../media/image96.png"/><Relationship Id="rId140" Type="http://schemas.openxmlformats.org/officeDocument/2006/relationships/image" Target="../media/image140.png"/><Relationship Id="rId145" Type="http://schemas.openxmlformats.org/officeDocument/2006/relationships/image" Target="../media/image145.png"/><Relationship Id="rId161" Type="http://schemas.openxmlformats.org/officeDocument/2006/relationships/image" Target="../media/image161.png"/><Relationship Id="rId166" Type="http://schemas.openxmlformats.org/officeDocument/2006/relationships/image" Target="../media/image16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49" Type="http://schemas.openxmlformats.org/officeDocument/2006/relationships/image" Target="../media/image49.png"/><Relationship Id="rId114" Type="http://schemas.openxmlformats.org/officeDocument/2006/relationships/image" Target="../media/image114.png"/><Relationship Id="rId119" Type="http://schemas.openxmlformats.org/officeDocument/2006/relationships/image" Target="../media/image119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94" Type="http://schemas.openxmlformats.org/officeDocument/2006/relationships/image" Target="../media/image94.png"/><Relationship Id="rId99" Type="http://schemas.openxmlformats.org/officeDocument/2006/relationships/image" Target="../media/image99.png"/><Relationship Id="rId101" Type="http://schemas.openxmlformats.org/officeDocument/2006/relationships/image" Target="../media/image101.png"/><Relationship Id="rId122" Type="http://schemas.openxmlformats.org/officeDocument/2006/relationships/image" Target="../media/image122.png"/><Relationship Id="rId130" Type="http://schemas.openxmlformats.org/officeDocument/2006/relationships/image" Target="../media/image130.png"/><Relationship Id="rId135" Type="http://schemas.openxmlformats.org/officeDocument/2006/relationships/image" Target="../media/image135.png"/><Relationship Id="rId143" Type="http://schemas.openxmlformats.org/officeDocument/2006/relationships/image" Target="../media/image143.png"/><Relationship Id="rId148" Type="http://schemas.openxmlformats.org/officeDocument/2006/relationships/image" Target="../media/image148.png"/><Relationship Id="rId151" Type="http://schemas.openxmlformats.org/officeDocument/2006/relationships/image" Target="../media/image151.png"/><Relationship Id="rId156" Type="http://schemas.openxmlformats.org/officeDocument/2006/relationships/image" Target="../media/image156.png"/><Relationship Id="rId164" Type="http://schemas.openxmlformats.org/officeDocument/2006/relationships/image" Target="../media/image164.png"/><Relationship Id="rId169" Type="http://schemas.openxmlformats.org/officeDocument/2006/relationships/image" Target="../media/image169.png"/><Relationship Id="rId177" Type="http://schemas.openxmlformats.org/officeDocument/2006/relationships/image" Target="../media/image177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72" Type="http://schemas.openxmlformats.org/officeDocument/2006/relationships/image" Target="../media/image172.png"/><Relationship Id="rId180" Type="http://schemas.openxmlformats.org/officeDocument/2006/relationships/image" Target="../media/image180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Relationship Id="rId109" Type="http://schemas.openxmlformats.org/officeDocument/2006/relationships/image" Target="../media/image109.png"/><Relationship Id="rId34" Type="http://schemas.openxmlformats.org/officeDocument/2006/relationships/image" Target="../media/image34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97" Type="http://schemas.openxmlformats.org/officeDocument/2006/relationships/image" Target="../media/image97.png"/><Relationship Id="rId104" Type="http://schemas.openxmlformats.org/officeDocument/2006/relationships/image" Target="../media/image104.png"/><Relationship Id="rId120" Type="http://schemas.openxmlformats.org/officeDocument/2006/relationships/image" Target="../media/image120.png"/><Relationship Id="rId125" Type="http://schemas.openxmlformats.org/officeDocument/2006/relationships/image" Target="../media/image125.png"/><Relationship Id="rId141" Type="http://schemas.openxmlformats.org/officeDocument/2006/relationships/image" Target="../media/image141.png"/><Relationship Id="rId146" Type="http://schemas.openxmlformats.org/officeDocument/2006/relationships/image" Target="../media/image146.png"/><Relationship Id="rId167" Type="http://schemas.openxmlformats.org/officeDocument/2006/relationships/image" Target="../media/image167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92" Type="http://schemas.openxmlformats.org/officeDocument/2006/relationships/image" Target="../media/image92.png"/><Relationship Id="rId162" Type="http://schemas.openxmlformats.org/officeDocument/2006/relationships/image" Target="../media/image162.png"/><Relationship Id="rId2" Type="http://schemas.openxmlformats.org/officeDocument/2006/relationships/image" Target="../media/image2.png"/><Relationship Id="rId29" Type="http://schemas.openxmlformats.org/officeDocument/2006/relationships/image" Target="../media/image29.png"/><Relationship Id="rId24" Type="http://schemas.openxmlformats.org/officeDocument/2006/relationships/image" Target="../media/image24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66" Type="http://schemas.openxmlformats.org/officeDocument/2006/relationships/image" Target="../media/image66.png"/><Relationship Id="rId87" Type="http://schemas.openxmlformats.org/officeDocument/2006/relationships/image" Target="../media/image87.png"/><Relationship Id="rId110" Type="http://schemas.openxmlformats.org/officeDocument/2006/relationships/image" Target="../media/image110.png"/><Relationship Id="rId115" Type="http://schemas.openxmlformats.org/officeDocument/2006/relationships/image" Target="../media/image115.png"/><Relationship Id="rId131" Type="http://schemas.openxmlformats.org/officeDocument/2006/relationships/image" Target="../media/image131.png"/><Relationship Id="rId136" Type="http://schemas.openxmlformats.org/officeDocument/2006/relationships/image" Target="../media/image136.png"/><Relationship Id="rId157" Type="http://schemas.openxmlformats.org/officeDocument/2006/relationships/image" Target="../media/image157.png"/><Relationship Id="rId178" Type="http://schemas.openxmlformats.org/officeDocument/2006/relationships/image" Target="../media/image178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152" Type="http://schemas.openxmlformats.org/officeDocument/2006/relationships/image" Target="../media/image152.png"/><Relationship Id="rId173" Type="http://schemas.openxmlformats.org/officeDocument/2006/relationships/image" Target="../media/image173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56" Type="http://schemas.openxmlformats.org/officeDocument/2006/relationships/image" Target="../media/image56.png"/><Relationship Id="rId77" Type="http://schemas.openxmlformats.org/officeDocument/2006/relationships/image" Target="../media/image77.png"/><Relationship Id="rId100" Type="http://schemas.openxmlformats.org/officeDocument/2006/relationships/image" Target="../media/image100.png"/><Relationship Id="rId105" Type="http://schemas.openxmlformats.org/officeDocument/2006/relationships/image" Target="../media/image105.png"/><Relationship Id="rId126" Type="http://schemas.openxmlformats.org/officeDocument/2006/relationships/image" Target="../media/image126.png"/><Relationship Id="rId147" Type="http://schemas.openxmlformats.org/officeDocument/2006/relationships/image" Target="../media/image147.png"/><Relationship Id="rId168" Type="http://schemas.openxmlformats.org/officeDocument/2006/relationships/image" Target="../media/image168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93" Type="http://schemas.openxmlformats.org/officeDocument/2006/relationships/image" Target="../media/image93.png"/><Relationship Id="rId98" Type="http://schemas.openxmlformats.org/officeDocument/2006/relationships/image" Target="../media/image98.png"/><Relationship Id="rId121" Type="http://schemas.openxmlformats.org/officeDocument/2006/relationships/image" Target="../media/image121.png"/><Relationship Id="rId142" Type="http://schemas.openxmlformats.org/officeDocument/2006/relationships/image" Target="../media/image142.png"/><Relationship Id="rId163" Type="http://schemas.openxmlformats.org/officeDocument/2006/relationships/image" Target="../media/image163.png"/><Relationship Id="rId3" Type="http://schemas.openxmlformats.org/officeDocument/2006/relationships/image" Target="../media/image3.png"/><Relationship Id="rId25" Type="http://schemas.openxmlformats.org/officeDocument/2006/relationships/image" Target="../media/image25.png"/><Relationship Id="rId46" Type="http://schemas.openxmlformats.org/officeDocument/2006/relationships/image" Target="../media/image46.png"/><Relationship Id="rId67" Type="http://schemas.openxmlformats.org/officeDocument/2006/relationships/image" Target="../media/image67.png"/><Relationship Id="rId116" Type="http://schemas.openxmlformats.org/officeDocument/2006/relationships/image" Target="../media/image116.png"/><Relationship Id="rId137" Type="http://schemas.openxmlformats.org/officeDocument/2006/relationships/image" Target="../media/image137.png"/><Relationship Id="rId158" Type="http://schemas.openxmlformats.org/officeDocument/2006/relationships/image" Target="../media/image158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62" Type="http://schemas.openxmlformats.org/officeDocument/2006/relationships/image" Target="../media/image62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111" Type="http://schemas.openxmlformats.org/officeDocument/2006/relationships/image" Target="../media/image111.png"/><Relationship Id="rId132" Type="http://schemas.openxmlformats.org/officeDocument/2006/relationships/image" Target="../media/image132.png"/><Relationship Id="rId153" Type="http://schemas.openxmlformats.org/officeDocument/2006/relationships/image" Target="../media/image153.png"/><Relationship Id="rId174" Type="http://schemas.openxmlformats.org/officeDocument/2006/relationships/image" Target="../media/image174.png"/><Relationship Id="rId179" Type="http://schemas.openxmlformats.org/officeDocument/2006/relationships/image" Target="../media/image179.png"/><Relationship Id="rId15" Type="http://schemas.openxmlformats.org/officeDocument/2006/relationships/image" Target="../media/image15.png"/><Relationship Id="rId36" Type="http://schemas.openxmlformats.org/officeDocument/2006/relationships/image" Target="../media/image36.png"/><Relationship Id="rId57" Type="http://schemas.openxmlformats.org/officeDocument/2006/relationships/image" Target="../media/image57.png"/><Relationship Id="rId106" Type="http://schemas.openxmlformats.org/officeDocument/2006/relationships/image" Target="../media/image106.png"/><Relationship Id="rId127" Type="http://schemas.openxmlformats.org/officeDocument/2006/relationships/image" Target="../media/image1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123</xdr:row>
      <xdr:rowOff>0</xdr:rowOff>
    </xdr:from>
    <xdr:to>
      <xdr:col>1</xdr:col>
      <xdr:colOff>0</xdr:colOff>
      <xdr:row>124</xdr:row>
      <xdr:rowOff>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124</xdr:row>
      <xdr:rowOff>0</xdr:rowOff>
    </xdr:from>
    <xdr:to>
      <xdr:col>1</xdr:col>
      <xdr:colOff>0</xdr:colOff>
      <xdr:row>125</xdr:row>
      <xdr:rowOff>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112</xdr:row>
      <xdr:rowOff>0</xdr:rowOff>
    </xdr:from>
    <xdr:to>
      <xdr:col>1</xdr:col>
      <xdr:colOff>0</xdr:colOff>
      <xdr:row>113</xdr:row>
      <xdr:rowOff>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114</xdr:row>
      <xdr:rowOff>0</xdr:rowOff>
    </xdr:from>
    <xdr:to>
      <xdr:col>1</xdr:col>
      <xdr:colOff>0</xdr:colOff>
      <xdr:row>115</xdr:row>
      <xdr:rowOff>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115</xdr:row>
      <xdr:rowOff>0</xdr:rowOff>
    </xdr:from>
    <xdr:to>
      <xdr:col>1</xdr:col>
      <xdr:colOff>0</xdr:colOff>
      <xdr:row>116</xdr:row>
      <xdr:rowOff>0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113</xdr:row>
      <xdr:rowOff>0</xdr:rowOff>
    </xdr:from>
    <xdr:to>
      <xdr:col>1</xdr:col>
      <xdr:colOff>0</xdr:colOff>
      <xdr:row>114</xdr:row>
      <xdr:rowOff>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119</xdr:row>
      <xdr:rowOff>0</xdr:rowOff>
    </xdr:from>
    <xdr:to>
      <xdr:col>1</xdr:col>
      <xdr:colOff>0</xdr:colOff>
      <xdr:row>120</xdr:row>
      <xdr:rowOff>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120</xdr:row>
      <xdr:rowOff>0</xdr:rowOff>
    </xdr:from>
    <xdr:to>
      <xdr:col>1</xdr:col>
      <xdr:colOff>0</xdr:colOff>
      <xdr:row>121</xdr:row>
      <xdr:rowOff>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121</xdr:row>
      <xdr:rowOff>0</xdr:rowOff>
    </xdr:from>
    <xdr:to>
      <xdr:col>1</xdr:col>
      <xdr:colOff>0</xdr:colOff>
      <xdr:row>122</xdr:row>
      <xdr:rowOff>0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117</xdr:row>
      <xdr:rowOff>0</xdr:rowOff>
    </xdr:from>
    <xdr:to>
      <xdr:col>1</xdr:col>
      <xdr:colOff>0</xdr:colOff>
      <xdr:row>118</xdr:row>
      <xdr:rowOff>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118</xdr:row>
      <xdr:rowOff>0</xdr:rowOff>
    </xdr:from>
    <xdr:to>
      <xdr:col>1</xdr:col>
      <xdr:colOff>0</xdr:colOff>
      <xdr:row>119</xdr:row>
      <xdr:rowOff>0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1</xdr:col>
      <xdr:colOff>0</xdr:colOff>
      <xdr:row>117</xdr:row>
      <xdr:rowOff>0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127</xdr:row>
      <xdr:rowOff>0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127</xdr:row>
      <xdr:rowOff>0</xdr:rowOff>
    </xdr:from>
    <xdr:to>
      <xdr:col>1</xdr:col>
      <xdr:colOff>0</xdr:colOff>
      <xdr:row>128</xdr:row>
      <xdr:rowOff>0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129</xdr:row>
      <xdr:rowOff>0</xdr:rowOff>
    </xdr:from>
    <xdr:to>
      <xdr:col>1</xdr:col>
      <xdr:colOff>0</xdr:colOff>
      <xdr:row>130</xdr:row>
      <xdr:rowOff>0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130</xdr:row>
      <xdr:rowOff>0</xdr:rowOff>
    </xdr:from>
    <xdr:to>
      <xdr:col>1</xdr:col>
      <xdr:colOff>0</xdr:colOff>
      <xdr:row>131</xdr:row>
      <xdr:rowOff>0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132</xdr:row>
      <xdr:rowOff>0</xdr:rowOff>
    </xdr:from>
    <xdr:to>
      <xdr:col>1</xdr:col>
      <xdr:colOff>0</xdr:colOff>
      <xdr:row>133</xdr:row>
      <xdr:rowOff>0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139</xdr:row>
      <xdr:rowOff>0</xdr:rowOff>
    </xdr:from>
    <xdr:to>
      <xdr:col>1</xdr:col>
      <xdr:colOff>0</xdr:colOff>
      <xdr:row>140</xdr:row>
      <xdr:rowOff>0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133</xdr:row>
      <xdr:rowOff>0</xdr:rowOff>
    </xdr:from>
    <xdr:to>
      <xdr:col>1</xdr:col>
      <xdr:colOff>0</xdr:colOff>
      <xdr:row>134</xdr:row>
      <xdr:rowOff>0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140</xdr:row>
      <xdr:rowOff>0</xdr:rowOff>
    </xdr:from>
    <xdr:to>
      <xdr:col>1</xdr:col>
      <xdr:colOff>0</xdr:colOff>
      <xdr:row>141</xdr:row>
      <xdr:rowOff>0</xdr:rowOff>
    </xdr:to>
    <xdr:pic>
      <xdr:nvPicPr>
        <xdr:cNvPr id="32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134</xdr:row>
      <xdr:rowOff>0</xdr:rowOff>
    </xdr:from>
    <xdr:to>
      <xdr:col>1</xdr:col>
      <xdr:colOff>0</xdr:colOff>
      <xdr:row>135</xdr:row>
      <xdr:rowOff>0</xdr:rowOff>
    </xdr:to>
    <xdr:pic>
      <xdr:nvPicPr>
        <xdr:cNvPr id="33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141</xdr:row>
      <xdr:rowOff>0</xdr:rowOff>
    </xdr:from>
    <xdr:to>
      <xdr:col>1</xdr:col>
      <xdr:colOff>0</xdr:colOff>
      <xdr:row>142</xdr:row>
      <xdr:rowOff>0</xdr:rowOff>
    </xdr:to>
    <xdr:pic>
      <xdr:nvPicPr>
        <xdr:cNvPr id="34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135</xdr:row>
      <xdr:rowOff>0</xdr:rowOff>
    </xdr:from>
    <xdr:to>
      <xdr:col>1</xdr:col>
      <xdr:colOff>0</xdr:colOff>
      <xdr:row>136</xdr:row>
      <xdr:rowOff>0</xdr:rowOff>
    </xdr:to>
    <xdr:pic>
      <xdr:nvPicPr>
        <xdr:cNvPr id="35" name="Имя " descr="Descr "/>
        <xdr:cNvPicPr>
          <a:picLocks noChangeAspect="1"/>
        </xdr:cNvPicPr>
      </xdr:nvPicPr>
      <xdr:blipFill>
        <a:blip xmlns:r="http://schemas.openxmlformats.org/officeDocument/2006/relationships" r:embed="rId2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142</xdr:row>
      <xdr:rowOff>0</xdr:rowOff>
    </xdr:from>
    <xdr:to>
      <xdr:col>1</xdr:col>
      <xdr:colOff>0</xdr:colOff>
      <xdr:row>143</xdr:row>
      <xdr:rowOff>0</xdr:rowOff>
    </xdr:to>
    <xdr:pic>
      <xdr:nvPicPr>
        <xdr:cNvPr id="36" name="Имя " descr="Descr "/>
        <xdr:cNvPicPr>
          <a:picLocks noChangeAspect="1"/>
        </xdr:cNvPicPr>
      </xdr:nvPicPr>
      <xdr:blipFill>
        <a:blip xmlns:r="http://schemas.openxmlformats.org/officeDocument/2006/relationships" r:embed="rId2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136</xdr:row>
      <xdr:rowOff>0</xdr:rowOff>
    </xdr:from>
    <xdr:to>
      <xdr:col>1</xdr:col>
      <xdr:colOff>0</xdr:colOff>
      <xdr:row>137</xdr:row>
      <xdr:rowOff>0</xdr:rowOff>
    </xdr:to>
    <xdr:pic>
      <xdr:nvPicPr>
        <xdr:cNvPr id="37" name="Имя " descr="Descr "/>
        <xdr:cNvPicPr>
          <a:picLocks noChangeAspect="1"/>
        </xdr:cNvPicPr>
      </xdr:nvPicPr>
      <xdr:blipFill>
        <a:blip xmlns:r="http://schemas.openxmlformats.org/officeDocument/2006/relationships" r:embed="rId2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137</xdr:row>
      <xdr:rowOff>0</xdr:rowOff>
    </xdr:from>
    <xdr:to>
      <xdr:col>1</xdr:col>
      <xdr:colOff>0</xdr:colOff>
      <xdr:row>138</xdr:row>
      <xdr:rowOff>0</xdr:rowOff>
    </xdr:to>
    <xdr:pic>
      <xdr:nvPicPr>
        <xdr:cNvPr id="38" name="Имя " descr="Descr "/>
        <xdr:cNvPicPr>
          <a:picLocks noChangeAspect="1"/>
        </xdr:cNvPicPr>
      </xdr:nvPicPr>
      <xdr:blipFill>
        <a:blip xmlns:r="http://schemas.openxmlformats.org/officeDocument/2006/relationships" r:embed="rId2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143</xdr:row>
      <xdr:rowOff>0</xdr:rowOff>
    </xdr:from>
    <xdr:to>
      <xdr:col>1</xdr:col>
      <xdr:colOff>0</xdr:colOff>
      <xdr:row>144</xdr:row>
      <xdr:rowOff>0</xdr:rowOff>
    </xdr:to>
    <xdr:pic>
      <xdr:nvPicPr>
        <xdr:cNvPr id="39" name="Имя " descr="Descr "/>
        <xdr:cNvPicPr>
          <a:picLocks noChangeAspect="1"/>
        </xdr:cNvPicPr>
      </xdr:nvPicPr>
      <xdr:blipFill>
        <a:blip xmlns:r="http://schemas.openxmlformats.org/officeDocument/2006/relationships" r:embed="rId2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138</xdr:row>
      <xdr:rowOff>0</xdr:rowOff>
    </xdr:from>
    <xdr:to>
      <xdr:col>1</xdr:col>
      <xdr:colOff>0</xdr:colOff>
      <xdr:row>139</xdr:row>
      <xdr:rowOff>0</xdr:rowOff>
    </xdr:to>
    <xdr:pic>
      <xdr:nvPicPr>
        <xdr:cNvPr id="40" name="Имя " descr="Descr "/>
        <xdr:cNvPicPr>
          <a:picLocks noChangeAspect="1"/>
        </xdr:cNvPicPr>
      </xdr:nvPicPr>
      <xdr:blipFill>
        <a:blip xmlns:r="http://schemas.openxmlformats.org/officeDocument/2006/relationships" r:embed="rId2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145</xdr:row>
      <xdr:rowOff>0</xdr:rowOff>
    </xdr:to>
    <xdr:pic>
      <xdr:nvPicPr>
        <xdr:cNvPr id="41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147</xdr:row>
      <xdr:rowOff>0</xdr:rowOff>
    </xdr:to>
    <xdr:pic>
      <xdr:nvPicPr>
        <xdr:cNvPr id="42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147</xdr:row>
      <xdr:rowOff>0</xdr:rowOff>
    </xdr:from>
    <xdr:to>
      <xdr:col>1</xdr:col>
      <xdr:colOff>0</xdr:colOff>
      <xdr:row>148</xdr:row>
      <xdr:rowOff>0</xdr:rowOff>
    </xdr:to>
    <xdr:pic>
      <xdr:nvPicPr>
        <xdr:cNvPr id="43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148</xdr:row>
      <xdr:rowOff>0</xdr:rowOff>
    </xdr:from>
    <xdr:to>
      <xdr:col>1</xdr:col>
      <xdr:colOff>0</xdr:colOff>
      <xdr:row>149</xdr:row>
      <xdr:rowOff>0</xdr:rowOff>
    </xdr:to>
    <xdr:pic>
      <xdr:nvPicPr>
        <xdr:cNvPr id="44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150</xdr:row>
      <xdr:rowOff>0</xdr:rowOff>
    </xdr:from>
    <xdr:to>
      <xdr:col>1</xdr:col>
      <xdr:colOff>0</xdr:colOff>
      <xdr:row>151</xdr:row>
      <xdr:rowOff>0</xdr:rowOff>
    </xdr:to>
    <xdr:pic>
      <xdr:nvPicPr>
        <xdr:cNvPr id="45" name="Имя " descr="Descr "/>
        <xdr:cNvPicPr>
          <a:picLocks noChangeAspect="1"/>
        </xdr:cNvPicPr>
      </xdr:nvPicPr>
      <xdr:blipFill>
        <a:blip xmlns:r="http://schemas.openxmlformats.org/officeDocument/2006/relationships" r:embed="rId3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151</xdr:row>
      <xdr:rowOff>0</xdr:rowOff>
    </xdr:from>
    <xdr:to>
      <xdr:col>1</xdr:col>
      <xdr:colOff>0</xdr:colOff>
      <xdr:row>152</xdr:row>
      <xdr:rowOff>0</xdr:rowOff>
    </xdr:to>
    <xdr:pic>
      <xdr:nvPicPr>
        <xdr:cNvPr id="46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152</xdr:row>
      <xdr:rowOff>0</xdr:rowOff>
    </xdr:from>
    <xdr:to>
      <xdr:col>1</xdr:col>
      <xdr:colOff>0</xdr:colOff>
      <xdr:row>153</xdr:row>
      <xdr:rowOff>0</xdr:rowOff>
    </xdr:to>
    <xdr:pic>
      <xdr:nvPicPr>
        <xdr:cNvPr id="47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153</xdr:row>
      <xdr:rowOff>0</xdr:rowOff>
    </xdr:from>
    <xdr:to>
      <xdr:col>1</xdr:col>
      <xdr:colOff>0</xdr:colOff>
      <xdr:row>154</xdr:row>
      <xdr:rowOff>0</xdr:rowOff>
    </xdr:to>
    <xdr:pic>
      <xdr:nvPicPr>
        <xdr:cNvPr id="48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154</xdr:row>
      <xdr:rowOff>0</xdr:rowOff>
    </xdr:from>
    <xdr:to>
      <xdr:col>1</xdr:col>
      <xdr:colOff>0</xdr:colOff>
      <xdr:row>155</xdr:row>
      <xdr:rowOff>0</xdr:rowOff>
    </xdr:to>
    <xdr:pic>
      <xdr:nvPicPr>
        <xdr:cNvPr id="49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155</xdr:row>
      <xdr:rowOff>0</xdr:rowOff>
    </xdr:from>
    <xdr:to>
      <xdr:col>1</xdr:col>
      <xdr:colOff>0</xdr:colOff>
      <xdr:row>156</xdr:row>
      <xdr:rowOff>0</xdr:rowOff>
    </xdr:to>
    <xdr:pic>
      <xdr:nvPicPr>
        <xdr:cNvPr id="50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1</xdr:col>
      <xdr:colOff>0</xdr:colOff>
      <xdr:row>157</xdr:row>
      <xdr:rowOff>0</xdr:rowOff>
    </xdr:to>
    <xdr:pic>
      <xdr:nvPicPr>
        <xdr:cNvPr id="51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157</xdr:row>
      <xdr:rowOff>0</xdr:rowOff>
    </xdr:from>
    <xdr:to>
      <xdr:col>1</xdr:col>
      <xdr:colOff>0</xdr:colOff>
      <xdr:row>158</xdr:row>
      <xdr:rowOff>0</xdr:rowOff>
    </xdr:to>
    <xdr:pic>
      <xdr:nvPicPr>
        <xdr:cNvPr id="52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158</xdr:row>
      <xdr:rowOff>0</xdr:rowOff>
    </xdr:from>
    <xdr:to>
      <xdr:col>1</xdr:col>
      <xdr:colOff>0</xdr:colOff>
      <xdr:row>159</xdr:row>
      <xdr:rowOff>0</xdr:rowOff>
    </xdr:to>
    <xdr:pic>
      <xdr:nvPicPr>
        <xdr:cNvPr id="53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159</xdr:row>
      <xdr:rowOff>0</xdr:rowOff>
    </xdr:from>
    <xdr:to>
      <xdr:col>1</xdr:col>
      <xdr:colOff>0</xdr:colOff>
      <xdr:row>160</xdr:row>
      <xdr:rowOff>0</xdr:rowOff>
    </xdr:to>
    <xdr:pic>
      <xdr:nvPicPr>
        <xdr:cNvPr id="54" name="Имя " descr="Descr "/>
        <xdr:cNvPicPr>
          <a:picLocks noChangeAspect="1"/>
        </xdr:cNvPicPr>
      </xdr:nvPicPr>
      <xdr:blipFill>
        <a:blip xmlns:r="http://schemas.openxmlformats.org/officeDocument/2006/relationships" r:embed="rId4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160</xdr:row>
      <xdr:rowOff>0</xdr:rowOff>
    </xdr:from>
    <xdr:to>
      <xdr:col>1</xdr:col>
      <xdr:colOff>0</xdr:colOff>
      <xdr:row>161</xdr:row>
      <xdr:rowOff>0</xdr:rowOff>
    </xdr:to>
    <xdr:pic>
      <xdr:nvPicPr>
        <xdr:cNvPr id="55" name="Имя " descr="Descr "/>
        <xdr:cNvPicPr>
          <a:picLocks noChangeAspect="1"/>
        </xdr:cNvPicPr>
      </xdr:nvPicPr>
      <xdr:blipFill>
        <a:blip xmlns:r="http://schemas.openxmlformats.org/officeDocument/2006/relationships" r:embed="rId4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161</xdr:row>
      <xdr:rowOff>0</xdr:rowOff>
    </xdr:from>
    <xdr:to>
      <xdr:col>1</xdr:col>
      <xdr:colOff>0</xdr:colOff>
      <xdr:row>162</xdr:row>
      <xdr:rowOff>0</xdr:rowOff>
    </xdr:to>
    <xdr:pic>
      <xdr:nvPicPr>
        <xdr:cNvPr id="56" name="Имя " descr="Descr "/>
        <xdr:cNvPicPr>
          <a:picLocks noChangeAspect="1"/>
        </xdr:cNvPicPr>
      </xdr:nvPicPr>
      <xdr:blipFill>
        <a:blip xmlns:r="http://schemas.openxmlformats.org/officeDocument/2006/relationships" r:embed="rId4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162</xdr:row>
      <xdr:rowOff>0</xdr:rowOff>
    </xdr:from>
    <xdr:to>
      <xdr:col>1</xdr:col>
      <xdr:colOff>0</xdr:colOff>
      <xdr:row>163</xdr:row>
      <xdr:rowOff>0</xdr:rowOff>
    </xdr:to>
    <xdr:pic>
      <xdr:nvPicPr>
        <xdr:cNvPr id="57" name="Имя " descr="Descr "/>
        <xdr:cNvPicPr>
          <a:picLocks noChangeAspect="1"/>
        </xdr:cNvPicPr>
      </xdr:nvPicPr>
      <xdr:blipFill>
        <a:blip xmlns:r="http://schemas.openxmlformats.org/officeDocument/2006/relationships" r:embed="rId4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163</xdr:row>
      <xdr:rowOff>0</xdr:rowOff>
    </xdr:from>
    <xdr:to>
      <xdr:col>1</xdr:col>
      <xdr:colOff>0</xdr:colOff>
      <xdr:row>164</xdr:row>
      <xdr:rowOff>0</xdr:rowOff>
    </xdr:to>
    <xdr:pic>
      <xdr:nvPicPr>
        <xdr:cNvPr id="58" name="Имя " descr="Descr "/>
        <xdr:cNvPicPr>
          <a:picLocks noChangeAspect="1"/>
        </xdr:cNvPicPr>
      </xdr:nvPicPr>
      <xdr:blipFill>
        <a:blip xmlns:r="http://schemas.openxmlformats.org/officeDocument/2006/relationships" r:embed="rId4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167</xdr:row>
      <xdr:rowOff>0</xdr:rowOff>
    </xdr:to>
    <xdr:pic>
      <xdr:nvPicPr>
        <xdr:cNvPr id="59" name="Имя " descr="Descr "/>
        <xdr:cNvPicPr>
          <a:picLocks noChangeAspect="1"/>
        </xdr:cNvPicPr>
      </xdr:nvPicPr>
      <xdr:blipFill>
        <a:blip xmlns:r="http://schemas.openxmlformats.org/officeDocument/2006/relationships" r:embed="rId4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167</xdr:row>
      <xdr:rowOff>0</xdr:rowOff>
    </xdr:from>
    <xdr:to>
      <xdr:col>1</xdr:col>
      <xdr:colOff>0</xdr:colOff>
      <xdr:row>168</xdr:row>
      <xdr:rowOff>0</xdr:rowOff>
    </xdr:to>
    <xdr:pic>
      <xdr:nvPicPr>
        <xdr:cNvPr id="60" name="Имя " descr="Descr "/>
        <xdr:cNvPicPr>
          <a:picLocks noChangeAspect="1"/>
        </xdr:cNvPicPr>
      </xdr:nvPicPr>
      <xdr:blipFill>
        <a:blip xmlns:r="http://schemas.openxmlformats.org/officeDocument/2006/relationships" r:embed="rId4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165</xdr:row>
      <xdr:rowOff>0</xdr:rowOff>
    </xdr:from>
    <xdr:to>
      <xdr:col>1</xdr:col>
      <xdr:colOff>0</xdr:colOff>
      <xdr:row>166</xdr:row>
      <xdr:rowOff>0</xdr:rowOff>
    </xdr:to>
    <xdr:pic>
      <xdr:nvPicPr>
        <xdr:cNvPr id="61" name="Имя " descr="Descr "/>
        <xdr:cNvPicPr>
          <a:picLocks noChangeAspect="1"/>
        </xdr:cNvPicPr>
      </xdr:nvPicPr>
      <xdr:blipFill>
        <a:blip xmlns:r="http://schemas.openxmlformats.org/officeDocument/2006/relationships" r:embed="rId4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1</xdr:col>
      <xdr:colOff>0</xdr:colOff>
      <xdr:row>169</xdr:row>
      <xdr:rowOff>0</xdr:rowOff>
    </xdr:to>
    <xdr:pic>
      <xdr:nvPicPr>
        <xdr:cNvPr id="62" name="Имя " descr="Descr "/>
        <xdr:cNvPicPr>
          <a:picLocks noChangeAspect="1"/>
        </xdr:cNvPicPr>
      </xdr:nvPicPr>
      <xdr:blipFill>
        <a:blip xmlns:r="http://schemas.openxmlformats.org/officeDocument/2006/relationships" r:embed="rId5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169</xdr:row>
      <xdr:rowOff>0</xdr:rowOff>
    </xdr:from>
    <xdr:to>
      <xdr:col>1</xdr:col>
      <xdr:colOff>0</xdr:colOff>
      <xdr:row>170</xdr:row>
      <xdr:rowOff>0</xdr:rowOff>
    </xdr:to>
    <xdr:pic>
      <xdr:nvPicPr>
        <xdr:cNvPr id="63" name="Имя " descr="Descr "/>
        <xdr:cNvPicPr>
          <a:picLocks noChangeAspect="1"/>
        </xdr:cNvPicPr>
      </xdr:nvPicPr>
      <xdr:blipFill>
        <a:blip xmlns:r="http://schemas.openxmlformats.org/officeDocument/2006/relationships" r:embed="rId5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170</xdr:row>
      <xdr:rowOff>0</xdr:rowOff>
    </xdr:from>
    <xdr:to>
      <xdr:col>1</xdr:col>
      <xdr:colOff>0</xdr:colOff>
      <xdr:row>171</xdr:row>
      <xdr:rowOff>0</xdr:rowOff>
    </xdr:to>
    <xdr:pic>
      <xdr:nvPicPr>
        <xdr:cNvPr id="64" name="Имя " descr="Descr "/>
        <xdr:cNvPicPr>
          <a:picLocks noChangeAspect="1"/>
        </xdr:cNvPicPr>
      </xdr:nvPicPr>
      <xdr:blipFill>
        <a:blip xmlns:r="http://schemas.openxmlformats.org/officeDocument/2006/relationships" r:embed="rId5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171</xdr:row>
      <xdr:rowOff>0</xdr:rowOff>
    </xdr:from>
    <xdr:to>
      <xdr:col>1</xdr:col>
      <xdr:colOff>0</xdr:colOff>
      <xdr:row>172</xdr:row>
      <xdr:rowOff>0</xdr:rowOff>
    </xdr:to>
    <xdr:pic>
      <xdr:nvPicPr>
        <xdr:cNvPr id="65" name="Имя " descr="Descr "/>
        <xdr:cNvPicPr>
          <a:picLocks noChangeAspect="1"/>
        </xdr:cNvPicPr>
      </xdr:nvPicPr>
      <xdr:blipFill>
        <a:blip xmlns:r="http://schemas.openxmlformats.org/officeDocument/2006/relationships" r:embed="rId5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172</xdr:row>
      <xdr:rowOff>0</xdr:rowOff>
    </xdr:from>
    <xdr:to>
      <xdr:col>1</xdr:col>
      <xdr:colOff>0</xdr:colOff>
      <xdr:row>173</xdr:row>
      <xdr:rowOff>0</xdr:rowOff>
    </xdr:to>
    <xdr:pic>
      <xdr:nvPicPr>
        <xdr:cNvPr id="66" name="Имя " descr="Descr "/>
        <xdr:cNvPicPr>
          <a:picLocks noChangeAspect="1"/>
        </xdr:cNvPicPr>
      </xdr:nvPicPr>
      <xdr:blipFill>
        <a:blip xmlns:r="http://schemas.openxmlformats.org/officeDocument/2006/relationships" r:embed="rId5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173</xdr:row>
      <xdr:rowOff>0</xdr:rowOff>
    </xdr:from>
    <xdr:to>
      <xdr:col>1</xdr:col>
      <xdr:colOff>0</xdr:colOff>
      <xdr:row>174</xdr:row>
      <xdr:rowOff>0</xdr:rowOff>
    </xdr:to>
    <xdr:pic>
      <xdr:nvPicPr>
        <xdr:cNvPr id="67" name="Имя " descr="Descr "/>
        <xdr:cNvPicPr>
          <a:picLocks noChangeAspect="1"/>
        </xdr:cNvPicPr>
      </xdr:nvPicPr>
      <xdr:blipFill>
        <a:blip xmlns:r="http://schemas.openxmlformats.org/officeDocument/2006/relationships" r:embed="rId5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174</xdr:row>
      <xdr:rowOff>0</xdr:rowOff>
    </xdr:from>
    <xdr:to>
      <xdr:col>1</xdr:col>
      <xdr:colOff>0</xdr:colOff>
      <xdr:row>175</xdr:row>
      <xdr:rowOff>0</xdr:rowOff>
    </xdr:to>
    <xdr:pic>
      <xdr:nvPicPr>
        <xdr:cNvPr id="68" name="Имя " descr="Descr "/>
        <xdr:cNvPicPr>
          <a:picLocks noChangeAspect="1"/>
        </xdr:cNvPicPr>
      </xdr:nvPicPr>
      <xdr:blipFill>
        <a:blip xmlns:r="http://schemas.openxmlformats.org/officeDocument/2006/relationships" r:embed="rId5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176</xdr:row>
      <xdr:rowOff>0</xdr:rowOff>
    </xdr:from>
    <xdr:to>
      <xdr:col>1</xdr:col>
      <xdr:colOff>0</xdr:colOff>
      <xdr:row>177</xdr:row>
      <xdr:rowOff>0</xdr:rowOff>
    </xdr:to>
    <xdr:pic>
      <xdr:nvPicPr>
        <xdr:cNvPr id="72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177</xdr:row>
      <xdr:rowOff>0</xdr:rowOff>
    </xdr:from>
    <xdr:to>
      <xdr:col>1</xdr:col>
      <xdr:colOff>0</xdr:colOff>
      <xdr:row>178</xdr:row>
      <xdr:rowOff>0</xdr:rowOff>
    </xdr:to>
    <xdr:pic>
      <xdr:nvPicPr>
        <xdr:cNvPr id="73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178</xdr:row>
      <xdr:rowOff>0</xdr:rowOff>
    </xdr:from>
    <xdr:to>
      <xdr:col>1</xdr:col>
      <xdr:colOff>0</xdr:colOff>
      <xdr:row>179</xdr:row>
      <xdr:rowOff>0</xdr:rowOff>
    </xdr:to>
    <xdr:pic>
      <xdr:nvPicPr>
        <xdr:cNvPr id="74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179</xdr:row>
      <xdr:rowOff>0</xdr:rowOff>
    </xdr:from>
    <xdr:to>
      <xdr:col>1</xdr:col>
      <xdr:colOff>0</xdr:colOff>
      <xdr:row>180</xdr:row>
      <xdr:rowOff>0</xdr:rowOff>
    </xdr:to>
    <xdr:pic>
      <xdr:nvPicPr>
        <xdr:cNvPr id="75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180</xdr:row>
      <xdr:rowOff>0</xdr:rowOff>
    </xdr:from>
    <xdr:to>
      <xdr:col>1</xdr:col>
      <xdr:colOff>0</xdr:colOff>
      <xdr:row>181</xdr:row>
      <xdr:rowOff>0</xdr:rowOff>
    </xdr:to>
    <xdr:pic>
      <xdr:nvPicPr>
        <xdr:cNvPr id="76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181</xdr:row>
      <xdr:rowOff>0</xdr:rowOff>
    </xdr:from>
    <xdr:to>
      <xdr:col>1</xdr:col>
      <xdr:colOff>0</xdr:colOff>
      <xdr:row>182</xdr:row>
      <xdr:rowOff>0</xdr:rowOff>
    </xdr:to>
    <xdr:pic>
      <xdr:nvPicPr>
        <xdr:cNvPr id="77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182</xdr:row>
      <xdr:rowOff>0</xdr:rowOff>
    </xdr:from>
    <xdr:to>
      <xdr:col>1</xdr:col>
      <xdr:colOff>0</xdr:colOff>
      <xdr:row>183</xdr:row>
      <xdr:rowOff>0</xdr:rowOff>
    </xdr:to>
    <xdr:pic>
      <xdr:nvPicPr>
        <xdr:cNvPr id="78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183</xdr:row>
      <xdr:rowOff>0</xdr:rowOff>
    </xdr:from>
    <xdr:to>
      <xdr:col>1</xdr:col>
      <xdr:colOff>0</xdr:colOff>
      <xdr:row>184</xdr:row>
      <xdr:rowOff>0</xdr:rowOff>
    </xdr:to>
    <xdr:pic>
      <xdr:nvPicPr>
        <xdr:cNvPr id="79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184</xdr:row>
      <xdr:rowOff>0</xdr:rowOff>
    </xdr:from>
    <xdr:to>
      <xdr:col>1</xdr:col>
      <xdr:colOff>0</xdr:colOff>
      <xdr:row>185</xdr:row>
      <xdr:rowOff>0</xdr:rowOff>
    </xdr:to>
    <xdr:pic>
      <xdr:nvPicPr>
        <xdr:cNvPr id="80" name="Имя " descr="Descr "/>
        <xdr:cNvPicPr>
          <a:picLocks noChangeAspect="1"/>
        </xdr:cNvPicPr>
      </xdr:nvPicPr>
      <xdr:blipFill>
        <a:blip xmlns:r="http://schemas.openxmlformats.org/officeDocument/2006/relationships" r:embed="rId6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185</xdr:row>
      <xdr:rowOff>0</xdr:rowOff>
    </xdr:from>
    <xdr:to>
      <xdr:col>1</xdr:col>
      <xdr:colOff>0</xdr:colOff>
      <xdr:row>186</xdr:row>
      <xdr:rowOff>0</xdr:rowOff>
    </xdr:to>
    <xdr:pic>
      <xdr:nvPicPr>
        <xdr:cNvPr id="81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186</xdr:row>
      <xdr:rowOff>0</xdr:rowOff>
    </xdr:from>
    <xdr:to>
      <xdr:col>1</xdr:col>
      <xdr:colOff>0</xdr:colOff>
      <xdr:row>187</xdr:row>
      <xdr:rowOff>0</xdr:rowOff>
    </xdr:to>
    <xdr:pic>
      <xdr:nvPicPr>
        <xdr:cNvPr id="82" name="Имя " descr="Descr "/>
        <xdr:cNvPicPr>
          <a:picLocks noChangeAspect="1"/>
        </xdr:cNvPicPr>
      </xdr:nvPicPr>
      <xdr:blipFill>
        <a:blip xmlns:r="http://schemas.openxmlformats.org/officeDocument/2006/relationships" r:embed="rId6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187</xdr:row>
      <xdr:rowOff>0</xdr:rowOff>
    </xdr:from>
    <xdr:to>
      <xdr:col>1</xdr:col>
      <xdr:colOff>0</xdr:colOff>
      <xdr:row>188</xdr:row>
      <xdr:rowOff>0</xdr:rowOff>
    </xdr:to>
    <xdr:pic>
      <xdr:nvPicPr>
        <xdr:cNvPr id="83" name="Имя " descr="Descr "/>
        <xdr:cNvPicPr>
          <a:picLocks noChangeAspect="1"/>
        </xdr:cNvPicPr>
      </xdr:nvPicPr>
      <xdr:blipFill>
        <a:blip xmlns:r="http://schemas.openxmlformats.org/officeDocument/2006/relationships" r:embed="rId6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188</xdr:row>
      <xdr:rowOff>0</xdr:rowOff>
    </xdr:from>
    <xdr:to>
      <xdr:col>1</xdr:col>
      <xdr:colOff>0</xdr:colOff>
      <xdr:row>189</xdr:row>
      <xdr:rowOff>0</xdr:rowOff>
    </xdr:to>
    <xdr:pic>
      <xdr:nvPicPr>
        <xdr:cNvPr id="84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189</xdr:row>
      <xdr:rowOff>0</xdr:rowOff>
    </xdr:from>
    <xdr:to>
      <xdr:col>1</xdr:col>
      <xdr:colOff>0</xdr:colOff>
      <xdr:row>190</xdr:row>
      <xdr:rowOff>0</xdr:rowOff>
    </xdr:to>
    <xdr:pic>
      <xdr:nvPicPr>
        <xdr:cNvPr id="85" name="Имя " descr="Descr "/>
        <xdr:cNvPicPr>
          <a:picLocks noChangeAspect="1"/>
        </xdr:cNvPicPr>
      </xdr:nvPicPr>
      <xdr:blipFill>
        <a:blip xmlns:r="http://schemas.openxmlformats.org/officeDocument/2006/relationships" r:embed="rId7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190</xdr:row>
      <xdr:rowOff>0</xdr:rowOff>
    </xdr:from>
    <xdr:to>
      <xdr:col>1</xdr:col>
      <xdr:colOff>0</xdr:colOff>
      <xdr:row>191</xdr:row>
      <xdr:rowOff>0</xdr:rowOff>
    </xdr:to>
    <xdr:pic>
      <xdr:nvPicPr>
        <xdr:cNvPr id="86" name="Имя " descr="Descr "/>
        <xdr:cNvPicPr>
          <a:picLocks noChangeAspect="1"/>
        </xdr:cNvPicPr>
      </xdr:nvPicPr>
      <xdr:blipFill>
        <a:blip xmlns:r="http://schemas.openxmlformats.org/officeDocument/2006/relationships" r:embed="rId7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191</xdr:row>
      <xdr:rowOff>0</xdr:rowOff>
    </xdr:from>
    <xdr:to>
      <xdr:col>1</xdr:col>
      <xdr:colOff>0</xdr:colOff>
      <xdr:row>192</xdr:row>
      <xdr:rowOff>0</xdr:rowOff>
    </xdr:to>
    <xdr:pic>
      <xdr:nvPicPr>
        <xdr:cNvPr id="87" name="Имя " descr="Descr "/>
        <xdr:cNvPicPr>
          <a:picLocks noChangeAspect="1"/>
        </xdr:cNvPicPr>
      </xdr:nvPicPr>
      <xdr:blipFill>
        <a:blip xmlns:r="http://schemas.openxmlformats.org/officeDocument/2006/relationships" r:embed="rId7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192</xdr:row>
      <xdr:rowOff>0</xdr:rowOff>
    </xdr:from>
    <xdr:to>
      <xdr:col>1</xdr:col>
      <xdr:colOff>0</xdr:colOff>
      <xdr:row>193</xdr:row>
      <xdr:rowOff>0</xdr:rowOff>
    </xdr:to>
    <xdr:pic>
      <xdr:nvPicPr>
        <xdr:cNvPr id="88" name="Имя " descr="Descr "/>
        <xdr:cNvPicPr>
          <a:picLocks noChangeAspect="1"/>
        </xdr:cNvPicPr>
      </xdr:nvPicPr>
      <xdr:blipFill>
        <a:blip xmlns:r="http://schemas.openxmlformats.org/officeDocument/2006/relationships" r:embed="rId7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193</xdr:row>
      <xdr:rowOff>0</xdr:rowOff>
    </xdr:from>
    <xdr:to>
      <xdr:col>1</xdr:col>
      <xdr:colOff>0</xdr:colOff>
      <xdr:row>194</xdr:row>
      <xdr:rowOff>0</xdr:rowOff>
    </xdr:to>
    <xdr:pic>
      <xdr:nvPicPr>
        <xdr:cNvPr id="89" name="Имя " descr="Descr "/>
        <xdr:cNvPicPr>
          <a:picLocks noChangeAspect="1"/>
        </xdr:cNvPicPr>
      </xdr:nvPicPr>
      <xdr:blipFill>
        <a:blip xmlns:r="http://schemas.openxmlformats.org/officeDocument/2006/relationships" r:embed="rId7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195</xdr:row>
      <xdr:rowOff>0</xdr:rowOff>
    </xdr:from>
    <xdr:to>
      <xdr:col>1</xdr:col>
      <xdr:colOff>0</xdr:colOff>
      <xdr:row>196</xdr:row>
      <xdr:rowOff>0</xdr:rowOff>
    </xdr:to>
    <xdr:pic>
      <xdr:nvPicPr>
        <xdr:cNvPr id="90" name="Имя " descr="Descr "/>
        <xdr:cNvPicPr>
          <a:picLocks noChangeAspect="1"/>
        </xdr:cNvPicPr>
      </xdr:nvPicPr>
      <xdr:blipFill>
        <a:blip xmlns:r="http://schemas.openxmlformats.org/officeDocument/2006/relationships" r:embed="rId7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196</xdr:row>
      <xdr:rowOff>0</xdr:rowOff>
    </xdr:from>
    <xdr:to>
      <xdr:col>1</xdr:col>
      <xdr:colOff>0</xdr:colOff>
      <xdr:row>197</xdr:row>
      <xdr:rowOff>0</xdr:rowOff>
    </xdr:to>
    <xdr:pic>
      <xdr:nvPicPr>
        <xdr:cNvPr id="91" name="Имя " descr="Descr "/>
        <xdr:cNvPicPr>
          <a:picLocks noChangeAspect="1"/>
        </xdr:cNvPicPr>
      </xdr:nvPicPr>
      <xdr:blipFill>
        <a:blip xmlns:r="http://schemas.openxmlformats.org/officeDocument/2006/relationships" r:embed="rId7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197</xdr:row>
      <xdr:rowOff>0</xdr:rowOff>
    </xdr:from>
    <xdr:to>
      <xdr:col>1</xdr:col>
      <xdr:colOff>0</xdr:colOff>
      <xdr:row>198</xdr:row>
      <xdr:rowOff>0</xdr:rowOff>
    </xdr:to>
    <xdr:pic>
      <xdr:nvPicPr>
        <xdr:cNvPr id="92" name="Имя " descr="Descr "/>
        <xdr:cNvPicPr>
          <a:picLocks noChangeAspect="1"/>
        </xdr:cNvPicPr>
      </xdr:nvPicPr>
      <xdr:blipFill>
        <a:blip xmlns:r="http://schemas.openxmlformats.org/officeDocument/2006/relationships" r:embed="rId7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198</xdr:row>
      <xdr:rowOff>0</xdr:rowOff>
    </xdr:from>
    <xdr:to>
      <xdr:col>1</xdr:col>
      <xdr:colOff>0</xdr:colOff>
      <xdr:row>199</xdr:row>
      <xdr:rowOff>0</xdr:rowOff>
    </xdr:to>
    <xdr:pic>
      <xdr:nvPicPr>
        <xdr:cNvPr id="93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199</xdr:row>
      <xdr:rowOff>0</xdr:rowOff>
    </xdr:from>
    <xdr:to>
      <xdr:col>1</xdr:col>
      <xdr:colOff>0</xdr:colOff>
      <xdr:row>200</xdr:row>
      <xdr:rowOff>0</xdr:rowOff>
    </xdr:to>
    <xdr:pic>
      <xdr:nvPicPr>
        <xdr:cNvPr id="94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200</xdr:row>
      <xdr:rowOff>0</xdr:rowOff>
    </xdr:from>
    <xdr:to>
      <xdr:col>1</xdr:col>
      <xdr:colOff>0</xdr:colOff>
      <xdr:row>201</xdr:row>
      <xdr:rowOff>0</xdr:rowOff>
    </xdr:to>
    <xdr:pic>
      <xdr:nvPicPr>
        <xdr:cNvPr id="95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201</xdr:row>
      <xdr:rowOff>0</xdr:rowOff>
    </xdr:from>
    <xdr:to>
      <xdr:col>1</xdr:col>
      <xdr:colOff>0</xdr:colOff>
      <xdr:row>202</xdr:row>
      <xdr:rowOff>0</xdr:rowOff>
    </xdr:to>
    <xdr:pic>
      <xdr:nvPicPr>
        <xdr:cNvPr id="96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202</xdr:row>
      <xdr:rowOff>0</xdr:rowOff>
    </xdr:from>
    <xdr:to>
      <xdr:col>1</xdr:col>
      <xdr:colOff>0</xdr:colOff>
      <xdr:row>203</xdr:row>
      <xdr:rowOff>0</xdr:rowOff>
    </xdr:to>
    <xdr:pic>
      <xdr:nvPicPr>
        <xdr:cNvPr id="97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204</xdr:row>
      <xdr:rowOff>0</xdr:rowOff>
    </xdr:from>
    <xdr:to>
      <xdr:col>1</xdr:col>
      <xdr:colOff>0</xdr:colOff>
      <xdr:row>205</xdr:row>
      <xdr:rowOff>0</xdr:rowOff>
    </xdr:to>
    <xdr:pic>
      <xdr:nvPicPr>
        <xdr:cNvPr id="118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205</xdr:row>
      <xdr:rowOff>0</xdr:rowOff>
    </xdr:from>
    <xdr:to>
      <xdr:col>1</xdr:col>
      <xdr:colOff>0</xdr:colOff>
      <xdr:row>206</xdr:row>
      <xdr:rowOff>0</xdr:rowOff>
    </xdr:to>
    <xdr:pic>
      <xdr:nvPicPr>
        <xdr:cNvPr id="119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206</xdr:row>
      <xdr:rowOff>0</xdr:rowOff>
    </xdr:from>
    <xdr:to>
      <xdr:col>1</xdr:col>
      <xdr:colOff>0</xdr:colOff>
      <xdr:row>207</xdr:row>
      <xdr:rowOff>0</xdr:rowOff>
    </xdr:to>
    <xdr:pic>
      <xdr:nvPicPr>
        <xdr:cNvPr id="120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207</xdr:row>
      <xdr:rowOff>0</xdr:rowOff>
    </xdr:from>
    <xdr:to>
      <xdr:col>1</xdr:col>
      <xdr:colOff>0</xdr:colOff>
      <xdr:row>208</xdr:row>
      <xdr:rowOff>0</xdr:rowOff>
    </xdr:to>
    <xdr:pic>
      <xdr:nvPicPr>
        <xdr:cNvPr id="121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208</xdr:row>
      <xdr:rowOff>0</xdr:rowOff>
    </xdr:from>
    <xdr:to>
      <xdr:col>1</xdr:col>
      <xdr:colOff>0</xdr:colOff>
      <xdr:row>209</xdr:row>
      <xdr:rowOff>0</xdr:rowOff>
    </xdr:to>
    <xdr:pic>
      <xdr:nvPicPr>
        <xdr:cNvPr id="122" name="Имя " descr="Descr "/>
        <xdr:cNvPicPr>
          <a:picLocks noChangeAspect="1"/>
        </xdr:cNvPicPr>
      </xdr:nvPicPr>
      <xdr:blipFill>
        <a:blip xmlns:r="http://schemas.openxmlformats.org/officeDocument/2006/relationships" r:embed="rId8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210</xdr:row>
      <xdr:rowOff>0</xdr:rowOff>
    </xdr:to>
    <xdr:pic>
      <xdr:nvPicPr>
        <xdr:cNvPr id="123" name="Имя " descr="Descr "/>
        <xdr:cNvPicPr>
          <a:picLocks noChangeAspect="1"/>
        </xdr:cNvPicPr>
      </xdr:nvPicPr>
      <xdr:blipFill>
        <a:blip xmlns:r="http://schemas.openxmlformats.org/officeDocument/2006/relationships" r:embed="rId8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210</xdr:row>
      <xdr:rowOff>0</xdr:rowOff>
    </xdr:from>
    <xdr:to>
      <xdr:col>1</xdr:col>
      <xdr:colOff>0</xdr:colOff>
      <xdr:row>211</xdr:row>
      <xdr:rowOff>0</xdr:rowOff>
    </xdr:to>
    <xdr:pic>
      <xdr:nvPicPr>
        <xdr:cNvPr id="124" name="Имя " descr="Descr "/>
        <xdr:cNvPicPr>
          <a:picLocks noChangeAspect="1"/>
        </xdr:cNvPicPr>
      </xdr:nvPicPr>
      <xdr:blipFill>
        <a:blip xmlns:r="http://schemas.openxmlformats.org/officeDocument/2006/relationships" r:embed="rId8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211</xdr:row>
      <xdr:rowOff>0</xdr:rowOff>
    </xdr:from>
    <xdr:to>
      <xdr:col>1</xdr:col>
      <xdr:colOff>0</xdr:colOff>
      <xdr:row>212</xdr:row>
      <xdr:rowOff>0</xdr:rowOff>
    </xdr:to>
    <xdr:pic>
      <xdr:nvPicPr>
        <xdr:cNvPr id="125" name="Имя " descr="Descr "/>
        <xdr:cNvPicPr>
          <a:picLocks noChangeAspect="1"/>
        </xdr:cNvPicPr>
      </xdr:nvPicPr>
      <xdr:blipFill>
        <a:blip xmlns:r="http://schemas.openxmlformats.org/officeDocument/2006/relationships" r:embed="rId9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212</xdr:row>
      <xdr:rowOff>0</xdr:rowOff>
    </xdr:from>
    <xdr:to>
      <xdr:col>1</xdr:col>
      <xdr:colOff>0</xdr:colOff>
      <xdr:row>213</xdr:row>
      <xdr:rowOff>0</xdr:rowOff>
    </xdr:to>
    <xdr:pic>
      <xdr:nvPicPr>
        <xdr:cNvPr id="126" name="Имя " descr="Descr "/>
        <xdr:cNvPicPr>
          <a:picLocks noChangeAspect="1"/>
        </xdr:cNvPicPr>
      </xdr:nvPicPr>
      <xdr:blipFill>
        <a:blip xmlns:r="http://schemas.openxmlformats.org/officeDocument/2006/relationships" r:embed="rId9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1</xdr:col>
      <xdr:colOff>0</xdr:colOff>
      <xdr:row>18</xdr:row>
      <xdr:rowOff>0</xdr:rowOff>
    </xdr:to>
    <xdr:pic>
      <xdr:nvPicPr>
        <xdr:cNvPr id="135" name="Имя " descr="Descr "/>
        <xdr:cNvPicPr>
          <a:picLocks noChangeAspect="1"/>
        </xdr:cNvPicPr>
      </xdr:nvPicPr>
      <xdr:blipFill>
        <a:blip xmlns:r="http://schemas.openxmlformats.org/officeDocument/2006/relationships" r:embed="rId9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1</xdr:col>
      <xdr:colOff>0</xdr:colOff>
      <xdr:row>19</xdr:row>
      <xdr:rowOff>0</xdr:rowOff>
    </xdr:to>
    <xdr:pic>
      <xdr:nvPicPr>
        <xdr:cNvPr id="136" name="Имя " descr="Descr "/>
        <xdr:cNvPicPr>
          <a:picLocks noChangeAspect="1"/>
        </xdr:cNvPicPr>
      </xdr:nvPicPr>
      <xdr:blipFill>
        <a:blip xmlns:r="http://schemas.openxmlformats.org/officeDocument/2006/relationships" r:embed="rId9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20</xdr:row>
      <xdr:rowOff>0</xdr:rowOff>
    </xdr:to>
    <xdr:pic>
      <xdr:nvPicPr>
        <xdr:cNvPr id="137" name="Имя " descr="Descr "/>
        <xdr:cNvPicPr>
          <a:picLocks noChangeAspect="1"/>
        </xdr:cNvPicPr>
      </xdr:nvPicPr>
      <xdr:blipFill>
        <a:blip xmlns:r="http://schemas.openxmlformats.org/officeDocument/2006/relationships" r:embed="rId9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1</xdr:col>
      <xdr:colOff>0</xdr:colOff>
      <xdr:row>21</xdr:row>
      <xdr:rowOff>0</xdr:rowOff>
    </xdr:to>
    <xdr:pic>
      <xdr:nvPicPr>
        <xdr:cNvPr id="138" name="Имя " descr="Descr "/>
        <xdr:cNvPicPr>
          <a:picLocks noChangeAspect="1"/>
        </xdr:cNvPicPr>
      </xdr:nvPicPr>
      <xdr:blipFill>
        <a:blip xmlns:r="http://schemas.openxmlformats.org/officeDocument/2006/relationships" r:embed="rId9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1</xdr:col>
      <xdr:colOff>0</xdr:colOff>
      <xdr:row>22</xdr:row>
      <xdr:rowOff>0</xdr:rowOff>
    </xdr:to>
    <xdr:pic>
      <xdr:nvPicPr>
        <xdr:cNvPr id="139" name="Имя " descr="Descr "/>
        <xdr:cNvPicPr>
          <a:picLocks noChangeAspect="1"/>
        </xdr:cNvPicPr>
      </xdr:nvPicPr>
      <xdr:blipFill>
        <a:blip xmlns:r="http://schemas.openxmlformats.org/officeDocument/2006/relationships" r:embed="rId9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1</xdr:col>
      <xdr:colOff>0</xdr:colOff>
      <xdr:row>10</xdr:row>
      <xdr:rowOff>0</xdr:rowOff>
    </xdr:to>
    <xdr:pic>
      <xdr:nvPicPr>
        <xdr:cNvPr id="140" name="Имя " descr="Descr "/>
        <xdr:cNvPicPr>
          <a:picLocks noChangeAspect="1"/>
        </xdr:cNvPicPr>
      </xdr:nvPicPr>
      <xdr:blipFill>
        <a:blip xmlns:r="http://schemas.openxmlformats.org/officeDocument/2006/relationships" r:embed="rId9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11</xdr:row>
      <xdr:rowOff>0</xdr:rowOff>
    </xdr:to>
    <xdr:pic>
      <xdr:nvPicPr>
        <xdr:cNvPr id="142" name="Имя " descr="Descr "/>
        <xdr:cNvPicPr>
          <a:picLocks noChangeAspect="1"/>
        </xdr:cNvPicPr>
      </xdr:nvPicPr>
      <xdr:blipFill>
        <a:blip xmlns:r="http://schemas.openxmlformats.org/officeDocument/2006/relationships" r:embed="rId9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1</xdr:col>
      <xdr:colOff>0</xdr:colOff>
      <xdr:row>24</xdr:row>
      <xdr:rowOff>0</xdr:rowOff>
    </xdr:to>
    <xdr:pic>
      <xdr:nvPicPr>
        <xdr:cNvPr id="144" name="Имя " descr="Descr "/>
        <xdr:cNvPicPr>
          <a:picLocks noChangeAspect="1"/>
        </xdr:cNvPicPr>
      </xdr:nvPicPr>
      <xdr:blipFill>
        <a:blip xmlns:r="http://schemas.openxmlformats.org/officeDocument/2006/relationships" r:embed="rId9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1</xdr:col>
      <xdr:colOff>0</xdr:colOff>
      <xdr:row>25</xdr:row>
      <xdr:rowOff>0</xdr:rowOff>
    </xdr:to>
    <xdr:pic>
      <xdr:nvPicPr>
        <xdr:cNvPr id="145" name="Имя " descr="Descr "/>
        <xdr:cNvPicPr>
          <a:picLocks noChangeAspect="1"/>
        </xdr:cNvPicPr>
      </xdr:nvPicPr>
      <xdr:blipFill>
        <a:blip xmlns:r="http://schemas.openxmlformats.org/officeDocument/2006/relationships" r:embed="rId10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27</xdr:row>
      <xdr:rowOff>0</xdr:rowOff>
    </xdr:to>
    <xdr:pic>
      <xdr:nvPicPr>
        <xdr:cNvPr id="146" name="Имя " descr="Descr "/>
        <xdr:cNvPicPr>
          <a:picLocks noChangeAspect="1"/>
        </xdr:cNvPicPr>
      </xdr:nvPicPr>
      <xdr:blipFill>
        <a:blip xmlns:r="http://schemas.openxmlformats.org/officeDocument/2006/relationships" r:embed="rId10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1</xdr:col>
      <xdr:colOff>0</xdr:colOff>
      <xdr:row>28</xdr:row>
      <xdr:rowOff>0</xdr:rowOff>
    </xdr:to>
    <xdr:pic>
      <xdr:nvPicPr>
        <xdr:cNvPr id="147" name="Имя " descr="Descr "/>
        <xdr:cNvPicPr>
          <a:picLocks noChangeAspect="1"/>
        </xdr:cNvPicPr>
      </xdr:nvPicPr>
      <xdr:blipFill>
        <a:blip xmlns:r="http://schemas.openxmlformats.org/officeDocument/2006/relationships" r:embed="rId10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1</xdr:col>
      <xdr:colOff>0</xdr:colOff>
      <xdr:row>29</xdr:row>
      <xdr:rowOff>0</xdr:rowOff>
    </xdr:to>
    <xdr:pic>
      <xdr:nvPicPr>
        <xdr:cNvPr id="148" name="Имя " descr="Descr "/>
        <xdr:cNvPicPr>
          <a:picLocks noChangeAspect="1"/>
        </xdr:cNvPicPr>
      </xdr:nvPicPr>
      <xdr:blipFill>
        <a:blip xmlns:r="http://schemas.openxmlformats.org/officeDocument/2006/relationships" r:embed="rId10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31</xdr:row>
      <xdr:rowOff>0</xdr:rowOff>
    </xdr:to>
    <xdr:pic>
      <xdr:nvPicPr>
        <xdr:cNvPr id="149" name="Имя " descr="Descr "/>
        <xdr:cNvPicPr>
          <a:picLocks noChangeAspect="1"/>
        </xdr:cNvPicPr>
      </xdr:nvPicPr>
      <xdr:blipFill>
        <a:blip xmlns:r="http://schemas.openxmlformats.org/officeDocument/2006/relationships" r:embed="rId10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1</xdr:col>
      <xdr:colOff>0</xdr:colOff>
      <xdr:row>32</xdr:row>
      <xdr:rowOff>0</xdr:rowOff>
    </xdr:to>
    <xdr:pic>
      <xdr:nvPicPr>
        <xdr:cNvPr id="150" name="Имя " descr="Descr "/>
        <xdr:cNvPicPr>
          <a:picLocks noChangeAspect="1"/>
        </xdr:cNvPicPr>
      </xdr:nvPicPr>
      <xdr:blipFill>
        <a:blip xmlns:r="http://schemas.openxmlformats.org/officeDocument/2006/relationships" r:embed="rId10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1</xdr:col>
      <xdr:colOff>0</xdr:colOff>
      <xdr:row>33</xdr:row>
      <xdr:rowOff>0</xdr:rowOff>
    </xdr:to>
    <xdr:pic>
      <xdr:nvPicPr>
        <xdr:cNvPr id="151" name="Имя " descr="Descr "/>
        <xdr:cNvPicPr>
          <a:picLocks noChangeAspect="1"/>
        </xdr:cNvPicPr>
      </xdr:nvPicPr>
      <xdr:blipFill>
        <a:blip xmlns:r="http://schemas.openxmlformats.org/officeDocument/2006/relationships" r:embed="rId10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1</xdr:col>
      <xdr:colOff>0</xdr:colOff>
      <xdr:row>35</xdr:row>
      <xdr:rowOff>0</xdr:rowOff>
    </xdr:to>
    <xdr:pic>
      <xdr:nvPicPr>
        <xdr:cNvPr id="152" name="Имя " descr="Descr "/>
        <xdr:cNvPicPr>
          <a:picLocks noChangeAspect="1"/>
        </xdr:cNvPicPr>
      </xdr:nvPicPr>
      <xdr:blipFill>
        <a:blip xmlns:r="http://schemas.openxmlformats.org/officeDocument/2006/relationships" r:embed="rId10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37</xdr:row>
      <xdr:rowOff>0</xdr:rowOff>
    </xdr:to>
    <xdr:pic>
      <xdr:nvPicPr>
        <xdr:cNvPr id="153" name="Имя " descr="Descr "/>
        <xdr:cNvPicPr>
          <a:picLocks noChangeAspect="1"/>
        </xdr:cNvPicPr>
      </xdr:nvPicPr>
      <xdr:blipFill>
        <a:blip xmlns:r="http://schemas.openxmlformats.org/officeDocument/2006/relationships" r:embed="rId10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38</xdr:row>
      <xdr:rowOff>0</xdr:rowOff>
    </xdr:to>
    <xdr:pic>
      <xdr:nvPicPr>
        <xdr:cNvPr id="154" name="Имя " descr="Descr "/>
        <xdr:cNvPicPr>
          <a:picLocks noChangeAspect="1"/>
        </xdr:cNvPicPr>
      </xdr:nvPicPr>
      <xdr:blipFill>
        <a:blip xmlns:r="http://schemas.openxmlformats.org/officeDocument/2006/relationships" r:embed="rId10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1</xdr:col>
      <xdr:colOff>0</xdr:colOff>
      <xdr:row>13</xdr:row>
      <xdr:rowOff>0</xdr:rowOff>
    </xdr:to>
    <xdr:pic>
      <xdr:nvPicPr>
        <xdr:cNvPr id="155" name="Имя " descr="Descr "/>
        <xdr:cNvPicPr>
          <a:picLocks noChangeAspect="1"/>
        </xdr:cNvPicPr>
      </xdr:nvPicPr>
      <xdr:blipFill>
        <a:blip xmlns:r="http://schemas.openxmlformats.org/officeDocument/2006/relationships" r:embed="rId11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1</xdr:col>
      <xdr:colOff>0</xdr:colOff>
      <xdr:row>14</xdr:row>
      <xdr:rowOff>0</xdr:rowOff>
    </xdr:to>
    <xdr:pic>
      <xdr:nvPicPr>
        <xdr:cNvPr id="156" name="Имя " descr="Descr "/>
        <xdr:cNvPicPr>
          <a:picLocks noChangeAspect="1"/>
        </xdr:cNvPicPr>
      </xdr:nvPicPr>
      <xdr:blipFill>
        <a:blip xmlns:r="http://schemas.openxmlformats.org/officeDocument/2006/relationships" r:embed="rId11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1</xdr:col>
      <xdr:colOff>0</xdr:colOff>
      <xdr:row>15</xdr:row>
      <xdr:rowOff>0</xdr:rowOff>
    </xdr:to>
    <xdr:pic>
      <xdr:nvPicPr>
        <xdr:cNvPr id="157" name="Имя " descr="Descr "/>
        <xdr:cNvPicPr>
          <a:picLocks noChangeAspect="1"/>
        </xdr:cNvPicPr>
      </xdr:nvPicPr>
      <xdr:blipFill>
        <a:blip xmlns:r="http://schemas.openxmlformats.org/officeDocument/2006/relationships" r:embed="rId11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1</xdr:col>
      <xdr:colOff>0</xdr:colOff>
      <xdr:row>16</xdr:row>
      <xdr:rowOff>0</xdr:rowOff>
    </xdr:to>
    <xdr:pic>
      <xdr:nvPicPr>
        <xdr:cNvPr id="158" name="Имя " descr="Descr "/>
        <xdr:cNvPicPr>
          <a:picLocks noChangeAspect="1"/>
        </xdr:cNvPicPr>
      </xdr:nvPicPr>
      <xdr:blipFill>
        <a:blip xmlns:r="http://schemas.openxmlformats.org/officeDocument/2006/relationships" r:embed="rId11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1</xdr:col>
      <xdr:colOff>0</xdr:colOff>
      <xdr:row>40</xdr:row>
      <xdr:rowOff>0</xdr:rowOff>
    </xdr:to>
    <xdr:pic>
      <xdr:nvPicPr>
        <xdr:cNvPr id="159" name="Имя " descr="Descr "/>
        <xdr:cNvPicPr>
          <a:picLocks noChangeAspect="1"/>
        </xdr:cNvPicPr>
      </xdr:nvPicPr>
      <xdr:blipFill>
        <a:blip xmlns:r="http://schemas.openxmlformats.org/officeDocument/2006/relationships" r:embed="rId11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1</xdr:col>
      <xdr:colOff>0</xdr:colOff>
      <xdr:row>41</xdr:row>
      <xdr:rowOff>0</xdr:rowOff>
    </xdr:to>
    <xdr:pic>
      <xdr:nvPicPr>
        <xdr:cNvPr id="160" name="Имя " descr="Descr "/>
        <xdr:cNvPicPr>
          <a:picLocks noChangeAspect="1"/>
        </xdr:cNvPicPr>
      </xdr:nvPicPr>
      <xdr:blipFill>
        <a:blip xmlns:r="http://schemas.openxmlformats.org/officeDocument/2006/relationships" r:embed="rId11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1</xdr:col>
      <xdr:colOff>0</xdr:colOff>
      <xdr:row>42</xdr:row>
      <xdr:rowOff>0</xdr:rowOff>
    </xdr:to>
    <xdr:pic>
      <xdr:nvPicPr>
        <xdr:cNvPr id="161" name="Имя " descr="Descr "/>
        <xdr:cNvPicPr>
          <a:picLocks noChangeAspect="1"/>
        </xdr:cNvPicPr>
      </xdr:nvPicPr>
      <xdr:blipFill>
        <a:blip xmlns:r="http://schemas.openxmlformats.org/officeDocument/2006/relationships" r:embed="rId11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1</xdr:col>
      <xdr:colOff>0</xdr:colOff>
      <xdr:row>44</xdr:row>
      <xdr:rowOff>0</xdr:rowOff>
    </xdr:to>
    <xdr:pic>
      <xdr:nvPicPr>
        <xdr:cNvPr id="162" name="Имя " descr="Descr "/>
        <xdr:cNvPicPr>
          <a:picLocks noChangeAspect="1"/>
        </xdr:cNvPicPr>
      </xdr:nvPicPr>
      <xdr:blipFill>
        <a:blip xmlns:r="http://schemas.openxmlformats.org/officeDocument/2006/relationships" r:embed="rId11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1</xdr:col>
      <xdr:colOff>0</xdr:colOff>
      <xdr:row>45</xdr:row>
      <xdr:rowOff>0</xdr:rowOff>
    </xdr:to>
    <xdr:pic>
      <xdr:nvPicPr>
        <xdr:cNvPr id="163" name="Имя " descr="Descr "/>
        <xdr:cNvPicPr>
          <a:picLocks noChangeAspect="1"/>
        </xdr:cNvPicPr>
      </xdr:nvPicPr>
      <xdr:blipFill>
        <a:blip xmlns:r="http://schemas.openxmlformats.org/officeDocument/2006/relationships" r:embed="rId11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46</xdr:row>
      <xdr:rowOff>0</xdr:rowOff>
    </xdr:to>
    <xdr:pic>
      <xdr:nvPicPr>
        <xdr:cNvPr id="164" name="Имя " descr="Descr "/>
        <xdr:cNvPicPr>
          <a:picLocks noChangeAspect="1"/>
        </xdr:cNvPicPr>
      </xdr:nvPicPr>
      <xdr:blipFill>
        <a:blip xmlns:r="http://schemas.openxmlformats.org/officeDocument/2006/relationships" r:embed="rId11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1</xdr:col>
      <xdr:colOff>0</xdr:colOff>
      <xdr:row>47</xdr:row>
      <xdr:rowOff>0</xdr:rowOff>
    </xdr:to>
    <xdr:pic>
      <xdr:nvPicPr>
        <xdr:cNvPr id="165" name="Имя " descr="Descr "/>
        <xdr:cNvPicPr>
          <a:picLocks noChangeAspect="1"/>
        </xdr:cNvPicPr>
      </xdr:nvPicPr>
      <xdr:blipFill>
        <a:blip xmlns:r="http://schemas.openxmlformats.org/officeDocument/2006/relationships" r:embed="rId12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1</xdr:col>
      <xdr:colOff>0</xdr:colOff>
      <xdr:row>48</xdr:row>
      <xdr:rowOff>0</xdr:rowOff>
    </xdr:to>
    <xdr:pic>
      <xdr:nvPicPr>
        <xdr:cNvPr id="166" name="Имя " descr="Descr "/>
        <xdr:cNvPicPr>
          <a:picLocks noChangeAspect="1"/>
        </xdr:cNvPicPr>
      </xdr:nvPicPr>
      <xdr:blipFill>
        <a:blip xmlns:r="http://schemas.openxmlformats.org/officeDocument/2006/relationships" r:embed="rId12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1</xdr:col>
      <xdr:colOff>0</xdr:colOff>
      <xdr:row>50</xdr:row>
      <xdr:rowOff>0</xdr:rowOff>
    </xdr:to>
    <xdr:pic>
      <xdr:nvPicPr>
        <xdr:cNvPr id="167" name="Имя " descr="Descr "/>
        <xdr:cNvPicPr>
          <a:picLocks noChangeAspect="1"/>
        </xdr:cNvPicPr>
      </xdr:nvPicPr>
      <xdr:blipFill>
        <a:blip xmlns:r="http://schemas.openxmlformats.org/officeDocument/2006/relationships" r:embed="rId12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1</xdr:col>
      <xdr:colOff>0</xdr:colOff>
      <xdr:row>51</xdr:row>
      <xdr:rowOff>0</xdr:rowOff>
    </xdr:to>
    <xdr:pic>
      <xdr:nvPicPr>
        <xdr:cNvPr id="168" name="Имя " descr="Descr "/>
        <xdr:cNvPicPr>
          <a:picLocks noChangeAspect="1"/>
        </xdr:cNvPicPr>
      </xdr:nvPicPr>
      <xdr:blipFill>
        <a:blip xmlns:r="http://schemas.openxmlformats.org/officeDocument/2006/relationships" r:embed="rId12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1</xdr:col>
      <xdr:colOff>0</xdr:colOff>
      <xdr:row>52</xdr:row>
      <xdr:rowOff>0</xdr:rowOff>
    </xdr:to>
    <xdr:pic>
      <xdr:nvPicPr>
        <xdr:cNvPr id="171" name="Имя " descr="Descr "/>
        <xdr:cNvPicPr>
          <a:picLocks noChangeAspect="1"/>
        </xdr:cNvPicPr>
      </xdr:nvPicPr>
      <xdr:blipFill>
        <a:blip xmlns:r="http://schemas.openxmlformats.org/officeDocument/2006/relationships" r:embed="rId12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1</xdr:col>
      <xdr:colOff>0</xdr:colOff>
      <xdr:row>53</xdr:row>
      <xdr:rowOff>0</xdr:rowOff>
    </xdr:to>
    <xdr:pic>
      <xdr:nvPicPr>
        <xdr:cNvPr id="172" name="Имя " descr="Descr "/>
        <xdr:cNvPicPr>
          <a:picLocks noChangeAspect="1"/>
        </xdr:cNvPicPr>
      </xdr:nvPicPr>
      <xdr:blipFill>
        <a:blip xmlns:r="http://schemas.openxmlformats.org/officeDocument/2006/relationships" r:embed="rId12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1</xdr:col>
      <xdr:colOff>0</xdr:colOff>
      <xdr:row>54</xdr:row>
      <xdr:rowOff>0</xdr:rowOff>
    </xdr:to>
    <xdr:pic>
      <xdr:nvPicPr>
        <xdr:cNvPr id="173" name="Имя " descr="Descr "/>
        <xdr:cNvPicPr>
          <a:picLocks noChangeAspect="1"/>
        </xdr:cNvPicPr>
      </xdr:nvPicPr>
      <xdr:blipFill>
        <a:blip xmlns:r="http://schemas.openxmlformats.org/officeDocument/2006/relationships" r:embed="rId12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1</xdr:col>
      <xdr:colOff>0</xdr:colOff>
      <xdr:row>55</xdr:row>
      <xdr:rowOff>0</xdr:rowOff>
    </xdr:to>
    <xdr:pic>
      <xdr:nvPicPr>
        <xdr:cNvPr id="174" name="Имя " descr="Descr "/>
        <xdr:cNvPicPr>
          <a:picLocks noChangeAspect="1"/>
        </xdr:cNvPicPr>
      </xdr:nvPicPr>
      <xdr:blipFill>
        <a:blip xmlns:r="http://schemas.openxmlformats.org/officeDocument/2006/relationships" r:embed="rId12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1</xdr:col>
      <xdr:colOff>0</xdr:colOff>
      <xdr:row>56</xdr:row>
      <xdr:rowOff>0</xdr:rowOff>
    </xdr:to>
    <xdr:pic>
      <xdr:nvPicPr>
        <xdr:cNvPr id="176" name="Имя " descr="Descr "/>
        <xdr:cNvPicPr>
          <a:picLocks noChangeAspect="1"/>
        </xdr:cNvPicPr>
      </xdr:nvPicPr>
      <xdr:blipFill>
        <a:blip xmlns:r="http://schemas.openxmlformats.org/officeDocument/2006/relationships" r:embed="rId12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1</xdr:col>
      <xdr:colOff>0</xdr:colOff>
      <xdr:row>57</xdr:row>
      <xdr:rowOff>0</xdr:rowOff>
    </xdr:to>
    <xdr:pic>
      <xdr:nvPicPr>
        <xdr:cNvPr id="177" name="Имя " descr="Descr "/>
        <xdr:cNvPicPr>
          <a:picLocks noChangeAspect="1"/>
        </xdr:cNvPicPr>
      </xdr:nvPicPr>
      <xdr:blipFill>
        <a:blip xmlns:r="http://schemas.openxmlformats.org/officeDocument/2006/relationships" r:embed="rId12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1</xdr:col>
      <xdr:colOff>0</xdr:colOff>
      <xdr:row>58</xdr:row>
      <xdr:rowOff>0</xdr:rowOff>
    </xdr:to>
    <xdr:pic>
      <xdr:nvPicPr>
        <xdr:cNvPr id="178" name="Имя " descr="Descr "/>
        <xdr:cNvPicPr>
          <a:picLocks noChangeAspect="1"/>
        </xdr:cNvPicPr>
      </xdr:nvPicPr>
      <xdr:blipFill>
        <a:blip xmlns:r="http://schemas.openxmlformats.org/officeDocument/2006/relationships" r:embed="rId13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1</xdr:col>
      <xdr:colOff>0</xdr:colOff>
      <xdr:row>59</xdr:row>
      <xdr:rowOff>0</xdr:rowOff>
    </xdr:to>
    <xdr:pic>
      <xdr:nvPicPr>
        <xdr:cNvPr id="179" name="Имя " descr="Descr "/>
        <xdr:cNvPicPr>
          <a:picLocks noChangeAspect="1"/>
        </xdr:cNvPicPr>
      </xdr:nvPicPr>
      <xdr:blipFill>
        <a:blip xmlns:r="http://schemas.openxmlformats.org/officeDocument/2006/relationships" r:embed="rId13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1</xdr:col>
      <xdr:colOff>0</xdr:colOff>
      <xdr:row>60</xdr:row>
      <xdr:rowOff>0</xdr:rowOff>
    </xdr:to>
    <xdr:pic>
      <xdr:nvPicPr>
        <xdr:cNvPr id="180" name="Имя " descr="Descr "/>
        <xdr:cNvPicPr>
          <a:picLocks noChangeAspect="1"/>
        </xdr:cNvPicPr>
      </xdr:nvPicPr>
      <xdr:blipFill>
        <a:blip xmlns:r="http://schemas.openxmlformats.org/officeDocument/2006/relationships" r:embed="rId13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1</xdr:col>
      <xdr:colOff>0</xdr:colOff>
      <xdr:row>61</xdr:row>
      <xdr:rowOff>0</xdr:rowOff>
    </xdr:to>
    <xdr:pic>
      <xdr:nvPicPr>
        <xdr:cNvPr id="181" name="Имя " descr="Descr "/>
        <xdr:cNvPicPr>
          <a:picLocks noChangeAspect="1"/>
        </xdr:cNvPicPr>
      </xdr:nvPicPr>
      <xdr:blipFill>
        <a:blip xmlns:r="http://schemas.openxmlformats.org/officeDocument/2006/relationships" r:embed="rId13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1</xdr:col>
      <xdr:colOff>0</xdr:colOff>
      <xdr:row>62</xdr:row>
      <xdr:rowOff>0</xdr:rowOff>
    </xdr:to>
    <xdr:pic>
      <xdr:nvPicPr>
        <xdr:cNvPr id="182" name="Имя " descr="Descr "/>
        <xdr:cNvPicPr>
          <a:picLocks noChangeAspect="1"/>
        </xdr:cNvPicPr>
      </xdr:nvPicPr>
      <xdr:blipFill>
        <a:blip xmlns:r="http://schemas.openxmlformats.org/officeDocument/2006/relationships" r:embed="rId13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1</xdr:col>
      <xdr:colOff>0</xdr:colOff>
      <xdr:row>63</xdr:row>
      <xdr:rowOff>0</xdr:rowOff>
    </xdr:to>
    <xdr:pic>
      <xdr:nvPicPr>
        <xdr:cNvPr id="184" name="Имя " descr="Descr "/>
        <xdr:cNvPicPr>
          <a:picLocks noChangeAspect="1"/>
        </xdr:cNvPicPr>
      </xdr:nvPicPr>
      <xdr:blipFill>
        <a:blip xmlns:r="http://schemas.openxmlformats.org/officeDocument/2006/relationships" r:embed="rId13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1</xdr:col>
      <xdr:colOff>0</xdr:colOff>
      <xdr:row>64</xdr:row>
      <xdr:rowOff>0</xdr:rowOff>
    </xdr:to>
    <xdr:pic>
      <xdr:nvPicPr>
        <xdr:cNvPr id="185" name="Имя " descr="Descr "/>
        <xdr:cNvPicPr>
          <a:picLocks noChangeAspect="1"/>
        </xdr:cNvPicPr>
      </xdr:nvPicPr>
      <xdr:blipFill>
        <a:blip xmlns:r="http://schemas.openxmlformats.org/officeDocument/2006/relationships" r:embed="rId13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1</xdr:col>
      <xdr:colOff>0</xdr:colOff>
      <xdr:row>66</xdr:row>
      <xdr:rowOff>0</xdr:rowOff>
    </xdr:to>
    <xdr:pic>
      <xdr:nvPicPr>
        <xdr:cNvPr id="186" name="Имя " descr="Descr "/>
        <xdr:cNvPicPr>
          <a:picLocks noChangeAspect="1"/>
        </xdr:cNvPicPr>
      </xdr:nvPicPr>
      <xdr:blipFill>
        <a:blip xmlns:r="http://schemas.openxmlformats.org/officeDocument/2006/relationships" r:embed="rId13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66</xdr:row>
      <xdr:rowOff>0</xdr:rowOff>
    </xdr:from>
    <xdr:to>
      <xdr:col>1</xdr:col>
      <xdr:colOff>0</xdr:colOff>
      <xdr:row>67</xdr:row>
      <xdr:rowOff>0</xdr:rowOff>
    </xdr:to>
    <xdr:pic>
      <xdr:nvPicPr>
        <xdr:cNvPr id="187" name="Имя " descr="Descr "/>
        <xdr:cNvPicPr>
          <a:picLocks noChangeAspect="1"/>
        </xdr:cNvPicPr>
      </xdr:nvPicPr>
      <xdr:blipFill>
        <a:blip xmlns:r="http://schemas.openxmlformats.org/officeDocument/2006/relationships" r:embed="rId13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1</xdr:col>
      <xdr:colOff>0</xdr:colOff>
      <xdr:row>68</xdr:row>
      <xdr:rowOff>0</xdr:rowOff>
    </xdr:to>
    <xdr:pic>
      <xdr:nvPicPr>
        <xdr:cNvPr id="188" name="Имя " descr="Descr "/>
        <xdr:cNvPicPr>
          <a:picLocks noChangeAspect="1"/>
        </xdr:cNvPicPr>
      </xdr:nvPicPr>
      <xdr:blipFill>
        <a:blip xmlns:r="http://schemas.openxmlformats.org/officeDocument/2006/relationships" r:embed="rId13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68</xdr:row>
      <xdr:rowOff>0</xdr:rowOff>
    </xdr:from>
    <xdr:to>
      <xdr:col>1</xdr:col>
      <xdr:colOff>0</xdr:colOff>
      <xdr:row>69</xdr:row>
      <xdr:rowOff>0</xdr:rowOff>
    </xdr:to>
    <xdr:pic>
      <xdr:nvPicPr>
        <xdr:cNvPr id="189" name="Имя " descr="Descr "/>
        <xdr:cNvPicPr>
          <a:picLocks noChangeAspect="1"/>
        </xdr:cNvPicPr>
      </xdr:nvPicPr>
      <xdr:blipFill>
        <a:blip xmlns:r="http://schemas.openxmlformats.org/officeDocument/2006/relationships" r:embed="rId14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1</xdr:col>
      <xdr:colOff>0</xdr:colOff>
      <xdr:row>70</xdr:row>
      <xdr:rowOff>0</xdr:rowOff>
    </xdr:to>
    <xdr:pic>
      <xdr:nvPicPr>
        <xdr:cNvPr id="190" name="Имя " descr="Descr "/>
        <xdr:cNvPicPr>
          <a:picLocks noChangeAspect="1"/>
        </xdr:cNvPicPr>
      </xdr:nvPicPr>
      <xdr:blipFill>
        <a:blip xmlns:r="http://schemas.openxmlformats.org/officeDocument/2006/relationships" r:embed="rId14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70</xdr:row>
      <xdr:rowOff>0</xdr:rowOff>
    </xdr:from>
    <xdr:to>
      <xdr:col>1</xdr:col>
      <xdr:colOff>0</xdr:colOff>
      <xdr:row>71</xdr:row>
      <xdr:rowOff>0</xdr:rowOff>
    </xdr:to>
    <xdr:pic>
      <xdr:nvPicPr>
        <xdr:cNvPr id="191" name="Имя " descr="Descr "/>
        <xdr:cNvPicPr>
          <a:picLocks noChangeAspect="1"/>
        </xdr:cNvPicPr>
      </xdr:nvPicPr>
      <xdr:blipFill>
        <a:blip xmlns:r="http://schemas.openxmlformats.org/officeDocument/2006/relationships" r:embed="rId14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1</xdr:col>
      <xdr:colOff>0</xdr:colOff>
      <xdr:row>72</xdr:row>
      <xdr:rowOff>0</xdr:rowOff>
    </xdr:to>
    <xdr:pic>
      <xdr:nvPicPr>
        <xdr:cNvPr id="192" name="Имя " descr="Descr "/>
        <xdr:cNvPicPr>
          <a:picLocks noChangeAspect="1"/>
        </xdr:cNvPicPr>
      </xdr:nvPicPr>
      <xdr:blipFill>
        <a:blip xmlns:r="http://schemas.openxmlformats.org/officeDocument/2006/relationships" r:embed="rId14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72</xdr:row>
      <xdr:rowOff>0</xdr:rowOff>
    </xdr:from>
    <xdr:to>
      <xdr:col>1</xdr:col>
      <xdr:colOff>0</xdr:colOff>
      <xdr:row>73</xdr:row>
      <xdr:rowOff>0</xdr:rowOff>
    </xdr:to>
    <xdr:pic>
      <xdr:nvPicPr>
        <xdr:cNvPr id="195" name="Имя " descr="Descr "/>
        <xdr:cNvPicPr>
          <a:picLocks noChangeAspect="1"/>
        </xdr:cNvPicPr>
      </xdr:nvPicPr>
      <xdr:blipFill>
        <a:blip xmlns:r="http://schemas.openxmlformats.org/officeDocument/2006/relationships" r:embed="rId14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73</xdr:row>
      <xdr:rowOff>0</xdr:rowOff>
    </xdr:from>
    <xdr:to>
      <xdr:col>1</xdr:col>
      <xdr:colOff>0</xdr:colOff>
      <xdr:row>74</xdr:row>
      <xdr:rowOff>0</xdr:rowOff>
    </xdr:to>
    <xdr:pic>
      <xdr:nvPicPr>
        <xdr:cNvPr id="196" name="Имя " descr="Descr "/>
        <xdr:cNvPicPr>
          <a:picLocks noChangeAspect="1"/>
        </xdr:cNvPicPr>
      </xdr:nvPicPr>
      <xdr:blipFill>
        <a:blip xmlns:r="http://schemas.openxmlformats.org/officeDocument/2006/relationships" r:embed="rId14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74</xdr:row>
      <xdr:rowOff>0</xdr:rowOff>
    </xdr:from>
    <xdr:to>
      <xdr:col>1</xdr:col>
      <xdr:colOff>0</xdr:colOff>
      <xdr:row>75</xdr:row>
      <xdr:rowOff>0</xdr:rowOff>
    </xdr:to>
    <xdr:pic>
      <xdr:nvPicPr>
        <xdr:cNvPr id="197" name="Имя " descr="Descr "/>
        <xdr:cNvPicPr>
          <a:picLocks noChangeAspect="1"/>
        </xdr:cNvPicPr>
      </xdr:nvPicPr>
      <xdr:blipFill>
        <a:blip xmlns:r="http://schemas.openxmlformats.org/officeDocument/2006/relationships" r:embed="rId14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75</xdr:row>
      <xdr:rowOff>0</xdr:rowOff>
    </xdr:from>
    <xdr:to>
      <xdr:col>1</xdr:col>
      <xdr:colOff>0</xdr:colOff>
      <xdr:row>76</xdr:row>
      <xdr:rowOff>0</xdr:rowOff>
    </xdr:to>
    <xdr:pic>
      <xdr:nvPicPr>
        <xdr:cNvPr id="198" name="Имя " descr="Descr "/>
        <xdr:cNvPicPr>
          <a:picLocks noChangeAspect="1"/>
        </xdr:cNvPicPr>
      </xdr:nvPicPr>
      <xdr:blipFill>
        <a:blip xmlns:r="http://schemas.openxmlformats.org/officeDocument/2006/relationships" r:embed="rId14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76</xdr:row>
      <xdr:rowOff>0</xdr:rowOff>
    </xdr:from>
    <xdr:to>
      <xdr:col>1</xdr:col>
      <xdr:colOff>0</xdr:colOff>
      <xdr:row>77</xdr:row>
      <xdr:rowOff>0</xdr:rowOff>
    </xdr:to>
    <xdr:pic>
      <xdr:nvPicPr>
        <xdr:cNvPr id="199" name="Имя " descr="Descr "/>
        <xdr:cNvPicPr>
          <a:picLocks noChangeAspect="1"/>
        </xdr:cNvPicPr>
      </xdr:nvPicPr>
      <xdr:blipFill>
        <a:blip xmlns:r="http://schemas.openxmlformats.org/officeDocument/2006/relationships" r:embed="rId14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77</xdr:row>
      <xdr:rowOff>0</xdr:rowOff>
    </xdr:from>
    <xdr:to>
      <xdr:col>1</xdr:col>
      <xdr:colOff>0</xdr:colOff>
      <xdr:row>78</xdr:row>
      <xdr:rowOff>0</xdr:rowOff>
    </xdr:to>
    <xdr:pic>
      <xdr:nvPicPr>
        <xdr:cNvPr id="200" name="Имя " descr="Descr "/>
        <xdr:cNvPicPr>
          <a:picLocks noChangeAspect="1"/>
        </xdr:cNvPicPr>
      </xdr:nvPicPr>
      <xdr:blipFill>
        <a:blip xmlns:r="http://schemas.openxmlformats.org/officeDocument/2006/relationships" r:embed="rId14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79</xdr:row>
      <xdr:rowOff>0</xdr:rowOff>
    </xdr:to>
    <xdr:pic>
      <xdr:nvPicPr>
        <xdr:cNvPr id="201" name="Имя " descr="Descr "/>
        <xdr:cNvPicPr>
          <a:picLocks noChangeAspect="1"/>
        </xdr:cNvPicPr>
      </xdr:nvPicPr>
      <xdr:blipFill>
        <a:blip xmlns:r="http://schemas.openxmlformats.org/officeDocument/2006/relationships" r:embed="rId15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79</xdr:row>
      <xdr:rowOff>0</xdr:rowOff>
    </xdr:from>
    <xdr:to>
      <xdr:col>1</xdr:col>
      <xdr:colOff>0</xdr:colOff>
      <xdr:row>80</xdr:row>
      <xdr:rowOff>0</xdr:rowOff>
    </xdr:to>
    <xdr:pic>
      <xdr:nvPicPr>
        <xdr:cNvPr id="202" name="Имя " descr="Descr "/>
        <xdr:cNvPicPr>
          <a:picLocks noChangeAspect="1"/>
        </xdr:cNvPicPr>
      </xdr:nvPicPr>
      <xdr:blipFill>
        <a:blip xmlns:r="http://schemas.openxmlformats.org/officeDocument/2006/relationships" r:embed="rId15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80</xdr:row>
      <xdr:rowOff>0</xdr:rowOff>
    </xdr:from>
    <xdr:to>
      <xdr:col>1</xdr:col>
      <xdr:colOff>0</xdr:colOff>
      <xdr:row>81</xdr:row>
      <xdr:rowOff>0</xdr:rowOff>
    </xdr:to>
    <xdr:pic>
      <xdr:nvPicPr>
        <xdr:cNvPr id="203" name="Имя " descr="Descr "/>
        <xdr:cNvPicPr>
          <a:picLocks noChangeAspect="1"/>
        </xdr:cNvPicPr>
      </xdr:nvPicPr>
      <xdr:blipFill>
        <a:blip xmlns:r="http://schemas.openxmlformats.org/officeDocument/2006/relationships" r:embed="rId15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81</xdr:row>
      <xdr:rowOff>0</xdr:rowOff>
    </xdr:from>
    <xdr:to>
      <xdr:col>1</xdr:col>
      <xdr:colOff>0</xdr:colOff>
      <xdr:row>82</xdr:row>
      <xdr:rowOff>0</xdr:rowOff>
    </xdr:to>
    <xdr:pic>
      <xdr:nvPicPr>
        <xdr:cNvPr id="204" name="Имя " descr="Descr "/>
        <xdr:cNvPicPr>
          <a:picLocks noChangeAspect="1"/>
        </xdr:cNvPicPr>
      </xdr:nvPicPr>
      <xdr:blipFill>
        <a:blip xmlns:r="http://schemas.openxmlformats.org/officeDocument/2006/relationships" r:embed="rId15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82</xdr:row>
      <xdr:rowOff>0</xdr:rowOff>
    </xdr:from>
    <xdr:to>
      <xdr:col>1</xdr:col>
      <xdr:colOff>0</xdr:colOff>
      <xdr:row>83</xdr:row>
      <xdr:rowOff>0</xdr:rowOff>
    </xdr:to>
    <xdr:pic>
      <xdr:nvPicPr>
        <xdr:cNvPr id="205" name="Имя " descr="Descr "/>
        <xdr:cNvPicPr>
          <a:picLocks noChangeAspect="1"/>
        </xdr:cNvPicPr>
      </xdr:nvPicPr>
      <xdr:blipFill>
        <a:blip xmlns:r="http://schemas.openxmlformats.org/officeDocument/2006/relationships" r:embed="rId15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83</xdr:row>
      <xdr:rowOff>0</xdr:rowOff>
    </xdr:from>
    <xdr:to>
      <xdr:col>1</xdr:col>
      <xdr:colOff>0</xdr:colOff>
      <xdr:row>84</xdr:row>
      <xdr:rowOff>0</xdr:rowOff>
    </xdr:to>
    <xdr:pic>
      <xdr:nvPicPr>
        <xdr:cNvPr id="206" name="Имя " descr="Descr "/>
        <xdr:cNvPicPr>
          <a:picLocks noChangeAspect="1"/>
        </xdr:cNvPicPr>
      </xdr:nvPicPr>
      <xdr:blipFill>
        <a:blip xmlns:r="http://schemas.openxmlformats.org/officeDocument/2006/relationships" r:embed="rId15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84</xdr:row>
      <xdr:rowOff>0</xdr:rowOff>
    </xdr:from>
    <xdr:to>
      <xdr:col>1</xdr:col>
      <xdr:colOff>0</xdr:colOff>
      <xdr:row>85</xdr:row>
      <xdr:rowOff>0</xdr:rowOff>
    </xdr:to>
    <xdr:pic>
      <xdr:nvPicPr>
        <xdr:cNvPr id="207" name="Имя " descr="Descr "/>
        <xdr:cNvPicPr>
          <a:picLocks noChangeAspect="1"/>
        </xdr:cNvPicPr>
      </xdr:nvPicPr>
      <xdr:blipFill>
        <a:blip xmlns:r="http://schemas.openxmlformats.org/officeDocument/2006/relationships" r:embed="rId15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85</xdr:row>
      <xdr:rowOff>0</xdr:rowOff>
    </xdr:from>
    <xdr:to>
      <xdr:col>1</xdr:col>
      <xdr:colOff>0</xdr:colOff>
      <xdr:row>86</xdr:row>
      <xdr:rowOff>0</xdr:rowOff>
    </xdr:to>
    <xdr:pic>
      <xdr:nvPicPr>
        <xdr:cNvPr id="208" name="Имя " descr="Descr "/>
        <xdr:cNvPicPr>
          <a:picLocks noChangeAspect="1"/>
        </xdr:cNvPicPr>
      </xdr:nvPicPr>
      <xdr:blipFill>
        <a:blip xmlns:r="http://schemas.openxmlformats.org/officeDocument/2006/relationships" r:embed="rId15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86</xdr:row>
      <xdr:rowOff>0</xdr:rowOff>
    </xdr:from>
    <xdr:to>
      <xdr:col>1</xdr:col>
      <xdr:colOff>0</xdr:colOff>
      <xdr:row>87</xdr:row>
      <xdr:rowOff>0</xdr:rowOff>
    </xdr:to>
    <xdr:pic>
      <xdr:nvPicPr>
        <xdr:cNvPr id="213" name="Имя " descr="Descr "/>
        <xdr:cNvPicPr>
          <a:picLocks noChangeAspect="1"/>
        </xdr:cNvPicPr>
      </xdr:nvPicPr>
      <xdr:blipFill>
        <a:blip xmlns:r="http://schemas.openxmlformats.org/officeDocument/2006/relationships" r:embed="rId15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87</xdr:row>
      <xdr:rowOff>0</xdr:rowOff>
    </xdr:from>
    <xdr:to>
      <xdr:col>1</xdr:col>
      <xdr:colOff>0</xdr:colOff>
      <xdr:row>88</xdr:row>
      <xdr:rowOff>0</xdr:rowOff>
    </xdr:to>
    <xdr:pic>
      <xdr:nvPicPr>
        <xdr:cNvPr id="214" name="Имя " descr="Descr "/>
        <xdr:cNvPicPr>
          <a:picLocks noChangeAspect="1"/>
        </xdr:cNvPicPr>
      </xdr:nvPicPr>
      <xdr:blipFill>
        <a:blip xmlns:r="http://schemas.openxmlformats.org/officeDocument/2006/relationships" r:embed="rId15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88</xdr:row>
      <xdr:rowOff>0</xdr:rowOff>
    </xdr:from>
    <xdr:to>
      <xdr:col>1</xdr:col>
      <xdr:colOff>0</xdr:colOff>
      <xdr:row>89</xdr:row>
      <xdr:rowOff>0</xdr:rowOff>
    </xdr:to>
    <xdr:pic>
      <xdr:nvPicPr>
        <xdr:cNvPr id="215" name="Имя " descr="Descr "/>
        <xdr:cNvPicPr>
          <a:picLocks noChangeAspect="1"/>
        </xdr:cNvPicPr>
      </xdr:nvPicPr>
      <xdr:blipFill>
        <a:blip xmlns:r="http://schemas.openxmlformats.org/officeDocument/2006/relationships" r:embed="rId16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89</xdr:row>
      <xdr:rowOff>0</xdr:rowOff>
    </xdr:from>
    <xdr:to>
      <xdr:col>1</xdr:col>
      <xdr:colOff>0</xdr:colOff>
      <xdr:row>90</xdr:row>
      <xdr:rowOff>0</xdr:rowOff>
    </xdr:to>
    <xdr:pic>
      <xdr:nvPicPr>
        <xdr:cNvPr id="216" name="Имя " descr="Descr "/>
        <xdr:cNvPicPr>
          <a:picLocks noChangeAspect="1"/>
        </xdr:cNvPicPr>
      </xdr:nvPicPr>
      <xdr:blipFill>
        <a:blip xmlns:r="http://schemas.openxmlformats.org/officeDocument/2006/relationships" r:embed="rId16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90</xdr:row>
      <xdr:rowOff>0</xdr:rowOff>
    </xdr:from>
    <xdr:to>
      <xdr:col>1</xdr:col>
      <xdr:colOff>0</xdr:colOff>
      <xdr:row>91</xdr:row>
      <xdr:rowOff>0</xdr:rowOff>
    </xdr:to>
    <xdr:pic>
      <xdr:nvPicPr>
        <xdr:cNvPr id="217" name="Имя " descr="Descr "/>
        <xdr:cNvPicPr>
          <a:picLocks noChangeAspect="1"/>
        </xdr:cNvPicPr>
      </xdr:nvPicPr>
      <xdr:blipFill>
        <a:blip xmlns:r="http://schemas.openxmlformats.org/officeDocument/2006/relationships" r:embed="rId16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91</xdr:row>
      <xdr:rowOff>0</xdr:rowOff>
    </xdr:from>
    <xdr:to>
      <xdr:col>1</xdr:col>
      <xdr:colOff>0</xdr:colOff>
      <xdr:row>92</xdr:row>
      <xdr:rowOff>0</xdr:rowOff>
    </xdr:to>
    <xdr:pic>
      <xdr:nvPicPr>
        <xdr:cNvPr id="218" name="Имя " descr="Descr "/>
        <xdr:cNvPicPr>
          <a:picLocks noChangeAspect="1"/>
        </xdr:cNvPicPr>
      </xdr:nvPicPr>
      <xdr:blipFill>
        <a:blip xmlns:r="http://schemas.openxmlformats.org/officeDocument/2006/relationships" r:embed="rId16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92</xdr:row>
      <xdr:rowOff>0</xdr:rowOff>
    </xdr:from>
    <xdr:to>
      <xdr:col>1</xdr:col>
      <xdr:colOff>0</xdr:colOff>
      <xdr:row>93</xdr:row>
      <xdr:rowOff>0</xdr:rowOff>
    </xdr:to>
    <xdr:pic>
      <xdr:nvPicPr>
        <xdr:cNvPr id="219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93</xdr:row>
      <xdr:rowOff>0</xdr:rowOff>
    </xdr:from>
    <xdr:to>
      <xdr:col>1</xdr:col>
      <xdr:colOff>0</xdr:colOff>
      <xdr:row>94</xdr:row>
      <xdr:rowOff>0</xdr:rowOff>
    </xdr:to>
    <xdr:pic>
      <xdr:nvPicPr>
        <xdr:cNvPr id="220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94</xdr:row>
      <xdr:rowOff>0</xdr:rowOff>
    </xdr:from>
    <xdr:to>
      <xdr:col>1</xdr:col>
      <xdr:colOff>0</xdr:colOff>
      <xdr:row>95</xdr:row>
      <xdr:rowOff>0</xdr:rowOff>
    </xdr:to>
    <xdr:pic>
      <xdr:nvPicPr>
        <xdr:cNvPr id="221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95</xdr:row>
      <xdr:rowOff>0</xdr:rowOff>
    </xdr:from>
    <xdr:to>
      <xdr:col>1</xdr:col>
      <xdr:colOff>0</xdr:colOff>
      <xdr:row>96</xdr:row>
      <xdr:rowOff>0</xdr:rowOff>
    </xdr:to>
    <xdr:pic>
      <xdr:nvPicPr>
        <xdr:cNvPr id="222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1</xdr:col>
      <xdr:colOff>0</xdr:colOff>
      <xdr:row>8</xdr:row>
      <xdr:rowOff>0</xdr:rowOff>
    </xdr:to>
    <xdr:pic>
      <xdr:nvPicPr>
        <xdr:cNvPr id="224" name="Имя " descr="Descr "/>
        <xdr:cNvPicPr>
          <a:picLocks noChangeAspect="1"/>
        </xdr:cNvPicPr>
      </xdr:nvPicPr>
      <xdr:blipFill>
        <a:blip xmlns:r="http://schemas.openxmlformats.org/officeDocument/2006/relationships" r:embed="rId16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97</xdr:row>
      <xdr:rowOff>0</xdr:rowOff>
    </xdr:from>
    <xdr:to>
      <xdr:col>1</xdr:col>
      <xdr:colOff>0</xdr:colOff>
      <xdr:row>98</xdr:row>
      <xdr:rowOff>0</xdr:rowOff>
    </xdr:to>
    <xdr:pic>
      <xdr:nvPicPr>
        <xdr:cNvPr id="228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98</xdr:row>
      <xdr:rowOff>0</xdr:rowOff>
    </xdr:from>
    <xdr:to>
      <xdr:col>1</xdr:col>
      <xdr:colOff>0</xdr:colOff>
      <xdr:row>99</xdr:row>
      <xdr:rowOff>0</xdr:rowOff>
    </xdr:to>
    <xdr:pic>
      <xdr:nvPicPr>
        <xdr:cNvPr id="229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99</xdr:row>
      <xdr:rowOff>0</xdr:rowOff>
    </xdr:from>
    <xdr:to>
      <xdr:col>1</xdr:col>
      <xdr:colOff>0</xdr:colOff>
      <xdr:row>100</xdr:row>
      <xdr:rowOff>0</xdr:rowOff>
    </xdr:to>
    <xdr:pic>
      <xdr:nvPicPr>
        <xdr:cNvPr id="230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101</xdr:row>
      <xdr:rowOff>0</xdr:rowOff>
    </xdr:from>
    <xdr:to>
      <xdr:col>1</xdr:col>
      <xdr:colOff>0</xdr:colOff>
      <xdr:row>102</xdr:row>
      <xdr:rowOff>0</xdr:rowOff>
    </xdr:to>
    <xdr:pic>
      <xdr:nvPicPr>
        <xdr:cNvPr id="231" name="Имя " descr="Descr "/>
        <xdr:cNvPicPr>
          <a:picLocks noChangeAspect="1"/>
        </xdr:cNvPicPr>
      </xdr:nvPicPr>
      <xdr:blipFill>
        <a:blip xmlns:r="http://schemas.openxmlformats.org/officeDocument/2006/relationships" r:embed="rId17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102</xdr:row>
      <xdr:rowOff>0</xdr:rowOff>
    </xdr:from>
    <xdr:to>
      <xdr:col>1</xdr:col>
      <xdr:colOff>0</xdr:colOff>
      <xdr:row>103</xdr:row>
      <xdr:rowOff>0</xdr:rowOff>
    </xdr:to>
    <xdr:pic>
      <xdr:nvPicPr>
        <xdr:cNvPr id="232" name="Имя " descr="Descr "/>
        <xdr:cNvPicPr>
          <a:picLocks noChangeAspect="1"/>
        </xdr:cNvPicPr>
      </xdr:nvPicPr>
      <xdr:blipFill>
        <a:blip xmlns:r="http://schemas.openxmlformats.org/officeDocument/2006/relationships" r:embed="rId17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103</xdr:row>
      <xdr:rowOff>0</xdr:rowOff>
    </xdr:from>
    <xdr:to>
      <xdr:col>1</xdr:col>
      <xdr:colOff>0</xdr:colOff>
      <xdr:row>104</xdr:row>
      <xdr:rowOff>0</xdr:rowOff>
    </xdr:to>
    <xdr:pic>
      <xdr:nvPicPr>
        <xdr:cNvPr id="233" name="Имя " descr="Descr "/>
        <xdr:cNvPicPr>
          <a:picLocks noChangeAspect="1"/>
        </xdr:cNvPicPr>
      </xdr:nvPicPr>
      <xdr:blipFill>
        <a:blip xmlns:r="http://schemas.openxmlformats.org/officeDocument/2006/relationships" r:embed="rId17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104</xdr:row>
      <xdr:rowOff>0</xdr:rowOff>
    </xdr:from>
    <xdr:to>
      <xdr:col>1</xdr:col>
      <xdr:colOff>0</xdr:colOff>
      <xdr:row>105</xdr:row>
      <xdr:rowOff>0</xdr:rowOff>
    </xdr:to>
    <xdr:pic>
      <xdr:nvPicPr>
        <xdr:cNvPr id="234" name="Имя " descr="Descr "/>
        <xdr:cNvPicPr>
          <a:picLocks noChangeAspect="1"/>
        </xdr:cNvPicPr>
      </xdr:nvPicPr>
      <xdr:blipFill>
        <a:blip xmlns:r="http://schemas.openxmlformats.org/officeDocument/2006/relationships" r:embed="rId17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105</xdr:row>
      <xdr:rowOff>0</xdr:rowOff>
    </xdr:from>
    <xdr:to>
      <xdr:col>1</xdr:col>
      <xdr:colOff>0</xdr:colOff>
      <xdr:row>106</xdr:row>
      <xdr:rowOff>0</xdr:rowOff>
    </xdr:to>
    <xdr:pic>
      <xdr:nvPicPr>
        <xdr:cNvPr id="235" name="Имя " descr="Descr "/>
        <xdr:cNvPicPr>
          <a:picLocks noChangeAspect="1"/>
        </xdr:cNvPicPr>
      </xdr:nvPicPr>
      <xdr:blipFill>
        <a:blip xmlns:r="http://schemas.openxmlformats.org/officeDocument/2006/relationships" r:embed="rId17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106</xdr:row>
      <xdr:rowOff>0</xdr:rowOff>
    </xdr:from>
    <xdr:to>
      <xdr:col>1</xdr:col>
      <xdr:colOff>0</xdr:colOff>
      <xdr:row>107</xdr:row>
      <xdr:rowOff>0</xdr:rowOff>
    </xdr:to>
    <xdr:pic>
      <xdr:nvPicPr>
        <xdr:cNvPr id="236" name="Имя " descr="Descr "/>
        <xdr:cNvPicPr>
          <a:picLocks noChangeAspect="1"/>
        </xdr:cNvPicPr>
      </xdr:nvPicPr>
      <xdr:blipFill>
        <a:blip xmlns:r="http://schemas.openxmlformats.org/officeDocument/2006/relationships" r:embed="rId17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107</xdr:row>
      <xdr:rowOff>0</xdr:rowOff>
    </xdr:from>
    <xdr:to>
      <xdr:col>1</xdr:col>
      <xdr:colOff>0</xdr:colOff>
      <xdr:row>108</xdr:row>
      <xdr:rowOff>0</xdr:rowOff>
    </xdr:to>
    <xdr:pic>
      <xdr:nvPicPr>
        <xdr:cNvPr id="237" name="Имя " descr="Descr "/>
        <xdr:cNvPicPr>
          <a:picLocks noChangeAspect="1"/>
        </xdr:cNvPicPr>
      </xdr:nvPicPr>
      <xdr:blipFill>
        <a:blip xmlns:r="http://schemas.openxmlformats.org/officeDocument/2006/relationships" r:embed="rId17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108</xdr:row>
      <xdr:rowOff>0</xdr:rowOff>
    </xdr:from>
    <xdr:to>
      <xdr:col>1</xdr:col>
      <xdr:colOff>0</xdr:colOff>
      <xdr:row>109</xdr:row>
      <xdr:rowOff>0</xdr:rowOff>
    </xdr:to>
    <xdr:pic>
      <xdr:nvPicPr>
        <xdr:cNvPr id="238" name="Имя " descr="Descr "/>
        <xdr:cNvPicPr>
          <a:picLocks noChangeAspect="1"/>
        </xdr:cNvPicPr>
      </xdr:nvPicPr>
      <xdr:blipFill>
        <a:blip xmlns:r="http://schemas.openxmlformats.org/officeDocument/2006/relationships" r:embed="rId17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109</xdr:row>
      <xdr:rowOff>0</xdr:rowOff>
    </xdr:from>
    <xdr:to>
      <xdr:col>1</xdr:col>
      <xdr:colOff>0</xdr:colOff>
      <xdr:row>110</xdr:row>
      <xdr:rowOff>0</xdr:rowOff>
    </xdr:to>
    <xdr:pic>
      <xdr:nvPicPr>
        <xdr:cNvPr id="239" name="Имя " descr="Descr "/>
        <xdr:cNvPicPr>
          <a:picLocks noChangeAspect="1"/>
        </xdr:cNvPicPr>
      </xdr:nvPicPr>
      <xdr:blipFill>
        <a:blip xmlns:r="http://schemas.openxmlformats.org/officeDocument/2006/relationships" r:embed="rId18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J213"/>
  <sheetViews>
    <sheetView tabSelected="1" workbookViewId="0">
      <selection activeCell="G3" sqref="G3:G4"/>
    </sheetView>
  </sheetViews>
  <sheetFormatPr defaultColWidth="10.5" defaultRowHeight="11.45" customHeight="1" outlineLevelRow="2"/>
  <cols>
    <col min="1" max="1" width="9.33203125" style="1" customWidth="1"/>
    <col min="2" max="2" width="12.83203125" style="1" customWidth="1"/>
    <col min="3" max="3" width="17.6640625" style="1" customWidth="1"/>
    <col min="4" max="4" width="52.33203125" style="1" customWidth="1"/>
    <col min="5" max="7" width="17.5" style="1" customWidth="1"/>
    <col min="8" max="8" width="17.5" style="51" customWidth="1"/>
    <col min="9" max="9" width="16.5" style="1" customWidth="1"/>
    <col min="10" max="10" width="17.5" style="1" customWidth="1"/>
  </cols>
  <sheetData>
    <row r="1" spans="1:10" ht="21.95" customHeight="1" thickBot="1">
      <c r="A1" s="37" t="s">
        <v>761</v>
      </c>
      <c r="B1" s="37"/>
      <c r="C1" s="37"/>
      <c r="D1" s="37"/>
      <c r="E1" s="34"/>
      <c r="F1" s="34"/>
      <c r="G1" s="34"/>
      <c r="H1" s="45"/>
      <c r="I1" s="34"/>
      <c r="J1" s="34"/>
    </row>
    <row r="2" spans="1:10" s="2" customFormat="1" ht="16.5" customHeight="1" thickBot="1">
      <c r="A2" s="35" t="s">
        <v>0</v>
      </c>
      <c r="B2" s="35"/>
      <c r="C2" s="35"/>
      <c r="D2" s="35"/>
      <c r="E2" s="36"/>
      <c r="F2" s="38" t="s">
        <v>763</v>
      </c>
      <c r="G2" s="40">
        <v>0</v>
      </c>
      <c r="H2" s="46"/>
      <c r="I2" s="36"/>
      <c r="J2" s="36"/>
    </row>
    <row r="3" spans="1:10" s="1" customFormat="1" ht="12" customHeight="1">
      <c r="A3" s="14" t="s">
        <v>1</v>
      </c>
      <c r="B3" s="14" t="s">
        <v>2</v>
      </c>
      <c r="C3" s="16" t="s">
        <v>3</v>
      </c>
      <c r="D3" s="14" t="s">
        <v>4</v>
      </c>
      <c r="E3" s="14" t="s">
        <v>5</v>
      </c>
      <c r="F3" s="14" t="s">
        <v>6</v>
      </c>
      <c r="G3" s="39" t="s">
        <v>762</v>
      </c>
      <c r="H3" s="43" t="s">
        <v>764</v>
      </c>
      <c r="I3" s="14" t="s">
        <v>7</v>
      </c>
      <c r="J3" s="14" t="s">
        <v>8</v>
      </c>
    </row>
    <row r="4" spans="1:10" s="1" customFormat="1" ht="12" customHeight="1">
      <c r="A4" s="15"/>
      <c r="B4" s="15"/>
      <c r="C4" s="17"/>
      <c r="D4" s="15"/>
      <c r="E4" s="15"/>
      <c r="F4" s="15"/>
      <c r="G4" s="15"/>
      <c r="H4" s="44"/>
      <c r="I4" s="15"/>
      <c r="J4" s="15"/>
    </row>
    <row r="5" spans="1:10" s="1" customFormat="1" ht="12" customHeight="1">
      <c r="A5" s="59"/>
      <c r="B5" s="60"/>
      <c r="C5" s="60"/>
      <c r="D5" s="61" t="s">
        <v>9</v>
      </c>
      <c r="E5" s="62"/>
      <c r="F5" s="62"/>
      <c r="G5" s="62"/>
      <c r="H5" s="63"/>
      <c r="I5" s="64"/>
      <c r="J5" s="62"/>
    </row>
    <row r="6" spans="1:10" s="1" customFormat="1" ht="12" customHeight="1">
      <c r="A6" s="18"/>
      <c r="B6" s="19"/>
      <c r="C6" s="19"/>
      <c r="D6" s="20" t="s">
        <v>388</v>
      </c>
      <c r="E6" s="21"/>
      <c r="F6" s="21"/>
      <c r="G6" s="21"/>
      <c r="H6" s="47"/>
      <c r="I6" s="22"/>
      <c r="J6" s="21"/>
    </row>
    <row r="7" spans="1:10" s="1" customFormat="1" ht="12" customHeight="1">
      <c r="A7" s="3"/>
      <c r="B7" s="4"/>
      <c r="C7" s="4"/>
      <c r="D7" s="5" t="s">
        <v>706</v>
      </c>
      <c r="E7" s="6"/>
      <c r="F7" s="6"/>
      <c r="G7" s="6"/>
      <c r="H7" s="49"/>
      <c r="I7" s="7"/>
      <c r="J7" s="6"/>
    </row>
    <row r="8" spans="1:10" s="33" customFormat="1" ht="42" customHeight="1" outlineLevel="1">
      <c r="A8" s="28"/>
      <c r="B8" s="29" t="s">
        <v>707</v>
      </c>
      <c r="C8" s="29" t="s">
        <v>708</v>
      </c>
      <c r="D8" s="42" t="s">
        <v>709</v>
      </c>
      <c r="E8" s="31">
        <v>5079.8999999999996</v>
      </c>
      <c r="F8" s="31">
        <v>4233.25</v>
      </c>
      <c r="G8" s="31">
        <f>-(F8*$G$2-F8)</f>
        <v>4233.25</v>
      </c>
      <c r="H8" s="41">
        <f>E8/G8</f>
        <v>1.2</v>
      </c>
      <c r="I8" s="29" t="s">
        <v>33</v>
      </c>
      <c r="J8" s="32" t="s">
        <v>710</v>
      </c>
    </row>
    <row r="9" spans="1:10" s="1" customFormat="1" ht="12" customHeight="1">
      <c r="A9" s="3"/>
      <c r="B9" s="4"/>
      <c r="C9" s="4"/>
      <c r="D9" s="5" t="s">
        <v>410</v>
      </c>
      <c r="E9" s="6"/>
      <c r="F9" s="6"/>
      <c r="G9" s="6"/>
      <c r="H9" s="49"/>
      <c r="I9" s="7"/>
      <c r="J9" s="6"/>
    </row>
    <row r="10" spans="1:10" s="33" customFormat="1" ht="42" customHeight="1" outlineLevel="1">
      <c r="A10" s="28"/>
      <c r="B10" s="29" t="s">
        <v>411</v>
      </c>
      <c r="C10" s="29" t="s">
        <v>412</v>
      </c>
      <c r="D10" s="42" t="s">
        <v>413</v>
      </c>
      <c r="E10" s="31">
        <v>4985.3999999999996</v>
      </c>
      <c r="F10" s="31">
        <v>4154.5</v>
      </c>
      <c r="G10" s="31">
        <f>-(F10*$G$2-F10)</f>
        <v>4154.5</v>
      </c>
      <c r="H10" s="41">
        <f>E10/G10</f>
        <v>1.2</v>
      </c>
      <c r="I10" s="29" t="s">
        <v>33</v>
      </c>
      <c r="J10" s="32" t="s">
        <v>414</v>
      </c>
    </row>
    <row r="11" spans="1:10" s="33" customFormat="1" ht="42" customHeight="1" outlineLevel="1">
      <c r="A11" s="28"/>
      <c r="B11" s="29" t="s">
        <v>415</v>
      </c>
      <c r="C11" s="29" t="s">
        <v>416</v>
      </c>
      <c r="D11" s="42" t="s">
        <v>417</v>
      </c>
      <c r="E11" s="31">
        <v>2421.2999999999997</v>
      </c>
      <c r="F11" s="31">
        <v>2017.75</v>
      </c>
      <c r="G11" s="31">
        <f>-(F11*$G$2-F11)</f>
        <v>2017.75</v>
      </c>
      <c r="H11" s="41">
        <f>E11/G11</f>
        <v>1.2</v>
      </c>
      <c r="I11" s="29" t="s">
        <v>33</v>
      </c>
      <c r="J11" s="32" t="s">
        <v>418</v>
      </c>
    </row>
    <row r="12" spans="1:10" s="1" customFormat="1" ht="12" customHeight="1">
      <c r="A12" s="3"/>
      <c r="B12" s="4"/>
      <c r="C12" s="4"/>
      <c r="D12" s="5" t="s">
        <v>468</v>
      </c>
      <c r="E12" s="6"/>
      <c r="F12" s="6"/>
      <c r="G12" s="6"/>
      <c r="H12" s="49"/>
      <c r="I12" s="7"/>
      <c r="J12" s="6"/>
    </row>
    <row r="13" spans="1:10" s="1" customFormat="1" ht="42" customHeight="1" outlineLevel="1">
      <c r="A13" s="8"/>
      <c r="B13" s="9" t="s">
        <v>469</v>
      </c>
      <c r="C13" s="9" t="s">
        <v>470</v>
      </c>
      <c r="D13" s="13" t="s">
        <v>471</v>
      </c>
      <c r="E13" s="11">
        <v>5507.2079999999996</v>
      </c>
      <c r="F13" s="11">
        <v>4589.34</v>
      </c>
      <c r="G13" s="11">
        <f>-(F13*$G$2-F13)</f>
        <v>4589.34</v>
      </c>
      <c r="H13" s="50">
        <f>E13/G13</f>
        <v>1.2</v>
      </c>
      <c r="I13" s="9"/>
      <c r="J13" s="12" t="s">
        <v>472</v>
      </c>
    </row>
    <row r="14" spans="1:10" s="1" customFormat="1" ht="42" customHeight="1" outlineLevel="1">
      <c r="A14" s="8"/>
      <c r="B14" s="9" t="s">
        <v>473</v>
      </c>
      <c r="C14" s="9" t="s">
        <v>474</v>
      </c>
      <c r="D14" s="13" t="s">
        <v>475</v>
      </c>
      <c r="E14" s="11">
        <v>3045</v>
      </c>
      <c r="F14" s="11">
        <v>2537.5</v>
      </c>
      <c r="G14" s="11">
        <f>-(F14*$G$2-F14)</f>
        <v>2537.5</v>
      </c>
      <c r="H14" s="50">
        <f>E14/G14</f>
        <v>1.2</v>
      </c>
      <c r="I14" s="9"/>
      <c r="J14" s="12" t="s">
        <v>476</v>
      </c>
    </row>
    <row r="15" spans="1:10" s="1" customFormat="1" ht="42" customHeight="1" outlineLevel="1">
      <c r="A15" s="8"/>
      <c r="B15" s="9" t="s">
        <v>477</v>
      </c>
      <c r="C15" s="9" t="s">
        <v>478</v>
      </c>
      <c r="D15" s="13" t="s">
        <v>479</v>
      </c>
      <c r="E15" s="11">
        <v>3093.2999999999997</v>
      </c>
      <c r="F15" s="11">
        <v>2577.75</v>
      </c>
      <c r="G15" s="11">
        <f>-(F15*$G$2-F15)</f>
        <v>2577.75</v>
      </c>
      <c r="H15" s="50">
        <f>E15/G15</f>
        <v>1.2</v>
      </c>
      <c r="I15" s="9"/>
      <c r="J15" s="12" t="s">
        <v>480</v>
      </c>
    </row>
    <row r="16" spans="1:10" s="1" customFormat="1" ht="42" customHeight="1" outlineLevel="1">
      <c r="A16" s="8"/>
      <c r="B16" s="9" t="s">
        <v>481</v>
      </c>
      <c r="C16" s="9" t="s">
        <v>482</v>
      </c>
      <c r="D16" s="13" t="s">
        <v>483</v>
      </c>
      <c r="E16" s="11">
        <v>2858.1</v>
      </c>
      <c r="F16" s="11">
        <v>2381.75</v>
      </c>
      <c r="G16" s="11">
        <f>-(F16*$G$2-F16)</f>
        <v>2381.75</v>
      </c>
      <c r="H16" s="50">
        <f>E16/G16</f>
        <v>1.2</v>
      </c>
      <c r="I16" s="9"/>
      <c r="J16" s="12" t="s">
        <v>484</v>
      </c>
    </row>
    <row r="17" spans="1:10" s="1" customFormat="1" ht="12" customHeight="1">
      <c r="A17" s="3"/>
      <c r="B17" s="4"/>
      <c r="C17" s="4"/>
      <c r="D17" s="5" t="s">
        <v>389</v>
      </c>
      <c r="E17" s="6"/>
      <c r="F17" s="6"/>
      <c r="G17" s="6"/>
      <c r="H17" s="49"/>
      <c r="I17" s="7"/>
      <c r="J17" s="6"/>
    </row>
    <row r="18" spans="1:10" s="1" customFormat="1" ht="42" customHeight="1" outlineLevel="1">
      <c r="A18" s="8"/>
      <c r="B18" s="9" t="s">
        <v>390</v>
      </c>
      <c r="C18" s="9" t="s">
        <v>391</v>
      </c>
      <c r="D18" s="13" t="s">
        <v>392</v>
      </c>
      <c r="E18" s="11">
        <v>5749.4639999999999</v>
      </c>
      <c r="F18" s="11">
        <v>4791.22</v>
      </c>
      <c r="G18" s="11">
        <f>-(F18*$G$2-F18)</f>
        <v>4791.22</v>
      </c>
      <c r="H18" s="50">
        <f t="shared" ref="H18:H22" si="0">E18/G18</f>
        <v>1.2</v>
      </c>
      <c r="I18" s="9"/>
      <c r="J18" s="12" t="s">
        <v>393</v>
      </c>
    </row>
    <row r="19" spans="1:10" s="1" customFormat="1" ht="42" customHeight="1" outlineLevel="1">
      <c r="A19" s="8"/>
      <c r="B19" s="9" t="s">
        <v>394</v>
      </c>
      <c r="C19" s="9" t="s">
        <v>395</v>
      </c>
      <c r="D19" s="13" t="s">
        <v>396</v>
      </c>
      <c r="E19" s="11">
        <v>4294.1639999999998</v>
      </c>
      <c r="F19" s="11">
        <v>3578.47</v>
      </c>
      <c r="G19" s="11">
        <f>-(F19*$G$2-F19)</f>
        <v>3578.47</v>
      </c>
      <c r="H19" s="50">
        <f t="shared" si="0"/>
        <v>1.2</v>
      </c>
      <c r="I19" s="9"/>
      <c r="J19" s="12" t="s">
        <v>397</v>
      </c>
    </row>
    <row r="20" spans="1:10" s="1" customFormat="1" ht="42" customHeight="1" outlineLevel="1">
      <c r="A20" s="8"/>
      <c r="B20" s="9" t="s">
        <v>398</v>
      </c>
      <c r="C20" s="9" t="s">
        <v>399</v>
      </c>
      <c r="D20" s="13" t="s">
        <v>400</v>
      </c>
      <c r="E20" s="11">
        <v>3181.5</v>
      </c>
      <c r="F20" s="11">
        <v>2651.25</v>
      </c>
      <c r="G20" s="11">
        <f>-(F20*$G$2-F20)</f>
        <v>2651.25</v>
      </c>
      <c r="H20" s="50">
        <f t="shared" si="0"/>
        <v>1.2</v>
      </c>
      <c r="I20" s="9"/>
      <c r="J20" s="12" t="s">
        <v>401</v>
      </c>
    </row>
    <row r="21" spans="1:10" s="1" customFormat="1" ht="42" customHeight="1" outlineLevel="1">
      <c r="A21" s="8"/>
      <c r="B21" s="9" t="s">
        <v>402</v>
      </c>
      <c r="C21" s="9" t="s">
        <v>403</v>
      </c>
      <c r="D21" s="13" t="s">
        <v>404</v>
      </c>
      <c r="E21" s="11">
        <v>3708.6</v>
      </c>
      <c r="F21" s="11">
        <v>3090.5</v>
      </c>
      <c r="G21" s="11">
        <f>-(F21*$G$2-F21)</f>
        <v>3090.5</v>
      </c>
      <c r="H21" s="50">
        <f t="shared" si="0"/>
        <v>1.2</v>
      </c>
      <c r="I21" s="9"/>
      <c r="J21" s="12" t="s">
        <v>405</v>
      </c>
    </row>
    <row r="22" spans="1:10" s="1" customFormat="1" ht="42" customHeight="1" outlineLevel="1">
      <c r="A22" s="8"/>
      <c r="B22" s="9" t="s">
        <v>406</v>
      </c>
      <c r="C22" s="9" t="s">
        <v>407</v>
      </c>
      <c r="D22" s="13" t="s">
        <v>408</v>
      </c>
      <c r="E22" s="11">
        <v>3181.5</v>
      </c>
      <c r="F22" s="11">
        <v>2651.25</v>
      </c>
      <c r="G22" s="11">
        <f>-(F22*$G$2-F22)</f>
        <v>2651.25</v>
      </c>
      <c r="H22" s="50">
        <f t="shared" si="0"/>
        <v>1.2</v>
      </c>
      <c r="I22" s="9"/>
      <c r="J22" s="12" t="s">
        <v>409</v>
      </c>
    </row>
    <row r="23" spans="1:10" s="1" customFormat="1" ht="12" customHeight="1">
      <c r="A23" s="3"/>
      <c r="B23" s="4"/>
      <c r="C23" s="4"/>
      <c r="D23" s="5" t="s">
        <v>419</v>
      </c>
      <c r="E23" s="6"/>
      <c r="F23" s="6"/>
      <c r="G23" s="6"/>
      <c r="H23" s="49"/>
      <c r="I23" s="7"/>
      <c r="J23" s="6"/>
    </row>
    <row r="24" spans="1:10" s="1" customFormat="1" ht="42" customHeight="1" outlineLevel="1">
      <c r="A24" s="8"/>
      <c r="B24" s="9" t="s">
        <v>420</v>
      </c>
      <c r="C24" s="9" t="s">
        <v>421</v>
      </c>
      <c r="D24" s="13" t="s">
        <v>422</v>
      </c>
      <c r="E24" s="11">
        <v>7120.0079999999998</v>
      </c>
      <c r="F24" s="11">
        <v>5933.34</v>
      </c>
      <c r="G24" s="11">
        <f>-(F24*$G$2-F24)</f>
        <v>5933.34</v>
      </c>
      <c r="H24" s="50">
        <f t="shared" ref="H24:H25" si="1">E24/G24</f>
        <v>1.2</v>
      </c>
      <c r="I24" s="9"/>
      <c r="J24" s="12" t="s">
        <v>423</v>
      </c>
    </row>
    <row r="25" spans="1:10" s="1" customFormat="1" ht="42" customHeight="1" outlineLevel="1">
      <c r="A25" s="8"/>
      <c r="B25" s="9" t="s">
        <v>424</v>
      </c>
      <c r="C25" s="9" t="s">
        <v>425</v>
      </c>
      <c r="D25" s="13" t="s">
        <v>426</v>
      </c>
      <c r="E25" s="11">
        <v>3675</v>
      </c>
      <c r="F25" s="11">
        <v>3062.5</v>
      </c>
      <c r="G25" s="11">
        <f>-(F25*$G$2-F25)</f>
        <v>3062.5</v>
      </c>
      <c r="H25" s="50">
        <f t="shared" si="1"/>
        <v>1.2</v>
      </c>
      <c r="I25" s="9"/>
      <c r="J25" s="12" t="s">
        <v>427</v>
      </c>
    </row>
    <row r="26" spans="1:10" s="1" customFormat="1" ht="12" customHeight="1">
      <c r="A26" s="3"/>
      <c r="B26" s="4"/>
      <c r="C26" s="4"/>
      <c r="D26" s="5" t="s">
        <v>428</v>
      </c>
      <c r="E26" s="6"/>
      <c r="F26" s="6"/>
      <c r="G26" s="6"/>
      <c r="H26" s="49"/>
      <c r="I26" s="7"/>
      <c r="J26" s="6"/>
    </row>
    <row r="27" spans="1:10" s="1" customFormat="1" ht="42" customHeight="1" outlineLevel="1">
      <c r="A27" s="8"/>
      <c r="B27" s="9" t="s">
        <v>429</v>
      </c>
      <c r="C27" s="9" t="s">
        <v>430</v>
      </c>
      <c r="D27" s="13" t="s">
        <v>431</v>
      </c>
      <c r="E27" s="11">
        <v>6194.0160000000005</v>
      </c>
      <c r="F27" s="11">
        <v>5161.68</v>
      </c>
      <c r="G27" s="11">
        <f>-(F27*$G$2-F27)</f>
        <v>5161.68</v>
      </c>
      <c r="H27" s="50">
        <f t="shared" ref="H27:H29" si="2">E27/G27</f>
        <v>1.2</v>
      </c>
      <c r="I27" s="9"/>
      <c r="J27" s="12" t="s">
        <v>432</v>
      </c>
    </row>
    <row r="28" spans="1:10" s="1" customFormat="1" ht="42" customHeight="1" outlineLevel="1">
      <c r="A28" s="8"/>
      <c r="B28" s="9" t="s">
        <v>433</v>
      </c>
      <c r="C28" s="9" t="s">
        <v>434</v>
      </c>
      <c r="D28" s="13" t="s">
        <v>435</v>
      </c>
      <c r="E28" s="11">
        <v>3324.4079999999999</v>
      </c>
      <c r="F28" s="11">
        <v>2770.34</v>
      </c>
      <c r="G28" s="11">
        <f>-(F28*$G$2-F28)</f>
        <v>2770.34</v>
      </c>
      <c r="H28" s="50">
        <f t="shared" si="2"/>
        <v>1.2</v>
      </c>
      <c r="I28" s="9"/>
      <c r="J28" s="12" t="s">
        <v>436</v>
      </c>
    </row>
    <row r="29" spans="1:10" s="1" customFormat="1" ht="42" customHeight="1" outlineLevel="1">
      <c r="A29" s="8"/>
      <c r="B29" s="9" t="s">
        <v>437</v>
      </c>
      <c r="C29" s="9" t="s">
        <v>438</v>
      </c>
      <c r="D29" s="13" t="s">
        <v>439</v>
      </c>
      <c r="E29" s="11">
        <v>3288.7080000000001</v>
      </c>
      <c r="F29" s="11">
        <v>2740.59</v>
      </c>
      <c r="G29" s="11">
        <f>-(F29*$G$2-F29)</f>
        <v>2740.59</v>
      </c>
      <c r="H29" s="50">
        <f t="shared" si="2"/>
        <v>1.2</v>
      </c>
      <c r="I29" s="9"/>
      <c r="J29" s="12" t="s">
        <v>440</v>
      </c>
    </row>
    <row r="30" spans="1:10" s="1" customFormat="1" ht="12" customHeight="1">
      <c r="A30" s="3"/>
      <c r="B30" s="4"/>
      <c r="C30" s="4"/>
      <c r="D30" s="5" t="s">
        <v>441</v>
      </c>
      <c r="E30" s="6"/>
      <c r="F30" s="6"/>
      <c r="G30" s="6"/>
      <c r="H30" s="49"/>
      <c r="I30" s="7"/>
      <c r="J30" s="6"/>
    </row>
    <row r="31" spans="1:10" s="1" customFormat="1" ht="42" customHeight="1" outlineLevel="1">
      <c r="A31" s="8"/>
      <c r="B31" s="9" t="s">
        <v>442</v>
      </c>
      <c r="C31" s="9" t="s">
        <v>443</v>
      </c>
      <c r="D31" s="13" t="s">
        <v>444</v>
      </c>
      <c r="E31" s="11">
        <v>6208.6080000000002</v>
      </c>
      <c r="F31" s="11">
        <v>5173.84</v>
      </c>
      <c r="G31" s="11">
        <f>-(F31*$G$2-F31)</f>
        <v>5173.84</v>
      </c>
      <c r="H31" s="50">
        <f>E31/G31</f>
        <v>1.2</v>
      </c>
      <c r="I31" s="9"/>
      <c r="J31" s="12" t="s">
        <v>445</v>
      </c>
    </row>
    <row r="32" spans="1:10" s="1" customFormat="1" ht="42" customHeight="1" outlineLevel="1">
      <c r="A32" s="8"/>
      <c r="B32" s="9" t="s">
        <v>446</v>
      </c>
      <c r="C32" s="9" t="s">
        <v>447</v>
      </c>
      <c r="D32" s="13" t="s">
        <v>448</v>
      </c>
      <c r="E32" s="11">
        <v>3223.5</v>
      </c>
      <c r="F32" s="11">
        <v>2686.25</v>
      </c>
      <c r="G32" s="11">
        <f>-(F32*$G$2-F32)</f>
        <v>2686.25</v>
      </c>
      <c r="H32" s="50">
        <f>E32/G32</f>
        <v>1.2</v>
      </c>
      <c r="I32" s="9"/>
      <c r="J32" s="12" t="s">
        <v>449</v>
      </c>
    </row>
    <row r="33" spans="1:10" s="1" customFormat="1" ht="42" customHeight="1" outlineLevel="1">
      <c r="A33" s="8"/>
      <c r="B33" s="9" t="s">
        <v>450</v>
      </c>
      <c r="C33" s="9" t="s">
        <v>451</v>
      </c>
      <c r="D33" s="13" t="s">
        <v>452</v>
      </c>
      <c r="E33" s="11">
        <v>3332.7</v>
      </c>
      <c r="F33" s="11">
        <v>2777.25</v>
      </c>
      <c r="G33" s="11">
        <f>-(F33*$G$2-F33)</f>
        <v>2777.25</v>
      </c>
      <c r="H33" s="50">
        <f>E33/G33</f>
        <v>1.2</v>
      </c>
      <c r="I33" s="9"/>
      <c r="J33" s="12" t="s">
        <v>453</v>
      </c>
    </row>
    <row r="34" spans="1:10" s="1" customFormat="1" ht="12" customHeight="1">
      <c r="A34" s="3"/>
      <c r="B34" s="4"/>
      <c r="C34" s="4"/>
      <c r="D34" s="5" t="s">
        <v>454</v>
      </c>
      <c r="E34" s="6"/>
      <c r="F34" s="6"/>
      <c r="G34" s="6"/>
      <c r="H34" s="49"/>
      <c r="I34" s="7"/>
      <c r="J34" s="6"/>
    </row>
    <row r="35" spans="1:10" s="1" customFormat="1" ht="42" customHeight="1" outlineLevel="1">
      <c r="A35" s="8"/>
      <c r="B35" s="9" t="s">
        <v>455</v>
      </c>
      <c r="C35" s="9" t="s">
        <v>456</v>
      </c>
      <c r="D35" s="13" t="s">
        <v>457</v>
      </c>
      <c r="E35" s="11">
        <v>6576.1080000000002</v>
      </c>
      <c r="F35" s="11">
        <v>5480.09</v>
      </c>
      <c r="G35" s="11">
        <f>-(F35*$G$2-F35)</f>
        <v>5480.09</v>
      </c>
      <c r="H35" s="50">
        <f>E35/G35</f>
        <v>1.2</v>
      </c>
      <c r="I35" s="9"/>
      <c r="J35" s="12" t="s">
        <v>458</v>
      </c>
    </row>
    <row r="36" spans="1:10" s="1" customFormat="1" ht="12" customHeight="1">
      <c r="A36" s="3"/>
      <c r="B36" s="4"/>
      <c r="C36" s="4"/>
      <c r="D36" s="5" t="s">
        <v>459</v>
      </c>
      <c r="E36" s="6"/>
      <c r="F36" s="6"/>
      <c r="G36" s="6"/>
      <c r="H36" s="49"/>
      <c r="I36" s="7"/>
      <c r="J36" s="6"/>
    </row>
    <row r="37" spans="1:10" s="1" customFormat="1" ht="42" customHeight="1" outlineLevel="1">
      <c r="A37" s="8"/>
      <c r="B37" s="9" t="s">
        <v>460</v>
      </c>
      <c r="C37" s="9" t="s">
        <v>461</v>
      </c>
      <c r="D37" s="13" t="s">
        <v>462</v>
      </c>
      <c r="E37" s="11">
        <v>5824.308</v>
      </c>
      <c r="F37" s="11">
        <v>4853.59</v>
      </c>
      <c r="G37" s="11">
        <f>-(F37*$G$2-F37)</f>
        <v>4853.59</v>
      </c>
      <c r="H37" s="50">
        <f>E37/G37</f>
        <v>1.2</v>
      </c>
      <c r="I37" s="9"/>
      <c r="J37" s="12" t="s">
        <v>463</v>
      </c>
    </row>
    <row r="38" spans="1:10" s="1" customFormat="1" ht="42" customHeight="1" outlineLevel="1">
      <c r="A38" s="8"/>
      <c r="B38" s="9" t="s">
        <v>464</v>
      </c>
      <c r="C38" s="9" t="s">
        <v>465</v>
      </c>
      <c r="D38" s="13" t="s">
        <v>466</v>
      </c>
      <c r="E38" s="11">
        <v>3223.5</v>
      </c>
      <c r="F38" s="11">
        <v>2686.25</v>
      </c>
      <c r="G38" s="11">
        <f>-(F38*$G$2-F38)</f>
        <v>2686.25</v>
      </c>
      <c r="H38" s="50">
        <f>E38/G38</f>
        <v>1.2</v>
      </c>
      <c r="I38" s="9"/>
      <c r="J38" s="12" t="s">
        <v>467</v>
      </c>
    </row>
    <row r="39" spans="1:10" s="1" customFormat="1" ht="12" customHeight="1">
      <c r="A39" s="3"/>
      <c r="B39" s="4"/>
      <c r="C39" s="4"/>
      <c r="D39" s="5" t="s">
        <v>485</v>
      </c>
      <c r="E39" s="6"/>
      <c r="F39" s="6"/>
      <c r="G39" s="6"/>
      <c r="H39" s="49"/>
      <c r="I39" s="7"/>
      <c r="J39" s="6"/>
    </row>
    <row r="40" spans="1:10" s="1" customFormat="1" ht="42" customHeight="1" outlineLevel="1">
      <c r="A40" s="8"/>
      <c r="B40" s="9" t="s">
        <v>486</v>
      </c>
      <c r="C40" s="9" t="s">
        <v>487</v>
      </c>
      <c r="D40" s="13" t="s">
        <v>488</v>
      </c>
      <c r="E40" s="11">
        <v>5771.4960000000001</v>
      </c>
      <c r="F40" s="11">
        <v>4809.58</v>
      </c>
      <c r="G40" s="11">
        <f>-(F40*$G$2-F40)</f>
        <v>4809.58</v>
      </c>
      <c r="H40" s="50">
        <f>E40/G40</f>
        <v>1.2</v>
      </c>
      <c r="I40" s="9"/>
      <c r="J40" s="12" t="s">
        <v>489</v>
      </c>
    </row>
    <row r="41" spans="1:10" s="1" customFormat="1" ht="42" customHeight="1" outlineLevel="1">
      <c r="A41" s="8"/>
      <c r="B41" s="9" t="s">
        <v>490</v>
      </c>
      <c r="C41" s="9" t="s">
        <v>491</v>
      </c>
      <c r="D41" s="13" t="s">
        <v>492</v>
      </c>
      <c r="E41" s="11">
        <v>3323.9879999999998</v>
      </c>
      <c r="F41" s="11">
        <v>2769.99</v>
      </c>
      <c r="G41" s="11">
        <f>-(F41*$G$2-F41)</f>
        <v>2769.99</v>
      </c>
      <c r="H41" s="50">
        <f>E41/G41</f>
        <v>1.2</v>
      </c>
      <c r="I41" s="9"/>
      <c r="J41" s="12" t="s">
        <v>493</v>
      </c>
    </row>
    <row r="42" spans="1:10" s="1" customFormat="1" ht="42" customHeight="1" outlineLevel="1">
      <c r="A42" s="8"/>
      <c r="B42" s="9" t="s">
        <v>494</v>
      </c>
      <c r="C42" s="9" t="s">
        <v>495</v>
      </c>
      <c r="D42" s="13" t="s">
        <v>496</v>
      </c>
      <c r="E42" s="11">
        <v>3088.7879999999996</v>
      </c>
      <c r="F42" s="11">
        <v>2573.9899999999998</v>
      </c>
      <c r="G42" s="11">
        <f>-(F42*$G$2-F42)</f>
        <v>2573.9899999999998</v>
      </c>
      <c r="H42" s="50">
        <f>E42/G42</f>
        <v>1.2</v>
      </c>
      <c r="I42" s="9"/>
      <c r="J42" s="12" t="s">
        <v>497</v>
      </c>
    </row>
    <row r="43" spans="1:10" s="1" customFormat="1" ht="12" customHeight="1">
      <c r="A43" s="3"/>
      <c r="B43" s="4"/>
      <c r="C43" s="4"/>
      <c r="D43" s="5" t="s">
        <v>498</v>
      </c>
      <c r="E43" s="6"/>
      <c r="F43" s="6"/>
      <c r="G43" s="6"/>
      <c r="H43" s="49"/>
      <c r="I43" s="7"/>
      <c r="J43" s="6"/>
    </row>
    <row r="44" spans="1:10" s="1" customFormat="1" ht="42" customHeight="1" outlineLevel="1">
      <c r="A44" s="8"/>
      <c r="B44" s="9" t="s">
        <v>499</v>
      </c>
      <c r="C44" s="9" t="s">
        <v>500</v>
      </c>
      <c r="D44" s="13" t="s">
        <v>501</v>
      </c>
      <c r="E44" s="11">
        <v>3145.7999999999997</v>
      </c>
      <c r="F44" s="11">
        <v>2621.5</v>
      </c>
      <c r="G44" s="11">
        <f>-(F44*$G$2-F44)</f>
        <v>2621.5</v>
      </c>
      <c r="H44" s="50">
        <f>E44/G44</f>
        <v>1.2</v>
      </c>
      <c r="I44" s="9"/>
      <c r="J44" s="12" t="s">
        <v>502</v>
      </c>
    </row>
    <row r="45" spans="1:10" s="1" customFormat="1" ht="42" customHeight="1" outlineLevel="1">
      <c r="A45" s="8"/>
      <c r="B45" s="9" t="s">
        <v>503</v>
      </c>
      <c r="C45" s="9" t="s">
        <v>504</v>
      </c>
      <c r="D45" s="13" t="s">
        <v>505</v>
      </c>
      <c r="E45" s="11">
        <v>3194.1</v>
      </c>
      <c r="F45" s="11">
        <v>2661.75</v>
      </c>
      <c r="G45" s="11">
        <f>-(F45*$G$2-F45)</f>
        <v>2661.75</v>
      </c>
      <c r="H45" s="50">
        <f>E45/G45</f>
        <v>1.2</v>
      </c>
      <c r="I45" s="9"/>
      <c r="J45" s="12" t="s">
        <v>506</v>
      </c>
    </row>
    <row r="46" spans="1:10" s="1" customFormat="1" ht="42" customHeight="1" outlineLevel="1">
      <c r="A46" s="8"/>
      <c r="B46" s="9" t="s">
        <v>507</v>
      </c>
      <c r="C46" s="9" t="s">
        <v>508</v>
      </c>
      <c r="D46" s="13" t="s">
        <v>509</v>
      </c>
      <c r="E46" s="11">
        <v>3878.7</v>
      </c>
      <c r="F46" s="11">
        <v>3232.25</v>
      </c>
      <c r="G46" s="11">
        <f>-(F46*$G$2-F46)</f>
        <v>3232.25</v>
      </c>
      <c r="H46" s="50">
        <f>E46/G46</f>
        <v>1.2</v>
      </c>
      <c r="I46" s="9"/>
      <c r="J46" s="12" t="s">
        <v>510</v>
      </c>
    </row>
    <row r="47" spans="1:10" s="1" customFormat="1" ht="42" customHeight="1" outlineLevel="1">
      <c r="A47" s="8"/>
      <c r="B47" s="9" t="s">
        <v>511</v>
      </c>
      <c r="C47" s="9" t="s">
        <v>512</v>
      </c>
      <c r="D47" s="13" t="s">
        <v>513</v>
      </c>
      <c r="E47" s="11">
        <v>3969</v>
      </c>
      <c r="F47" s="11">
        <v>3307.5</v>
      </c>
      <c r="G47" s="11">
        <f>-(F47*$G$2-F47)</f>
        <v>3307.5</v>
      </c>
      <c r="H47" s="50">
        <f>E47/G47</f>
        <v>1.2</v>
      </c>
      <c r="I47" s="9"/>
      <c r="J47" s="12" t="s">
        <v>514</v>
      </c>
    </row>
    <row r="48" spans="1:10" s="1" customFormat="1" ht="42" customHeight="1" outlineLevel="1">
      <c r="A48" s="8"/>
      <c r="B48" s="9" t="s">
        <v>515</v>
      </c>
      <c r="C48" s="9" t="s">
        <v>516</v>
      </c>
      <c r="D48" s="13" t="s">
        <v>517</v>
      </c>
      <c r="E48" s="11">
        <v>3282.2999999999997</v>
      </c>
      <c r="F48" s="11">
        <v>2735.25</v>
      </c>
      <c r="G48" s="11">
        <f>-(F48*$G$2-F48)</f>
        <v>2735.25</v>
      </c>
      <c r="H48" s="50">
        <f>E48/G48</f>
        <v>1.2</v>
      </c>
      <c r="I48" s="9"/>
      <c r="J48" s="12" t="s">
        <v>518</v>
      </c>
    </row>
    <row r="49" spans="1:10" s="1" customFormat="1" ht="12" customHeight="1">
      <c r="A49" s="3"/>
      <c r="B49" s="4"/>
      <c r="C49" s="4"/>
      <c r="D49" s="5" t="s">
        <v>519</v>
      </c>
      <c r="E49" s="6"/>
      <c r="F49" s="6"/>
      <c r="G49" s="6"/>
      <c r="H49" s="49"/>
      <c r="I49" s="7"/>
      <c r="J49" s="6"/>
    </row>
    <row r="50" spans="1:10" s="1" customFormat="1" ht="42" customHeight="1" outlineLevel="1">
      <c r="A50" s="8"/>
      <c r="B50" s="9" t="s">
        <v>520</v>
      </c>
      <c r="C50" s="9" t="s">
        <v>521</v>
      </c>
      <c r="D50" s="13" t="s">
        <v>522</v>
      </c>
      <c r="E50" s="11">
        <v>6708.5999999999995</v>
      </c>
      <c r="F50" s="11">
        <v>5590.5</v>
      </c>
      <c r="G50" s="11">
        <f>-(F50*$G$2-F50)</f>
        <v>5590.5</v>
      </c>
      <c r="H50" s="50">
        <f>E50/G50</f>
        <v>1.2</v>
      </c>
      <c r="I50" s="9"/>
      <c r="J50" s="12" t="s">
        <v>523</v>
      </c>
    </row>
    <row r="51" spans="1:10" s="1" customFormat="1" ht="42" customHeight="1" outlineLevel="1">
      <c r="A51" s="8"/>
      <c r="B51" s="9" t="s">
        <v>524</v>
      </c>
      <c r="C51" s="9" t="s">
        <v>525</v>
      </c>
      <c r="D51" s="13" t="s">
        <v>526</v>
      </c>
      <c r="E51" s="11">
        <v>6777.9</v>
      </c>
      <c r="F51" s="11">
        <v>5648.25</v>
      </c>
      <c r="G51" s="11">
        <f>-(F51*$G$2-F51)</f>
        <v>5648.25</v>
      </c>
      <c r="H51" s="50">
        <f>E51/G51</f>
        <v>1.2</v>
      </c>
      <c r="I51" s="9"/>
      <c r="J51" s="12" t="s">
        <v>527</v>
      </c>
    </row>
    <row r="52" spans="1:10" s="1" customFormat="1" ht="42" customHeight="1" outlineLevel="1">
      <c r="A52" s="8"/>
      <c r="B52" s="9" t="s">
        <v>528</v>
      </c>
      <c r="C52" s="9" t="s">
        <v>529</v>
      </c>
      <c r="D52" s="13" t="s">
        <v>530</v>
      </c>
      <c r="E52" s="11">
        <v>6837.3240000000005</v>
      </c>
      <c r="F52" s="11">
        <v>5697.77</v>
      </c>
      <c r="G52" s="11">
        <f>-(F52*$G$2-F52)</f>
        <v>5697.77</v>
      </c>
      <c r="H52" s="50">
        <f>E52/G52</f>
        <v>1.2</v>
      </c>
      <c r="I52" s="9"/>
      <c r="J52" s="12" t="s">
        <v>531</v>
      </c>
    </row>
    <row r="53" spans="1:10" s="1" customFormat="1" ht="42" customHeight="1" outlineLevel="1">
      <c r="A53" s="8"/>
      <c r="B53" s="9" t="s">
        <v>532</v>
      </c>
      <c r="C53" s="9" t="s">
        <v>533</v>
      </c>
      <c r="D53" s="13" t="s">
        <v>534</v>
      </c>
      <c r="E53" s="11">
        <v>6906.6240000000007</v>
      </c>
      <c r="F53" s="11">
        <v>5755.52</v>
      </c>
      <c r="G53" s="11">
        <f>-(F53*$G$2-F53)</f>
        <v>5755.52</v>
      </c>
      <c r="H53" s="50">
        <f>E53/G53</f>
        <v>1.2</v>
      </c>
      <c r="I53" s="9"/>
      <c r="J53" s="12" t="s">
        <v>535</v>
      </c>
    </row>
    <row r="54" spans="1:10" s="1" customFormat="1" ht="42" customHeight="1" outlineLevel="1">
      <c r="A54" s="8"/>
      <c r="B54" s="9" t="s">
        <v>536</v>
      </c>
      <c r="C54" s="9" t="s">
        <v>537</v>
      </c>
      <c r="D54" s="13" t="s">
        <v>538</v>
      </c>
      <c r="E54" s="11">
        <v>6393.348</v>
      </c>
      <c r="F54" s="11">
        <v>5327.79</v>
      </c>
      <c r="G54" s="11">
        <f>-(F54*$G$2-F54)</f>
        <v>5327.79</v>
      </c>
      <c r="H54" s="50">
        <f>E54/G54</f>
        <v>1.2</v>
      </c>
      <c r="I54" s="9"/>
      <c r="J54" s="12" t="s">
        <v>539</v>
      </c>
    </row>
    <row r="55" spans="1:10" s="1" customFormat="1" ht="42" customHeight="1" outlineLevel="1">
      <c r="A55" s="8"/>
      <c r="B55" s="9" t="s">
        <v>540</v>
      </c>
      <c r="C55" s="9" t="s">
        <v>541</v>
      </c>
      <c r="D55" s="13" t="s">
        <v>542</v>
      </c>
      <c r="E55" s="11">
        <v>5962.848</v>
      </c>
      <c r="F55" s="11">
        <v>4969.04</v>
      </c>
      <c r="G55" s="11">
        <f>-(F55*$G$2-F55)</f>
        <v>4969.04</v>
      </c>
      <c r="H55" s="50">
        <f>E55/G55</f>
        <v>1.2</v>
      </c>
      <c r="I55" s="9"/>
      <c r="J55" s="12" t="s">
        <v>543</v>
      </c>
    </row>
    <row r="56" spans="1:10" s="1" customFormat="1" ht="42" customHeight="1" outlineLevel="1">
      <c r="A56" s="8"/>
      <c r="B56" s="9" t="s">
        <v>544</v>
      </c>
      <c r="C56" s="9" t="s">
        <v>545</v>
      </c>
      <c r="D56" s="13" t="s">
        <v>546</v>
      </c>
      <c r="E56" s="11">
        <v>4810.152</v>
      </c>
      <c r="F56" s="11">
        <v>4008.46</v>
      </c>
      <c r="G56" s="11">
        <f>-(F56*$G$2-F56)</f>
        <v>4008.46</v>
      </c>
      <c r="H56" s="50">
        <f>E56/G56</f>
        <v>1.2</v>
      </c>
      <c r="I56" s="9"/>
      <c r="J56" s="12" t="s">
        <v>547</v>
      </c>
    </row>
    <row r="57" spans="1:10" s="1" customFormat="1" ht="42" customHeight="1" outlineLevel="1">
      <c r="A57" s="8"/>
      <c r="B57" s="9" t="s">
        <v>548</v>
      </c>
      <c r="C57" s="9" t="s">
        <v>549</v>
      </c>
      <c r="D57" s="13" t="s">
        <v>550</v>
      </c>
      <c r="E57" s="11">
        <v>5680.6319999999996</v>
      </c>
      <c r="F57" s="11">
        <v>4733.8599999999997</v>
      </c>
      <c r="G57" s="11">
        <f>-(F57*$G$2-F57)</f>
        <v>4733.8599999999997</v>
      </c>
      <c r="H57" s="50">
        <f>E57/G57</f>
        <v>1.2</v>
      </c>
      <c r="I57" s="9"/>
      <c r="J57" s="12" t="s">
        <v>551</v>
      </c>
    </row>
    <row r="58" spans="1:10" s="1" customFormat="1" ht="42" customHeight="1" outlineLevel="1">
      <c r="A58" s="8"/>
      <c r="B58" s="9" t="s">
        <v>552</v>
      </c>
      <c r="C58" s="9" t="s">
        <v>553</v>
      </c>
      <c r="D58" s="13" t="s">
        <v>554</v>
      </c>
      <c r="E58" s="11">
        <v>5378.52</v>
      </c>
      <c r="F58" s="11">
        <v>4482.1000000000004</v>
      </c>
      <c r="G58" s="11">
        <f>-(F58*$G$2-F58)</f>
        <v>4482.1000000000004</v>
      </c>
      <c r="H58" s="50">
        <f>E58/G58</f>
        <v>1.2</v>
      </c>
      <c r="I58" s="9"/>
      <c r="J58" s="12" t="s">
        <v>555</v>
      </c>
    </row>
    <row r="59" spans="1:10" s="1" customFormat="1" ht="42" customHeight="1" outlineLevel="1">
      <c r="A59" s="8"/>
      <c r="B59" s="9" t="s">
        <v>556</v>
      </c>
      <c r="C59" s="9" t="s">
        <v>557</v>
      </c>
      <c r="D59" s="13" t="s">
        <v>558</v>
      </c>
      <c r="E59" s="11">
        <v>4274.4479999999994</v>
      </c>
      <c r="F59" s="11">
        <v>3562.04</v>
      </c>
      <c r="G59" s="11">
        <f>-(F59*$G$2-F59)</f>
        <v>3562.04</v>
      </c>
      <c r="H59" s="50">
        <f>E59/G59</f>
        <v>1.2</v>
      </c>
      <c r="I59" s="9"/>
      <c r="J59" s="12" t="s">
        <v>559</v>
      </c>
    </row>
    <row r="60" spans="1:10" s="1" customFormat="1" ht="42" customHeight="1" outlineLevel="1">
      <c r="A60" s="8"/>
      <c r="B60" s="9" t="s">
        <v>560</v>
      </c>
      <c r="C60" s="9" t="s">
        <v>561</v>
      </c>
      <c r="D60" s="13" t="s">
        <v>562</v>
      </c>
      <c r="E60" s="11">
        <v>4539.9960000000001</v>
      </c>
      <c r="F60" s="11">
        <v>3783.33</v>
      </c>
      <c r="G60" s="11">
        <f>-(F60*$G$2-F60)</f>
        <v>3783.33</v>
      </c>
      <c r="H60" s="50">
        <f>E60/G60</f>
        <v>1.2</v>
      </c>
      <c r="I60" s="9" t="s">
        <v>563</v>
      </c>
      <c r="J60" s="12" t="s">
        <v>564</v>
      </c>
    </row>
    <row r="61" spans="1:10" s="1" customFormat="1" ht="42" customHeight="1" outlineLevel="1">
      <c r="A61" s="8"/>
      <c r="B61" s="9" t="s">
        <v>565</v>
      </c>
      <c r="C61" s="9" t="s">
        <v>566</v>
      </c>
      <c r="D61" s="13" t="s">
        <v>567</v>
      </c>
      <c r="E61" s="11">
        <v>4702.0439999999999</v>
      </c>
      <c r="F61" s="11">
        <v>3918.37</v>
      </c>
      <c r="G61" s="11">
        <f>-(F61*$G$2-F61)</f>
        <v>3918.37</v>
      </c>
      <c r="H61" s="50">
        <f>E61/G61</f>
        <v>1.2</v>
      </c>
      <c r="I61" s="9" t="s">
        <v>563</v>
      </c>
      <c r="J61" s="12" t="s">
        <v>568</v>
      </c>
    </row>
    <row r="62" spans="1:10" s="1" customFormat="1" ht="42" customHeight="1" outlineLevel="1">
      <c r="A62" s="8"/>
      <c r="B62" s="9" t="s">
        <v>569</v>
      </c>
      <c r="C62" s="9" t="s">
        <v>570</v>
      </c>
      <c r="D62" s="13" t="s">
        <v>571</v>
      </c>
      <c r="E62" s="11">
        <v>4046.7</v>
      </c>
      <c r="F62" s="11">
        <v>3372.25</v>
      </c>
      <c r="G62" s="11">
        <f>-(F62*$G$2-F62)</f>
        <v>3372.25</v>
      </c>
      <c r="H62" s="50">
        <f>E62/G62</f>
        <v>1.2</v>
      </c>
      <c r="I62" s="9"/>
      <c r="J62" s="12" t="s">
        <v>572</v>
      </c>
    </row>
    <row r="63" spans="1:10" s="1" customFormat="1" ht="42" customHeight="1" outlineLevel="1">
      <c r="A63" s="8"/>
      <c r="B63" s="9" t="s">
        <v>573</v>
      </c>
      <c r="C63" s="9" t="s">
        <v>574</v>
      </c>
      <c r="D63" s="13" t="s">
        <v>575</v>
      </c>
      <c r="E63" s="11">
        <v>4046.7</v>
      </c>
      <c r="F63" s="11">
        <v>3372.25</v>
      </c>
      <c r="G63" s="11">
        <f>-(F63*$G$2-F63)</f>
        <v>3372.25</v>
      </c>
      <c r="H63" s="50">
        <f>E63/G63</f>
        <v>1.2</v>
      </c>
      <c r="I63" s="9"/>
      <c r="J63" s="12" t="s">
        <v>576</v>
      </c>
    </row>
    <row r="64" spans="1:10" s="1" customFormat="1" ht="42" customHeight="1" outlineLevel="1">
      <c r="A64" s="8"/>
      <c r="B64" s="9" t="s">
        <v>577</v>
      </c>
      <c r="C64" s="9" t="s">
        <v>578</v>
      </c>
      <c r="D64" s="13" t="s">
        <v>579</v>
      </c>
      <c r="E64" s="11">
        <v>3435.6</v>
      </c>
      <c r="F64" s="11">
        <v>2863</v>
      </c>
      <c r="G64" s="11">
        <f>-(F64*$G$2-F64)</f>
        <v>2863</v>
      </c>
      <c r="H64" s="50">
        <f>E64/G64</f>
        <v>1.2</v>
      </c>
      <c r="I64" s="9"/>
      <c r="J64" s="12" t="s">
        <v>580</v>
      </c>
    </row>
    <row r="65" spans="1:10" s="1" customFormat="1" ht="12" customHeight="1">
      <c r="A65" s="3"/>
      <c r="B65" s="4"/>
      <c r="C65" s="4"/>
      <c r="D65" s="5" t="s">
        <v>581</v>
      </c>
      <c r="E65" s="6"/>
      <c r="F65" s="6"/>
      <c r="G65" s="6"/>
      <c r="H65" s="49"/>
      <c r="I65" s="7"/>
      <c r="J65" s="6"/>
    </row>
    <row r="66" spans="1:10" s="1" customFormat="1" ht="42" customHeight="1" outlineLevel="1">
      <c r="A66" s="8"/>
      <c r="B66" s="9" t="s">
        <v>582</v>
      </c>
      <c r="C66" s="9" t="s">
        <v>583</v>
      </c>
      <c r="D66" s="13" t="s">
        <v>584</v>
      </c>
      <c r="E66" s="11">
        <v>4212.5999999999995</v>
      </c>
      <c r="F66" s="11">
        <v>3510.5</v>
      </c>
      <c r="G66" s="11">
        <f>-(F66*$G$2-F66)</f>
        <v>3510.5</v>
      </c>
      <c r="H66" s="50">
        <f>E66/G66</f>
        <v>1.1999999999999997</v>
      </c>
      <c r="I66" s="9"/>
      <c r="J66" s="12" t="s">
        <v>585</v>
      </c>
    </row>
    <row r="67" spans="1:10" s="1" customFormat="1" ht="42" customHeight="1" outlineLevel="1">
      <c r="A67" s="8"/>
      <c r="B67" s="9" t="s">
        <v>586</v>
      </c>
      <c r="C67" s="9" t="s">
        <v>587</v>
      </c>
      <c r="D67" s="13" t="s">
        <v>588</v>
      </c>
      <c r="E67" s="11">
        <v>4269.3</v>
      </c>
      <c r="F67" s="11">
        <v>3557.75</v>
      </c>
      <c r="G67" s="11">
        <f>-(F67*$G$2-F67)</f>
        <v>3557.75</v>
      </c>
      <c r="H67" s="50">
        <f>E67/G67</f>
        <v>1.2</v>
      </c>
      <c r="I67" s="9"/>
      <c r="J67" s="12" t="s">
        <v>589</v>
      </c>
    </row>
    <row r="68" spans="1:10" s="1" customFormat="1" ht="42" customHeight="1" outlineLevel="1">
      <c r="A68" s="8"/>
      <c r="B68" s="9" t="s">
        <v>590</v>
      </c>
      <c r="C68" s="9" t="s">
        <v>591</v>
      </c>
      <c r="D68" s="13" t="s">
        <v>592</v>
      </c>
      <c r="E68" s="11">
        <v>4212.5999999999995</v>
      </c>
      <c r="F68" s="11">
        <v>3510.5</v>
      </c>
      <c r="G68" s="11">
        <f>-(F68*$G$2-F68)</f>
        <v>3510.5</v>
      </c>
      <c r="H68" s="50">
        <f>E68/G68</f>
        <v>1.1999999999999997</v>
      </c>
      <c r="I68" s="9"/>
      <c r="J68" s="12" t="s">
        <v>593</v>
      </c>
    </row>
    <row r="69" spans="1:10" s="1" customFormat="1" ht="42" customHeight="1" outlineLevel="1">
      <c r="A69" s="8"/>
      <c r="B69" s="9" t="s">
        <v>594</v>
      </c>
      <c r="C69" s="9" t="s">
        <v>595</v>
      </c>
      <c r="D69" s="13" t="s">
        <v>596</v>
      </c>
      <c r="E69" s="11">
        <v>9061.5</v>
      </c>
      <c r="F69" s="11">
        <v>7551.25</v>
      </c>
      <c r="G69" s="11">
        <f>-(F69*$G$2-F69)</f>
        <v>7551.25</v>
      </c>
      <c r="H69" s="50">
        <f>E69/G69</f>
        <v>1.2</v>
      </c>
      <c r="I69" s="9"/>
      <c r="J69" s="12" t="s">
        <v>597</v>
      </c>
    </row>
    <row r="70" spans="1:10" s="1" customFormat="1" ht="42" customHeight="1" outlineLevel="1">
      <c r="A70" s="8"/>
      <c r="B70" s="9" t="s">
        <v>598</v>
      </c>
      <c r="C70" s="9" t="s">
        <v>599</v>
      </c>
      <c r="D70" s="13" t="s">
        <v>600</v>
      </c>
      <c r="E70" s="11">
        <v>8288.6999999999989</v>
      </c>
      <c r="F70" s="11">
        <v>6907.25</v>
      </c>
      <c r="G70" s="11">
        <f>-(F70*$G$2-F70)</f>
        <v>6907.25</v>
      </c>
      <c r="H70" s="50">
        <f>E70/G70</f>
        <v>1.1999999999999997</v>
      </c>
      <c r="I70" s="9"/>
      <c r="J70" s="12" t="s">
        <v>601</v>
      </c>
    </row>
    <row r="71" spans="1:10" s="1" customFormat="1" ht="42" customHeight="1" outlineLevel="1">
      <c r="A71" s="8"/>
      <c r="B71" s="9" t="s">
        <v>602</v>
      </c>
      <c r="C71" s="9" t="s">
        <v>603</v>
      </c>
      <c r="D71" s="13" t="s">
        <v>604</v>
      </c>
      <c r="E71" s="11">
        <v>9061.5</v>
      </c>
      <c r="F71" s="11">
        <v>7551.25</v>
      </c>
      <c r="G71" s="11">
        <f>-(F71*$G$2-F71)</f>
        <v>7551.25</v>
      </c>
      <c r="H71" s="50">
        <f>E71/G71</f>
        <v>1.2</v>
      </c>
      <c r="I71" s="9"/>
      <c r="J71" s="12" t="s">
        <v>605</v>
      </c>
    </row>
    <row r="72" spans="1:10" s="1" customFormat="1" ht="42" customHeight="1" outlineLevel="1">
      <c r="A72" s="8"/>
      <c r="B72" s="9" t="s">
        <v>606</v>
      </c>
      <c r="C72" s="9" t="s">
        <v>607</v>
      </c>
      <c r="D72" s="13" t="s">
        <v>608</v>
      </c>
      <c r="E72" s="11">
        <v>9061.5</v>
      </c>
      <c r="F72" s="11">
        <v>7551.25</v>
      </c>
      <c r="G72" s="11">
        <f>-(F72*$G$2-F72)</f>
        <v>7551.25</v>
      </c>
      <c r="H72" s="50">
        <f>E72/G72</f>
        <v>1.2</v>
      </c>
      <c r="I72" s="9"/>
      <c r="J72" s="12" t="s">
        <v>609</v>
      </c>
    </row>
    <row r="73" spans="1:10" s="1" customFormat="1" ht="42" customHeight="1" outlineLevel="1">
      <c r="A73" s="8"/>
      <c r="B73" s="9" t="s">
        <v>610</v>
      </c>
      <c r="C73" s="9" t="s">
        <v>611</v>
      </c>
      <c r="D73" s="13" t="s">
        <v>612</v>
      </c>
      <c r="E73" s="11">
        <v>3360</v>
      </c>
      <c r="F73" s="11">
        <v>2800</v>
      </c>
      <c r="G73" s="11">
        <f>-(F73*$G$2-F73)</f>
        <v>2800</v>
      </c>
      <c r="H73" s="50">
        <f>E73/G73</f>
        <v>1.2</v>
      </c>
      <c r="I73" s="9" t="s">
        <v>28</v>
      </c>
      <c r="J73" s="12" t="s">
        <v>613</v>
      </c>
    </row>
    <row r="74" spans="1:10" s="1" customFormat="1" ht="42" customHeight="1" outlineLevel="1">
      <c r="A74" s="8"/>
      <c r="B74" s="9" t="s">
        <v>614</v>
      </c>
      <c r="C74" s="9" t="s">
        <v>615</v>
      </c>
      <c r="D74" s="13" t="s">
        <v>616</v>
      </c>
      <c r="E74" s="11">
        <v>3360</v>
      </c>
      <c r="F74" s="11">
        <v>2800</v>
      </c>
      <c r="G74" s="11">
        <f>-(F74*$G$2-F74)</f>
        <v>2800</v>
      </c>
      <c r="H74" s="50">
        <f>E74/G74</f>
        <v>1.2</v>
      </c>
      <c r="I74" s="9" t="s">
        <v>28</v>
      </c>
      <c r="J74" s="12" t="s">
        <v>617</v>
      </c>
    </row>
    <row r="75" spans="1:10" s="1" customFormat="1" ht="42" customHeight="1" outlineLevel="1">
      <c r="A75" s="8"/>
      <c r="B75" s="9" t="s">
        <v>618</v>
      </c>
      <c r="C75" s="9" t="s">
        <v>619</v>
      </c>
      <c r="D75" s="13" t="s">
        <v>620</v>
      </c>
      <c r="E75" s="11">
        <v>4269.4439999999995</v>
      </c>
      <c r="F75" s="11">
        <v>3557.87</v>
      </c>
      <c r="G75" s="11">
        <f>-(F75*$G$2-F75)</f>
        <v>3557.87</v>
      </c>
      <c r="H75" s="50">
        <f>E75/G75</f>
        <v>1.2</v>
      </c>
      <c r="I75" s="9"/>
      <c r="J75" s="12" t="s">
        <v>621</v>
      </c>
    </row>
    <row r="76" spans="1:10" s="1" customFormat="1" ht="42" customHeight="1" outlineLevel="1">
      <c r="A76" s="8"/>
      <c r="B76" s="9" t="s">
        <v>622</v>
      </c>
      <c r="C76" s="9" t="s">
        <v>623</v>
      </c>
      <c r="D76" s="13" t="s">
        <v>624</v>
      </c>
      <c r="E76" s="11">
        <v>4269.4439999999995</v>
      </c>
      <c r="F76" s="11">
        <v>3557.87</v>
      </c>
      <c r="G76" s="11">
        <f>-(F76*$G$2-F76)</f>
        <v>3557.87</v>
      </c>
      <c r="H76" s="50">
        <f>E76/G76</f>
        <v>1.2</v>
      </c>
      <c r="I76" s="9"/>
      <c r="J76" s="12" t="s">
        <v>625</v>
      </c>
    </row>
    <row r="77" spans="1:10" s="1" customFormat="1" ht="42" customHeight="1" outlineLevel="1">
      <c r="A77" s="8"/>
      <c r="B77" s="9" t="s">
        <v>626</v>
      </c>
      <c r="C77" s="9" t="s">
        <v>627</v>
      </c>
      <c r="D77" s="13" t="s">
        <v>628</v>
      </c>
      <c r="E77" s="11">
        <v>4269.4439999999995</v>
      </c>
      <c r="F77" s="11">
        <v>3557.87</v>
      </c>
      <c r="G77" s="11">
        <f>-(F77*$G$2-F77)</f>
        <v>3557.87</v>
      </c>
      <c r="H77" s="50">
        <f>E77/G77</f>
        <v>1.2</v>
      </c>
      <c r="I77" s="9"/>
      <c r="J77" s="12" t="s">
        <v>629</v>
      </c>
    </row>
    <row r="78" spans="1:10" s="1" customFormat="1" ht="42" customHeight="1" outlineLevel="1">
      <c r="A78" s="8"/>
      <c r="B78" s="9" t="s">
        <v>630</v>
      </c>
      <c r="C78" s="9" t="s">
        <v>631</v>
      </c>
      <c r="D78" s="13" t="s">
        <v>632</v>
      </c>
      <c r="E78" s="11">
        <v>4269.4439999999995</v>
      </c>
      <c r="F78" s="11">
        <v>3557.87</v>
      </c>
      <c r="G78" s="11">
        <f>-(F78*$G$2-F78)</f>
        <v>3557.87</v>
      </c>
      <c r="H78" s="50">
        <f>E78/G78</f>
        <v>1.2</v>
      </c>
      <c r="I78" s="9"/>
      <c r="J78" s="12" t="s">
        <v>633</v>
      </c>
    </row>
    <row r="79" spans="1:10" s="1" customFormat="1" ht="42" customHeight="1" outlineLevel="1">
      <c r="A79" s="8"/>
      <c r="B79" s="9" t="s">
        <v>634</v>
      </c>
      <c r="C79" s="9" t="s">
        <v>635</v>
      </c>
      <c r="D79" s="13" t="s">
        <v>636</v>
      </c>
      <c r="E79" s="11">
        <v>4669.3559999999998</v>
      </c>
      <c r="F79" s="11">
        <v>3891.13</v>
      </c>
      <c r="G79" s="11">
        <f>-(F79*$G$2-F79)</f>
        <v>3891.13</v>
      </c>
      <c r="H79" s="50">
        <f>E79/G79</f>
        <v>1.2</v>
      </c>
      <c r="I79" s="9" t="s">
        <v>28</v>
      </c>
      <c r="J79" s="12" t="s">
        <v>637</v>
      </c>
    </row>
    <row r="80" spans="1:10" s="1" customFormat="1" ht="42" customHeight="1" outlineLevel="1">
      <c r="A80" s="8"/>
      <c r="B80" s="9" t="s">
        <v>638</v>
      </c>
      <c r="C80" s="9" t="s">
        <v>639</v>
      </c>
      <c r="D80" s="13" t="s">
        <v>640</v>
      </c>
      <c r="E80" s="11">
        <v>5300.4</v>
      </c>
      <c r="F80" s="11">
        <v>4417</v>
      </c>
      <c r="G80" s="11">
        <f>-(F80*$G$2-F80)</f>
        <v>4417</v>
      </c>
      <c r="H80" s="50">
        <f>E80/G80</f>
        <v>1.2</v>
      </c>
      <c r="I80" s="9"/>
      <c r="J80" s="12" t="s">
        <v>641</v>
      </c>
    </row>
    <row r="81" spans="1:10" s="1" customFormat="1" ht="42" customHeight="1" outlineLevel="1">
      <c r="A81" s="8"/>
      <c r="B81" s="9" t="s">
        <v>642</v>
      </c>
      <c r="C81" s="9" t="s">
        <v>643</v>
      </c>
      <c r="D81" s="13" t="s">
        <v>644</v>
      </c>
      <c r="E81" s="11">
        <v>5300.4</v>
      </c>
      <c r="F81" s="11">
        <v>4417</v>
      </c>
      <c r="G81" s="11">
        <f>-(F81*$G$2-F81)</f>
        <v>4417</v>
      </c>
      <c r="H81" s="50">
        <f>E81/G81</f>
        <v>1.2</v>
      </c>
      <c r="I81" s="9"/>
      <c r="J81" s="12" t="s">
        <v>645</v>
      </c>
    </row>
    <row r="82" spans="1:10" s="1" customFormat="1" ht="42" customHeight="1" outlineLevel="1">
      <c r="A82" s="8"/>
      <c r="B82" s="9" t="s">
        <v>646</v>
      </c>
      <c r="C82" s="9" t="s">
        <v>647</v>
      </c>
      <c r="D82" s="13" t="s">
        <v>648</v>
      </c>
      <c r="E82" s="11">
        <v>4269.4439999999995</v>
      </c>
      <c r="F82" s="11">
        <v>3557.87</v>
      </c>
      <c r="G82" s="11">
        <f>-(F82*$G$2-F82)</f>
        <v>3557.87</v>
      </c>
      <c r="H82" s="50">
        <f>E82/G82</f>
        <v>1.2</v>
      </c>
      <c r="I82" s="9"/>
      <c r="J82" s="12" t="s">
        <v>649</v>
      </c>
    </row>
    <row r="83" spans="1:10" s="1" customFormat="1" ht="42" customHeight="1" outlineLevel="1">
      <c r="A83" s="8"/>
      <c r="B83" s="9" t="s">
        <v>650</v>
      </c>
      <c r="C83" s="9" t="s">
        <v>651</v>
      </c>
      <c r="D83" s="13" t="s">
        <v>652</v>
      </c>
      <c r="E83" s="11">
        <v>4269.4439999999995</v>
      </c>
      <c r="F83" s="11">
        <v>3557.87</v>
      </c>
      <c r="G83" s="11">
        <f>-(F83*$G$2-F83)</f>
        <v>3557.87</v>
      </c>
      <c r="H83" s="50">
        <f>E83/G83</f>
        <v>1.2</v>
      </c>
      <c r="I83" s="9"/>
      <c r="J83" s="12" t="s">
        <v>653</v>
      </c>
    </row>
    <row r="84" spans="1:10" s="1" customFormat="1" ht="42" customHeight="1" outlineLevel="1">
      <c r="A84" s="8"/>
      <c r="B84" s="9" t="s">
        <v>654</v>
      </c>
      <c r="C84" s="9" t="s">
        <v>655</v>
      </c>
      <c r="D84" s="13" t="s">
        <v>656</v>
      </c>
      <c r="E84" s="11">
        <v>4269.4439999999995</v>
      </c>
      <c r="F84" s="11">
        <v>3557.87</v>
      </c>
      <c r="G84" s="11">
        <f>-(F84*$G$2-F84)</f>
        <v>3557.87</v>
      </c>
      <c r="H84" s="50">
        <f>E84/G84</f>
        <v>1.2</v>
      </c>
      <c r="I84" s="9"/>
      <c r="J84" s="12" t="s">
        <v>657</v>
      </c>
    </row>
    <row r="85" spans="1:10" s="1" customFormat="1" ht="42" customHeight="1" outlineLevel="1">
      <c r="A85" s="8"/>
      <c r="B85" s="9" t="s">
        <v>658</v>
      </c>
      <c r="C85" s="9" t="s">
        <v>659</v>
      </c>
      <c r="D85" s="13" t="s">
        <v>660</v>
      </c>
      <c r="E85" s="11">
        <v>3595.2</v>
      </c>
      <c r="F85" s="11">
        <v>2996</v>
      </c>
      <c r="G85" s="11">
        <f>-(F85*$G$2-F85)</f>
        <v>2996</v>
      </c>
      <c r="H85" s="50">
        <f>E85/G85</f>
        <v>1.2</v>
      </c>
      <c r="I85" s="9"/>
      <c r="J85" s="12" t="s">
        <v>661</v>
      </c>
    </row>
    <row r="86" spans="1:10" s="1" customFormat="1" ht="42" customHeight="1" outlineLevel="1">
      <c r="A86" s="8"/>
      <c r="B86" s="9" t="s">
        <v>662</v>
      </c>
      <c r="C86" s="9" t="s">
        <v>663</v>
      </c>
      <c r="D86" s="13" t="s">
        <v>664</v>
      </c>
      <c r="E86" s="11">
        <v>3536.4</v>
      </c>
      <c r="F86" s="11">
        <v>2947</v>
      </c>
      <c r="G86" s="11">
        <f>-(F86*$G$2-F86)</f>
        <v>2947</v>
      </c>
      <c r="H86" s="50">
        <f>E86/G86</f>
        <v>1.2</v>
      </c>
      <c r="I86" s="9"/>
      <c r="J86" s="12" t="s">
        <v>665</v>
      </c>
    </row>
    <row r="87" spans="1:10" s="1" customFormat="1" ht="42" customHeight="1" outlineLevel="1">
      <c r="A87" s="8"/>
      <c r="B87" s="9" t="s">
        <v>666</v>
      </c>
      <c r="C87" s="9" t="s">
        <v>667</v>
      </c>
      <c r="D87" s="13" t="s">
        <v>668</v>
      </c>
      <c r="E87" s="11">
        <v>5300.4</v>
      </c>
      <c r="F87" s="11">
        <v>4417</v>
      </c>
      <c r="G87" s="11">
        <f>-(F87*$G$2-F87)</f>
        <v>4417</v>
      </c>
      <c r="H87" s="50">
        <f>E87/G87</f>
        <v>1.2</v>
      </c>
      <c r="I87" s="9"/>
      <c r="J87" s="12" t="s">
        <v>669</v>
      </c>
    </row>
    <row r="88" spans="1:10" s="1" customFormat="1" ht="42" customHeight="1" outlineLevel="1">
      <c r="A88" s="8"/>
      <c r="B88" s="9" t="s">
        <v>670</v>
      </c>
      <c r="C88" s="9" t="s">
        <v>671</v>
      </c>
      <c r="D88" s="13" t="s">
        <v>672</v>
      </c>
      <c r="E88" s="11">
        <v>5300.4</v>
      </c>
      <c r="F88" s="11">
        <v>4417</v>
      </c>
      <c r="G88" s="11">
        <f>-(F88*$G$2-F88)</f>
        <v>4417</v>
      </c>
      <c r="H88" s="50">
        <f>E88/G88</f>
        <v>1.2</v>
      </c>
      <c r="I88" s="9"/>
      <c r="J88" s="12" t="s">
        <v>673</v>
      </c>
    </row>
    <row r="89" spans="1:10" s="1" customFormat="1" ht="42" customHeight="1" outlineLevel="1">
      <c r="A89" s="8"/>
      <c r="B89" s="9" t="s">
        <v>674</v>
      </c>
      <c r="C89" s="9" t="s">
        <v>675</v>
      </c>
      <c r="D89" s="13" t="s">
        <v>676</v>
      </c>
      <c r="E89" s="11">
        <v>4676.7</v>
      </c>
      <c r="F89" s="11">
        <v>3897.25</v>
      </c>
      <c r="G89" s="11">
        <f>-(F89*$G$2-F89)</f>
        <v>3897.25</v>
      </c>
      <c r="H89" s="50">
        <f>E89/G89</f>
        <v>1.2</v>
      </c>
      <c r="I89" s="9"/>
      <c r="J89" s="12" t="s">
        <v>677</v>
      </c>
    </row>
    <row r="90" spans="1:10" s="1" customFormat="1" ht="42" customHeight="1" outlineLevel="1">
      <c r="A90" s="8"/>
      <c r="B90" s="9" t="s">
        <v>678</v>
      </c>
      <c r="C90" s="9" t="s">
        <v>679</v>
      </c>
      <c r="D90" s="13" t="s">
        <v>680</v>
      </c>
      <c r="E90" s="11">
        <v>4676.7</v>
      </c>
      <c r="F90" s="11">
        <v>3897.25</v>
      </c>
      <c r="G90" s="11">
        <f>-(F90*$G$2-F90)</f>
        <v>3897.25</v>
      </c>
      <c r="H90" s="50">
        <f>E90/G90</f>
        <v>1.2</v>
      </c>
      <c r="I90" s="9"/>
      <c r="J90" s="12" t="s">
        <v>681</v>
      </c>
    </row>
    <row r="91" spans="1:10" s="1" customFormat="1" ht="42" customHeight="1" outlineLevel="1">
      <c r="A91" s="8"/>
      <c r="B91" s="9" t="s">
        <v>682</v>
      </c>
      <c r="C91" s="9" t="s">
        <v>683</v>
      </c>
      <c r="D91" s="13" t="s">
        <v>684</v>
      </c>
      <c r="E91" s="11">
        <v>4257.8519999999999</v>
      </c>
      <c r="F91" s="11">
        <v>3548.21</v>
      </c>
      <c r="G91" s="11">
        <f>-(F91*$G$2-F91)</f>
        <v>3548.21</v>
      </c>
      <c r="H91" s="50">
        <f>E91/G91</f>
        <v>1.2</v>
      </c>
      <c r="I91" s="9"/>
      <c r="J91" s="12" t="s">
        <v>685</v>
      </c>
    </row>
    <row r="92" spans="1:10" s="1" customFormat="1" ht="42" customHeight="1" outlineLevel="1">
      <c r="A92" s="8"/>
      <c r="B92" s="9" t="s">
        <v>686</v>
      </c>
      <c r="C92" s="9" t="s">
        <v>687</v>
      </c>
      <c r="D92" s="13" t="s">
        <v>688</v>
      </c>
      <c r="E92" s="11">
        <v>4257.8519999999999</v>
      </c>
      <c r="F92" s="11">
        <v>3548.21</v>
      </c>
      <c r="G92" s="11">
        <f>-(F92*$G$2-F92)</f>
        <v>3548.21</v>
      </c>
      <c r="H92" s="50">
        <f>E92/G92</f>
        <v>1.2</v>
      </c>
      <c r="I92" s="9"/>
      <c r="J92" s="12" t="s">
        <v>689</v>
      </c>
    </row>
    <row r="93" spans="1:10" s="1" customFormat="1" ht="42" customHeight="1" outlineLevel="1">
      <c r="A93" s="8"/>
      <c r="B93" s="9" t="s">
        <v>690</v>
      </c>
      <c r="C93" s="9" t="s">
        <v>691</v>
      </c>
      <c r="D93" s="13" t="s">
        <v>692</v>
      </c>
      <c r="E93" s="11">
        <v>4257.8519999999999</v>
      </c>
      <c r="F93" s="11">
        <v>3548.21</v>
      </c>
      <c r="G93" s="11">
        <f>-(F93*$G$2-F93)</f>
        <v>3548.21</v>
      </c>
      <c r="H93" s="50">
        <f>E93/G93</f>
        <v>1.2</v>
      </c>
      <c r="I93" s="9"/>
      <c r="J93" s="12" t="s">
        <v>693</v>
      </c>
    </row>
    <row r="94" spans="1:10" s="1" customFormat="1" ht="42" customHeight="1" outlineLevel="1">
      <c r="A94" s="8"/>
      <c r="B94" s="9" t="s">
        <v>694</v>
      </c>
      <c r="C94" s="9" t="s">
        <v>695</v>
      </c>
      <c r="D94" s="13" t="s">
        <v>696</v>
      </c>
      <c r="E94" s="11">
        <v>4676.7</v>
      </c>
      <c r="F94" s="11">
        <v>3897.25</v>
      </c>
      <c r="G94" s="11">
        <f>-(F94*$G$2-F94)</f>
        <v>3897.25</v>
      </c>
      <c r="H94" s="50">
        <f>E94/G94</f>
        <v>1.2</v>
      </c>
      <c r="I94" s="9"/>
      <c r="J94" s="12" t="s">
        <v>697</v>
      </c>
    </row>
    <row r="95" spans="1:10" s="1" customFormat="1" ht="42" customHeight="1" outlineLevel="1">
      <c r="A95" s="8"/>
      <c r="B95" s="9" t="s">
        <v>698</v>
      </c>
      <c r="C95" s="9" t="s">
        <v>699</v>
      </c>
      <c r="D95" s="13" t="s">
        <v>700</v>
      </c>
      <c r="E95" s="11">
        <v>4257.8519999999999</v>
      </c>
      <c r="F95" s="11">
        <v>3548.21</v>
      </c>
      <c r="G95" s="11">
        <f>-(F95*$G$2-F95)</f>
        <v>3548.21</v>
      </c>
      <c r="H95" s="50">
        <f>E95/G95</f>
        <v>1.2</v>
      </c>
      <c r="I95" s="9"/>
      <c r="J95" s="12" t="s">
        <v>701</v>
      </c>
    </row>
    <row r="96" spans="1:10" s="1" customFormat="1" ht="42" customHeight="1" outlineLevel="1">
      <c r="A96" s="8"/>
      <c r="B96" s="9" t="s">
        <v>702</v>
      </c>
      <c r="C96" s="9" t="s">
        <v>703</v>
      </c>
      <c r="D96" s="13" t="s">
        <v>704</v>
      </c>
      <c r="E96" s="11">
        <v>4676.7</v>
      </c>
      <c r="F96" s="11">
        <v>3897.25</v>
      </c>
      <c r="G96" s="11">
        <f>-(F96*$G$2-F96)</f>
        <v>3897.25</v>
      </c>
      <c r="H96" s="50">
        <f>E96/G96</f>
        <v>1.2</v>
      </c>
      <c r="I96" s="9"/>
      <c r="J96" s="12" t="s">
        <v>705</v>
      </c>
    </row>
    <row r="97" spans="1:10" s="1" customFormat="1" ht="12" customHeight="1">
      <c r="A97" s="3"/>
      <c r="B97" s="4"/>
      <c r="C97" s="4"/>
      <c r="D97" s="5" t="s">
        <v>711</v>
      </c>
      <c r="E97" s="6"/>
      <c r="F97" s="6"/>
      <c r="G97" s="6"/>
      <c r="H97" s="49"/>
      <c r="I97" s="7"/>
      <c r="J97" s="6"/>
    </row>
    <row r="98" spans="1:10" s="1" customFormat="1" ht="42" customHeight="1" outlineLevel="1">
      <c r="A98" s="8"/>
      <c r="B98" s="9" t="s">
        <v>712</v>
      </c>
      <c r="C98" s="9" t="s">
        <v>713</v>
      </c>
      <c r="D98" s="13" t="s">
        <v>714</v>
      </c>
      <c r="E98" s="11">
        <v>6088.0079999999998</v>
      </c>
      <c r="F98" s="11">
        <v>5073.34</v>
      </c>
      <c r="G98" s="11">
        <f>-(F98*$G$2-F98)</f>
        <v>5073.34</v>
      </c>
      <c r="H98" s="50">
        <f>E98/G98</f>
        <v>1.2</v>
      </c>
      <c r="I98" s="9"/>
      <c r="J98" s="12" t="s">
        <v>715</v>
      </c>
    </row>
    <row r="99" spans="1:10" s="1" customFormat="1" ht="42" customHeight="1" outlineLevel="1">
      <c r="A99" s="8"/>
      <c r="B99" s="9" t="s">
        <v>716</v>
      </c>
      <c r="C99" s="9" t="s">
        <v>717</v>
      </c>
      <c r="D99" s="13" t="s">
        <v>718</v>
      </c>
      <c r="E99" s="11">
        <v>3619.5</v>
      </c>
      <c r="F99" s="11">
        <v>3016.25</v>
      </c>
      <c r="G99" s="11">
        <f>-(F99*$G$2-F99)</f>
        <v>3016.25</v>
      </c>
      <c r="H99" s="50">
        <f>E99/G99</f>
        <v>1.2</v>
      </c>
      <c r="I99" s="9"/>
      <c r="J99" s="12" t="s">
        <v>719</v>
      </c>
    </row>
    <row r="100" spans="1:10" s="1" customFormat="1" ht="42" customHeight="1" outlineLevel="1">
      <c r="A100" s="8"/>
      <c r="B100" s="9" t="s">
        <v>720</v>
      </c>
      <c r="C100" s="9" t="s">
        <v>721</v>
      </c>
      <c r="D100" s="13" t="s">
        <v>722</v>
      </c>
      <c r="E100" s="11">
        <v>3300.2999999999997</v>
      </c>
      <c r="F100" s="11">
        <v>2750.25</v>
      </c>
      <c r="G100" s="11">
        <f>-(F100*$G$2-F100)</f>
        <v>2750.25</v>
      </c>
      <c r="H100" s="50">
        <f>E100/G100</f>
        <v>1.2</v>
      </c>
      <c r="I100" s="9"/>
      <c r="J100" s="12" t="s">
        <v>723</v>
      </c>
    </row>
    <row r="101" spans="1:10" s="1" customFormat="1" ht="12" customHeight="1">
      <c r="A101" s="3"/>
      <c r="B101" s="4"/>
      <c r="C101" s="4"/>
      <c r="D101" s="5" t="s">
        <v>724</v>
      </c>
      <c r="E101" s="6"/>
      <c r="F101" s="6"/>
      <c r="G101" s="6"/>
      <c r="H101" s="49"/>
      <c r="I101" s="7"/>
      <c r="J101" s="6"/>
    </row>
    <row r="102" spans="1:10" s="1" customFormat="1" ht="42" customHeight="1">
      <c r="A102" s="8"/>
      <c r="B102" s="9" t="s">
        <v>725</v>
      </c>
      <c r="C102" s="9" t="s">
        <v>726</v>
      </c>
      <c r="D102" s="8" t="s">
        <v>727</v>
      </c>
      <c r="E102" s="11">
        <v>7482.9479999999994</v>
      </c>
      <c r="F102" s="11">
        <v>6235.79</v>
      </c>
      <c r="G102" s="11">
        <f>-(F102*$G$2-F102)</f>
        <v>6235.79</v>
      </c>
      <c r="H102" s="50">
        <f>E102/G102</f>
        <v>1.2</v>
      </c>
      <c r="I102" s="9"/>
      <c r="J102" s="12" t="s">
        <v>728</v>
      </c>
    </row>
    <row r="103" spans="1:10" s="1" customFormat="1" ht="42" customHeight="1">
      <c r="A103" s="8"/>
      <c r="B103" s="9" t="s">
        <v>729</v>
      </c>
      <c r="C103" s="9" t="s">
        <v>730</v>
      </c>
      <c r="D103" s="8" t="s">
        <v>731</v>
      </c>
      <c r="E103" s="11">
        <v>8096.735999999999</v>
      </c>
      <c r="F103" s="11">
        <v>6747.28</v>
      </c>
      <c r="G103" s="11">
        <f>-(F103*$G$2-F103)</f>
        <v>6747.28</v>
      </c>
      <c r="H103" s="50">
        <f>E103/G103</f>
        <v>1.2</v>
      </c>
      <c r="I103" s="9"/>
      <c r="J103" s="12" t="s">
        <v>732</v>
      </c>
    </row>
    <row r="104" spans="1:10" s="1" customFormat="1" ht="42" customHeight="1">
      <c r="A104" s="8"/>
      <c r="B104" s="9" t="s">
        <v>733</v>
      </c>
      <c r="C104" s="9" t="s">
        <v>734</v>
      </c>
      <c r="D104" s="8" t="s">
        <v>735</v>
      </c>
      <c r="E104" s="11">
        <v>6379.4639999999999</v>
      </c>
      <c r="F104" s="11">
        <v>5316.22</v>
      </c>
      <c r="G104" s="11">
        <f>-(F104*$G$2-F104)</f>
        <v>5316.22</v>
      </c>
      <c r="H104" s="50">
        <f>E104/G104</f>
        <v>1.2</v>
      </c>
      <c r="I104" s="9"/>
      <c r="J104" s="12" t="s">
        <v>736</v>
      </c>
    </row>
    <row r="105" spans="1:10" s="1" customFormat="1" ht="42" customHeight="1">
      <c r="A105" s="8"/>
      <c r="B105" s="9" t="s">
        <v>737</v>
      </c>
      <c r="C105" s="9" t="s">
        <v>738</v>
      </c>
      <c r="D105" s="8" t="s">
        <v>739</v>
      </c>
      <c r="E105" s="11">
        <v>4271.3999999999996</v>
      </c>
      <c r="F105" s="11">
        <v>3559.5</v>
      </c>
      <c r="G105" s="11">
        <f>-(F105*$G$2-F105)</f>
        <v>3559.5</v>
      </c>
      <c r="H105" s="50">
        <f>E105/G105</f>
        <v>1.2</v>
      </c>
      <c r="I105" s="9"/>
      <c r="J105" s="12" t="s">
        <v>740</v>
      </c>
    </row>
    <row r="106" spans="1:10" s="1" customFormat="1" ht="42" customHeight="1">
      <c r="A106" s="8"/>
      <c r="B106" s="9" t="s">
        <v>741</v>
      </c>
      <c r="C106" s="9" t="s">
        <v>742</v>
      </c>
      <c r="D106" s="8" t="s">
        <v>743</v>
      </c>
      <c r="E106" s="11">
        <v>4271.3999999999996</v>
      </c>
      <c r="F106" s="11">
        <v>3559.5</v>
      </c>
      <c r="G106" s="11">
        <f>-(F106*$G$2-F106)</f>
        <v>3559.5</v>
      </c>
      <c r="H106" s="50">
        <f>E106/G106</f>
        <v>1.2</v>
      </c>
      <c r="I106" s="9"/>
      <c r="J106" s="12" t="s">
        <v>744</v>
      </c>
    </row>
    <row r="107" spans="1:10" s="1" customFormat="1" ht="42" customHeight="1">
      <c r="A107" s="8"/>
      <c r="B107" s="9" t="s">
        <v>745</v>
      </c>
      <c r="C107" s="9" t="s">
        <v>746</v>
      </c>
      <c r="D107" s="8" t="s">
        <v>747</v>
      </c>
      <c r="E107" s="11">
        <v>3265.5</v>
      </c>
      <c r="F107" s="11">
        <v>2721.25</v>
      </c>
      <c r="G107" s="11">
        <f>-(F107*$G$2-F107)</f>
        <v>2721.25</v>
      </c>
      <c r="H107" s="50">
        <f>E107/G107</f>
        <v>1.2</v>
      </c>
      <c r="I107" s="9"/>
      <c r="J107" s="12" t="s">
        <v>748</v>
      </c>
    </row>
    <row r="108" spans="1:10" s="1" customFormat="1" ht="42" customHeight="1">
      <c r="A108" s="8"/>
      <c r="B108" s="9" t="s">
        <v>749</v>
      </c>
      <c r="C108" s="9" t="s">
        <v>750</v>
      </c>
      <c r="D108" s="8" t="s">
        <v>751</v>
      </c>
      <c r="E108" s="11">
        <v>5277.3</v>
      </c>
      <c r="F108" s="11">
        <v>4397.75</v>
      </c>
      <c r="G108" s="11">
        <f>-(F108*$G$2-F108)</f>
        <v>4397.75</v>
      </c>
      <c r="H108" s="50">
        <f>E108/G108</f>
        <v>1.2</v>
      </c>
      <c r="I108" s="9"/>
      <c r="J108" s="12" t="s">
        <v>752</v>
      </c>
    </row>
    <row r="109" spans="1:10" s="1" customFormat="1" ht="42" customHeight="1">
      <c r="A109" s="8"/>
      <c r="B109" s="9" t="s">
        <v>753</v>
      </c>
      <c r="C109" s="9" t="s">
        <v>754</v>
      </c>
      <c r="D109" s="8" t="s">
        <v>755</v>
      </c>
      <c r="E109" s="11">
        <v>5277.3</v>
      </c>
      <c r="F109" s="11">
        <v>4397.75</v>
      </c>
      <c r="G109" s="11">
        <f>-(F109*$G$2-F109)</f>
        <v>4397.75</v>
      </c>
      <c r="H109" s="50">
        <f>E109/G109</f>
        <v>1.2</v>
      </c>
      <c r="I109" s="9"/>
      <c r="J109" s="12" t="s">
        <v>756</v>
      </c>
    </row>
    <row r="110" spans="1:10" s="1" customFormat="1" ht="42" customHeight="1">
      <c r="A110" s="8"/>
      <c r="B110" s="9" t="s">
        <v>757</v>
      </c>
      <c r="C110" s="9" t="s">
        <v>758</v>
      </c>
      <c r="D110" s="8" t="s">
        <v>759</v>
      </c>
      <c r="E110" s="11">
        <v>3903.8999999999996</v>
      </c>
      <c r="F110" s="11">
        <v>3253.25</v>
      </c>
      <c r="G110" s="11">
        <f>-(F110*$G$2-F110)</f>
        <v>3253.25</v>
      </c>
      <c r="H110" s="50">
        <f>E110/G110</f>
        <v>1.2</v>
      </c>
      <c r="I110" s="9"/>
      <c r="J110" s="12" t="s">
        <v>760</v>
      </c>
    </row>
    <row r="111" spans="1:10" s="1" customFormat="1" ht="12" customHeight="1">
      <c r="A111" s="23"/>
      <c r="B111" s="24"/>
      <c r="C111" s="24"/>
      <c r="D111" s="25" t="s">
        <v>10</v>
      </c>
      <c r="E111" s="26"/>
      <c r="F111" s="26"/>
      <c r="G111" s="26"/>
      <c r="H111" s="48"/>
      <c r="I111" s="27"/>
      <c r="J111" s="26"/>
    </row>
    <row r="112" spans="1:10" s="1" customFormat="1" ht="12" customHeight="1" outlineLevel="1">
      <c r="A112" s="3"/>
      <c r="B112" s="4"/>
      <c r="C112" s="4"/>
      <c r="D112" s="5" t="s">
        <v>20</v>
      </c>
      <c r="E112" s="6"/>
      <c r="F112" s="6"/>
      <c r="G112" s="6"/>
      <c r="H112" s="49"/>
      <c r="I112" s="7"/>
      <c r="J112" s="6"/>
    </row>
    <row r="113" spans="1:10" s="1" customFormat="1" ht="42" customHeight="1" outlineLevel="2">
      <c r="A113" s="8"/>
      <c r="B113" s="9" t="s">
        <v>21</v>
      </c>
      <c r="C113" s="9" t="s">
        <v>22</v>
      </c>
      <c r="D113" s="10" t="s">
        <v>23</v>
      </c>
      <c r="E113" s="11">
        <v>4059.72</v>
      </c>
      <c r="F113" s="11">
        <v>3383.1</v>
      </c>
      <c r="G113" s="11">
        <f>-(F113*$G$2-F113)</f>
        <v>3383.1</v>
      </c>
      <c r="H113" s="50">
        <f>E113/G113</f>
        <v>1.2</v>
      </c>
      <c r="I113" s="9"/>
      <c r="J113" s="12" t="s">
        <v>24</v>
      </c>
    </row>
    <row r="114" spans="1:10" s="33" customFormat="1" ht="42" customHeight="1" outlineLevel="2">
      <c r="A114" s="28"/>
      <c r="B114" s="29" t="s">
        <v>35</v>
      </c>
      <c r="C114" s="29" t="s">
        <v>36</v>
      </c>
      <c r="D114" s="30" t="s">
        <v>37</v>
      </c>
      <c r="E114" s="31">
        <v>4583.88</v>
      </c>
      <c r="F114" s="31">
        <v>3819.9</v>
      </c>
      <c r="G114" s="31">
        <f>-(F114*$G$2-F114)</f>
        <v>3819.9</v>
      </c>
      <c r="H114" s="41">
        <f>E114/G114</f>
        <v>1.2</v>
      </c>
      <c r="I114" s="29" t="s">
        <v>33</v>
      </c>
      <c r="J114" s="32" t="s">
        <v>38</v>
      </c>
    </row>
    <row r="115" spans="1:10" s="57" customFormat="1" ht="42" customHeight="1" outlineLevel="2">
      <c r="A115" s="52"/>
      <c r="B115" s="53" t="s">
        <v>25</v>
      </c>
      <c r="C115" s="53" t="s">
        <v>26</v>
      </c>
      <c r="D115" s="54" t="s">
        <v>27</v>
      </c>
      <c r="E115" s="58">
        <v>2924.2080000000001</v>
      </c>
      <c r="F115" s="58">
        <v>2436.84</v>
      </c>
      <c r="G115" s="58">
        <f>-(F115*$G$2-F115)</f>
        <v>2436.84</v>
      </c>
      <c r="H115" s="56">
        <f>E115/G115</f>
        <v>1.2</v>
      </c>
      <c r="I115" s="53" t="s">
        <v>28</v>
      </c>
      <c r="J115" s="55" t="s">
        <v>29</v>
      </c>
    </row>
    <row r="116" spans="1:10" s="33" customFormat="1" ht="42" customHeight="1" outlineLevel="2">
      <c r="A116" s="28"/>
      <c r="B116" s="29" t="s">
        <v>30</v>
      </c>
      <c r="C116" s="29" t="s">
        <v>31</v>
      </c>
      <c r="D116" s="30" t="s">
        <v>32</v>
      </c>
      <c r="E116" s="31">
        <v>3977.8199999999997</v>
      </c>
      <c r="F116" s="31">
        <v>3314.85</v>
      </c>
      <c r="G116" s="31">
        <f>-(F116*$G$2-F116)</f>
        <v>3314.85</v>
      </c>
      <c r="H116" s="41">
        <f>E116/G116</f>
        <v>1.2</v>
      </c>
      <c r="I116" s="29" t="s">
        <v>33</v>
      </c>
      <c r="J116" s="32" t="s">
        <v>34</v>
      </c>
    </row>
    <row r="117" spans="1:10" s="33" customFormat="1" ht="42" customHeight="1" outlineLevel="2">
      <c r="A117" s="28"/>
      <c r="B117" s="29" t="s">
        <v>59</v>
      </c>
      <c r="C117" s="29" t="s">
        <v>60</v>
      </c>
      <c r="D117" s="30" t="s">
        <v>61</v>
      </c>
      <c r="E117" s="31">
        <v>5181.12</v>
      </c>
      <c r="F117" s="31">
        <v>4317.6000000000004</v>
      </c>
      <c r="G117" s="31">
        <f>-(F117*$G$2-F117)</f>
        <v>4317.6000000000004</v>
      </c>
      <c r="H117" s="41">
        <f>E117/G117</f>
        <v>1.2</v>
      </c>
      <c r="I117" s="29" t="s">
        <v>33</v>
      </c>
      <c r="J117" s="32" t="s">
        <v>62</v>
      </c>
    </row>
    <row r="118" spans="1:10" s="1" customFormat="1" ht="42" customHeight="1" outlineLevel="2">
      <c r="A118" s="8"/>
      <c r="B118" s="9" t="s">
        <v>51</v>
      </c>
      <c r="C118" s="9" t="s">
        <v>52</v>
      </c>
      <c r="D118" s="10" t="s">
        <v>53</v>
      </c>
      <c r="E118" s="11">
        <v>3221.8199999999997</v>
      </c>
      <c r="F118" s="11">
        <v>2684.85</v>
      </c>
      <c r="G118" s="11">
        <f>-(F118*$G$2-F118)</f>
        <v>2684.85</v>
      </c>
      <c r="H118" s="50">
        <f>E118/G118</f>
        <v>1.2</v>
      </c>
      <c r="I118" s="9"/>
      <c r="J118" s="12" t="s">
        <v>54</v>
      </c>
    </row>
    <row r="119" spans="1:10" s="1" customFormat="1" ht="42" customHeight="1" outlineLevel="2">
      <c r="A119" s="8"/>
      <c r="B119" s="9" t="s">
        <v>55</v>
      </c>
      <c r="C119" s="9" t="s">
        <v>56</v>
      </c>
      <c r="D119" s="10" t="s">
        <v>57</v>
      </c>
      <c r="E119" s="11">
        <v>2948.4</v>
      </c>
      <c r="F119" s="11">
        <v>2457</v>
      </c>
      <c r="G119" s="11">
        <f>-(F119*$G$2-F119)</f>
        <v>2457</v>
      </c>
      <c r="H119" s="50">
        <f>E119/G119</f>
        <v>1.2</v>
      </c>
      <c r="I119" s="9"/>
      <c r="J119" s="12" t="s">
        <v>58</v>
      </c>
    </row>
    <row r="120" spans="1:10" s="1" customFormat="1" ht="42" customHeight="1" outlineLevel="2">
      <c r="A120" s="8"/>
      <c r="B120" s="9" t="s">
        <v>39</v>
      </c>
      <c r="C120" s="9" t="s">
        <v>40</v>
      </c>
      <c r="D120" s="10" t="s">
        <v>41</v>
      </c>
      <c r="E120" s="11">
        <v>6787.62</v>
      </c>
      <c r="F120" s="11">
        <v>5656.35</v>
      </c>
      <c r="G120" s="11">
        <f>-(F120*$G$2-F120)</f>
        <v>5656.35</v>
      </c>
      <c r="H120" s="50">
        <f>E120/G120</f>
        <v>1.2</v>
      </c>
      <c r="I120" s="9"/>
      <c r="J120" s="12" t="s">
        <v>42</v>
      </c>
    </row>
    <row r="121" spans="1:10" s="1" customFormat="1" ht="42" customHeight="1" outlineLevel="2">
      <c r="A121" s="8"/>
      <c r="B121" s="9" t="s">
        <v>43</v>
      </c>
      <c r="C121" s="9" t="s">
        <v>44</v>
      </c>
      <c r="D121" s="10" t="s">
        <v>45</v>
      </c>
      <c r="E121" s="11">
        <v>5070.24</v>
      </c>
      <c r="F121" s="11">
        <v>4225.2</v>
      </c>
      <c r="G121" s="11">
        <f>-(F121*$G$2-F121)</f>
        <v>4225.2</v>
      </c>
      <c r="H121" s="50">
        <f>E121/G121</f>
        <v>1.2</v>
      </c>
      <c r="I121" s="9"/>
      <c r="J121" s="12" t="s">
        <v>46</v>
      </c>
    </row>
    <row r="122" spans="1:10" s="1" customFormat="1" ht="42" customHeight="1" outlineLevel="2">
      <c r="A122" s="8"/>
      <c r="B122" s="9" t="s">
        <v>47</v>
      </c>
      <c r="C122" s="9" t="s">
        <v>48</v>
      </c>
      <c r="D122" s="10" t="s">
        <v>49</v>
      </c>
      <c r="E122" s="11">
        <v>4499.46</v>
      </c>
      <c r="F122" s="11">
        <v>3749.55</v>
      </c>
      <c r="G122" s="11">
        <f>-(F122*$G$2-F122)</f>
        <v>3749.55</v>
      </c>
      <c r="H122" s="50">
        <f>E122/G122</f>
        <v>1.2</v>
      </c>
      <c r="I122" s="9"/>
      <c r="J122" s="12" t="s">
        <v>50</v>
      </c>
    </row>
    <row r="123" spans="1:10" s="1" customFormat="1" ht="12" customHeight="1" outlineLevel="1">
      <c r="A123" s="3"/>
      <c r="B123" s="4"/>
      <c r="C123" s="4"/>
      <c r="D123" s="5" t="s">
        <v>11</v>
      </c>
      <c r="E123" s="6"/>
      <c r="F123" s="6"/>
      <c r="G123" s="6"/>
      <c r="H123" s="49"/>
      <c r="I123" s="7"/>
      <c r="J123" s="6"/>
    </row>
    <row r="124" spans="1:10" s="1" customFormat="1" ht="42" customHeight="1" outlineLevel="2">
      <c r="A124" s="8"/>
      <c r="B124" s="9" t="s">
        <v>12</v>
      </c>
      <c r="C124" s="9" t="s">
        <v>13</v>
      </c>
      <c r="D124" s="10" t="s">
        <v>14</v>
      </c>
      <c r="E124" s="11">
        <v>2319.66</v>
      </c>
      <c r="F124" s="11">
        <v>1933.05</v>
      </c>
      <c r="G124" s="11">
        <f>-(F124*$G$2-F124)</f>
        <v>1933.05</v>
      </c>
      <c r="H124" s="50">
        <f>E124/G124</f>
        <v>1.2</v>
      </c>
      <c r="I124" s="9"/>
      <c r="J124" s="12" t="s">
        <v>15</v>
      </c>
    </row>
    <row r="125" spans="1:10" s="1" customFormat="1" ht="42" customHeight="1" outlineLevel="2">
      <c r="A125" s="8"/>
      <c r="B125" s="9" t="s">
        <v>16</v>
      </c>
      <c r="C125" s="9" t="s">
        <v>17</v>
      </c>
      <c r="D125" s="10" t="s">
        <v>18</v>
      </c>
      <c r="E125" s="11">
        <v>3230.64</v>
      </c>
      <c r="F125" s="11">
        <v>2692.2</v>
      </c>
      <c r="G125" s="11">
        <f>-(F125*$G$2-F125)</f>
        <v>2692.2</v>
      </c>
      <c r="H125" s="50">
        <f>E125/G125</f>
        <v>1.2</v>
      </c>
      <c r="I125" s="9"/>
      <c r="J125" s="12" t="s">
        <v>19</v>
      </c>
    </row>
    <row r="126" spans="1:10" s="1" customFormat="1" ht="12" customHeight="1" outlineLevel="1">
      <c r="A126" s="3"/>
      <c r="B126" s="4"/>
      <c r="C126" s="4"/>
      <c r="D126" s="5" t="s">
        <v>63</v>
      </c>
      <c r="E126" s="6">
        <v>0</v>
      </c>
      <c r="F126" s="6"/>
      <c r="G126" s="6"/>
      <c r="H126" s="49"/>
      <c r="I126" s="7"/>
      <c r="J126" s="6"/>
    </row>
    <row r="127" spans="1:10" s="1" customFormat="1" ht="42" customHeight="1" outlineLevel="2">
      <c r="A127" s="8"/>
      <c r="B127" s="9" t="s">
        <v>64</v>
      </c>
      <c r="C127" s="9" t="s">
        <v>65</v>
      </c>
      <c r="D127" s="10" t="s">
        <v>66</v>
      </c>
      <c r="E127" s="11">
        <v>2351.16</v>
      </c>
      <c r="F127" s="11">
        <v>1959.3</v>
      </c>
      <c r="G127" s="11">
        <f>-(F127*$G$2-F127)</f>
        <v>1959.3</v>
      </c>
      <c r="H127" s="50">
        <f>E127/G127</f>
        <v>1.2</v>
      </c>
      <c r="I127" s="9"/>
      <c r="J127" s="12" t="s">
        <v>67</v>
      </c>
    </row>
    <row r="128" spans="1:10" s="1" customFormat="1" ht="42" customHeight="1" outlineLevel="2">
      <c r="A128" s="8"/>
      <c r="B128" s="9" t="s">
        <v>68</v>
      </c>
      <c r="C128" s="9" t="s">
        <v>69</v>
      </c>
      <c r="D128" s="10" t="s">
        <v>70</v>
      </c>
      <c r="E128" s="11">
        <v>3230.64</v>
      </c>
      <c r="F128" s="11">
        <v>2692.2</v>
      </c>
      <c r="G128" s="11">
        <f>-(F128*$G$2-F128)</f>
        <v>2692.2</v>
      </c>
      <c r="H128" s="50">
        <f>E128/G128</f>
        <v>1.2</v>
      </c>
      <c r="I128" s="9"/>
      <c r="J128" s="12" t="s">
        <v>71</v>
      </c>
    </row>
    <row r="129" spans="1:10" s="1" customFormat="1" ht="12" customHeight="1" outlineLevel="1">
      <c r="A129" s="3"/>
      <c r="B129" s="4"/>
      <c r="C129" s="4"/>
      <c r="D129" s="5" t="s">
        <v>72</v>
      </c>
      <c r="E129" s="6">
        <v>0</v>
      </c>
      <c r="F129" s="6"/>
      <c r="G129" s="6"/>
      <c r="H129" s="49"/>
      <c r="I129" s="7"/>
      <c r="J129" s="6"/>
    </row>
    <row r="130" spans="1:10" s="1" customFormat="1" ht="42" customHeight="1" outlineLevel="2">
      <c r="A130" s="8"/>
      <c r="B130" s="9" t="s">
        <v>73</v>
      </c>
      <c r="C130" s="9" t="s">
        <v>74</v>
      </c>
      <c r="D130" s="10" t="s">
        <v>75</v>
      </c>
      <c r="E130" s="11">
        <v>5071.5</v>
      </c>
      <c r="F130" s="11">
        <v>4226.25</v>
      </c>
      <c r="G130" s="11">
        <f>-(F130*$G$2-F130)</f>
        <v>4226.25</v>
      </c>
      <c r="H130" s="50">
        <f>E130/G130</f>
        <v>1.2</v>
      </c>
      <c r="I130" s="9"/>
      <c r="J130" s="12" t="s">
        <v>76</v>
      </c>
    </row>
    <row r="131" spans="1:10" s="1" customFormat="1" ht="42" customHeight="1" outlineLevel="2">
      <c r="A131" s="8"/>
      <c r="B131" s="9" t="s">
        <v>77</v>
      </c>
      <c r="C131" s="9" t="s">
        <v>78</v>
      </c>
      <c r="D131" s="10" t="s">
        <v>79</v>
      </c>
      <c r="E131" s="11">
        <v>3252.06</v>
      </c>
      <c r="F131" s="11">
        <v>2710.05</v>
      </c>
      <c r="G131" s="11">
        <f>-(F131*$G$2-F131)</f>
        <v>2710.05</v>
      </c>
      <c r="H131" s="50">
        <f>E131/G131</f>
        <v>1.2</v>
      </c>
      <c r="I131" s="9"/>
      <c r="J131" s="12" t="s">
        <v>80</v>
      </c>
    </row>
    <row r="132" spans="1:10" s="1" customFormat="1" ht="12" customHeight="1" outlineLevel="1">
      <c r="A132" s="3"/>
      <c r="B132" s="4"/>
      <c r="C132" s="4"/>
      <c r="D132" s="5" t="s">
        <v>81</v>
      </c>
      <c r="E132" s="6">
        <v>0</v>
      </c>
      <c r="F132" s="6"/>
      <c r="G132" s="6"/>
      <c r="H132" s="49"/>
      <c r="I132" s="7"/>
      <c r="J132" s="6"/>
    </row>
    <row r="133" spans="1:10" s="1" customFormat="1" ht="42" customHeight="1" outlineLevel="2">
      <c r="A133" s="8"/>
      <c r="B133" s="9" t="s">
        <v>82</v>
      </c>
      <c r="C133" s="9" t="s">
        <v>83</v>
      </c>
      <c r="D133" s="10" t="s">
        <v>84</v>
      </c>
      <c r="E133" s="11">
        <v>5754.42</v>
      </c>
      <c r="F133" s="11">
        <v>4795.3500000000004</v>
      </c>
      <c r="G133" s="11">
        <f>-(F133*$G$2-F133)</f>
        <v>4795.3500000000004</v>
      </c>
      <c r="H133" s="50">
        <f>E133/G133</f>
        <v>1.2</v>
      </c>
      <c r="I133" s="9"/>
      <c r="J133" s="12" t="s">
        <v>85</v>
      </c>
    </row>
    <row r="134" spans="1:10" s="1" customFormat="1" ht="42" customHeight="1" outlineLevel="2">
      <c r="A134" s="8"/>
      <c r="B134" s="9" t="s">
        <v>90</v>
      </c>
      <c r="C134" s="9" t="s">
        <v>91</v>
      </c>
      <c r="D134" s="10" t="s">
        <v>92</v>
      </c>
      <c r="E134" s="11">
        <v>4965.66</v>
      </c>
      <c r="F134" s="11">
        <v>4138.05</v>
      </c>
      <c r="G134" s="11">
        <f>-(F134*$G$2-F134)</f>
        <v>4138.05</v>
      </c>
      <c r="H134" s="50">
        <f>E134/G134</f>
        <v>1.2</v>
      </c>
      <c r="I134" s="9"/>
      <c r="J134" s="12" t="s">
        <v>93</v>
      </c>
    </row>
    <row r="135" spans="1:10" s="33" customFormat="1" ht="42" customHeight="1" outlineLevel="2">
      <c r="A135" s="28"/>
      <c r="B135" s="29" t="s">
        <v>98</v>
      </c>
      <c r="C135" s="29" t="s">
        <v>99</v>
      </c>
      <c r="D135" s="30" t="s">
        <v>100</v>
      </c>
      <c r="E135" s="31">
        <v>2765.7</v>
      </c>
      <c r="F135" s="31">
        <v>2304.75</v>
      </c>
      <c r="G135" s="31">
        <f>-(F135*$G$2-F135)</f>
        <v>2304.75</v>
      </c>
      <c r="H135" s="41">
        <f>E135/G135</f>
        <v>1.2</v>
      </c>
      <c r="I135" s="29" t="s">
        <v>33</v>
      </c>
      <c r="J135" s="32" t="s">
        <v>101</v>
      </c>
    </row>
    <row r="136" spans="1:10" s="33" customFormat="1" ht="42" customHeight="1" outlineLevel="2">
      <c r="A136" s="28"/>
      <c r="B136" s="29" t="s">
        <v>106</v>
      </c>
      <c r="C136" s="29" t="s">
        <v>107</v>
      </c>
      <c r="D136" s="30" t="s">
        <v>108</v>
      </c>
      <c r="E136" s="31">
        <v>2811.06</v>
      </c>
      <c r="F136" s="31">
        <v>2342.5500000000002</v>
      </c>
      <c r="G136" s="31">
        <f>-(F136*$G$2-F136)</f>
        <v>2342.5500000000002</v>
      </c>
      <c r="H136" s="41">
        <f>E136/G136</f>
        <v>1.2</v>
      </c>
      <c r="I136" s="29" t="s">
        <v>33</v>
      </c>
      <c r="J136" s="32" t="s">
        <v>109</v>
      </c>
    </row>
    <row r="137" spans="1:10" s="1" customFormat="1" ht="42" customHeight="1" outlineLevel="2">
      <c r="A137" s="8"/>
      <c r="B137" s="9" t="s">
        <v>114</v>
      </c>
      <c r="C137" s="9" t="s">
        <v>115</v>
      </c>
      <c r="D137" s="10" t="s">
        <v>116</v>
      </c>
      <c r="E137" s="11">
        <v>3677.9399999999996</v>
      </c>
      <c r="F137" s="11">
        <v>3064.95</v>
      </c>
      <c r="G137" s="11">
        <f>-(F137*$G$2-F137)</f>
        <v>3064.95</v>
      </c>
      <c r="H137" s="50">
        <f>E137/G137</f>
        <v>1.2</v>
      </c>
      <c r="I137" s="9"/>
      <c r="J137" s="12" t="s">
        <v>117</v>
      </c>
    </row>
    <row r="138" spans="1:10" s="1" customFormat="1" ht="42" customHeight="1" outlineLevel="2">
      <c r="A138" s="8"/>
      <c r="B138" s="9" t="s">
        <v>118</v>
      </c>
      <c r="C138" s="9" t="s">
        <v>119</v>
      </c>
      <c r="D138" s="10" t="s">
        <v>120</v>
      </c>
      <c r="E138" s="11">
        <v>2943.36</v>
      </c>
      <c r="F138" s="11">
        <v>2452.8000000000002</v>
      </c>
      <c r="G138" s="11">
        <f>-(F138*$G$2-F138)</f>
        <v>2452.8000000000002</v>
      </c>
      <c r="H138" s="50">
        <f>E138/G138</f>
        <v>1.2</v>
      </c>
      <c r="I138" s="9"/>
      <c r="J138" s="12" t="s">
        <v>121</v>
      </c>
    </row>
    <row r="139" spans="1:10" s="1" customFormat="1" ht="42" customHeight="1" outlineLevel="2">
      <c r="A139" s="8"/>
      <c r="B139" s="9" t="s">
        <v>126</v>
      </c>
      <c r="C139" s="9" t="s">
        <v>127</v>
      </c>
      <c r="D139" s="10" t="s">
        <v>128</v>
      </c>
      <c r="E139" s="11">
        <v>3584.7</v>
      </c>
      <c r="F139" s="11">
        <v>2987.25</v>
      </c>
      <c r="G139" s="11">
        <f>-(F139*$G$2-F139)</f>
        <v>2987.25</v>
      </c>
      <c r="H139" s="50">
        <f>E139/G139</f>
        <v>1.2</v>
      </c>
      <c r="I139" s="9"/>
      <c r="J139" s="12" t="s">
        <v>129</v>
      </c>
    </row>
    <row r="140" spans="1:10" s="33" customFormat="1" ht="42" customHeight="1" outlineLevel="2">
      <c r="A140" s="28"/>
      <c r="B140" s="29" t="s">
        <v>86</v>
      </c>
      <c r="C140" s="29" t="s">
        <v>87</v>
      </c>
      <c r="D140" s="30" t="s">
        <v>88</v>
      </c>
      <c r="E140" s="31">
        <v>6462.54</v>
      </c>
      <c r="F140" s="31">
        <v>5385.45</v>
      </c>
      <c r="G140" s="31">
        <f>-(F140*$G$2-F140)</f>
        <v>5385.45</v>
      </c>
      <c r="H140" s="41">
        <f>E140/G140</f>
        <v>1.2</v>
      </c>
      <c r="I140" s="29" t="s">
        <v>33</v>
      </c>
      <c r="J140" s="32" t="s">
        <v>89</v>
      </c>
    </row>
    <row r="141" spans="1:10" s="33" customFormat="1" ht="42" customHeight="1" outlineLevel="2">
      <c r="A141" s="28"/>
      <c r="B141" s="29" t="s">
        <v>94</v>
      </c>
      <c r="C141" s="29" t="s">
        <v>95</v>
      </c>
      <c r="D141" s="30" t="s">
        <v>96</v>
      </c>
      <c r="E141" s="31">
        <v>6638.94</v>
      </c>
      <c r="F141" s="31">
        <v>5532.45</v>
      </c>
      <c r="G141" s="31">
        <f>-(F141*$G$2-F141)</f>
        <v>5532.45</v>
      </c>
      <c r="H141" s="41">
        <f>E141/G141</f>
        <v>1.2</v>
      </c>
      <c r="I141" s="29" t="s">
        <v>33</v>
      </c>
      <c r="J141" s="32" t="s">
        <v>97</v>
      </c>
    </row>
    <row r="142" spans="1:10" s="57" customFormat="1" ht="42" customHeight="1" outlineLevel="2">
      <c r="A142" s="52"/>
      <c r="B142" s="53" t="s">
        <v>102</v>
      </c>
      <c r="C142" s="53" t="s">
        <v>103</v>
      </c>
      <c r="D142" s="54" t="s">
        <v>104</v>
      </c>
      <c r="E142" s="55"/>
      <c r="F142" s="55"/>
      <c r="G142" s="55"/>
      <c r="H142" s="56"/>
      <c r="I142" s="53" t="s">
        <v>765</v>
      </c>
      <c r="J142" s="55" t="s">
        <v>105</v>
      </c>
    </row>
    <row r="143" spans="1:10" s="57" customFormat="1" ht="42" customHeight="1" outlineLevel="2">
      <c r="A143" s="52"/>
      <c r="B143" s="53" t="s">
        <v>110</v>
      </c>
      <c r="C143" s="53" t="s">
        <v>111</v>
      </c>
      <c r="D143" s="54" t="s">
        <v>112</v>
      </c>
      <c r="E143" s="55"/>
      <c r="F143" s="55"/>
      <c r="G143" s="55"/>
      <c r="H143" s="56"/>
      <c r="I143" s="53" t="s">
        <v>765</v>
      </c>
      <c r="J143" s="55" t="s">
        <v>113</v>
      </c>
    </row>
    <row r="144" spans="1:10" s="33" customFormat="1" ht="42" customHeight="1" outlineLevel="2">
      <c r="A144" s="28"/>
      <c r="B144" s="29" t="s">
        <v>122</v>
      </c>
      <c r="C144" s="29" t="s">
        <v>123</v>
      </c>
      <c r="D144" s="30" t="s">
        <v>124</v>
      </c>
      <c r="E144" s="31">
        <v>3938.76</v>
      </c>
      <c r="F144" s="31">
        <v>3282.3</v>
      </c>
      <c r="G144" s="31">
        <f>-(F144*$G$2-F144)</f>
        <v>3282.3</v>
      </c>
      <c r="H144" s="41">
        <f>E144/G144</f>
        <v>1.2</v>
      </c>
      <c r="I144" s="29" t="s">
        <v>33</v>
      </c>
      <c r="J144" s="32" t="s">
        <v>125</v>
      </c>
    </row>
    <row r="145" spans="1:10" s="33" customFormat="1" ht="42" customHeight="1" outlineLevel="2">
      <c r="A145" s="28"/>
      <c r="B145" s="29" t="s">
        <v>130</v>
      </c>
      <c r="C145" s="29" t="s">
        <v>131</v>
      </c>
      <c r="D145" s="30" t="s">
        <v>132</v>
      </c>
      <c r="E145" s="31">
        <v>3982.86</v>
      </c>
      <c r="F145" s="31">
        <v>3319.05</v>
      </c>
      <c r="G145" s="31">
        <f>-(F145*$G$2-F145)</f>
        <v>3319.05</v>
      </c>
      <c r="H145" s="41">
        <f>E145/G145</f>
        <v>1.2</v>
      </c>
      <c r="I145" s="29" t="s">
        <v>33</v>
      </c>
      <c r="J145" s="32" t="s">
        <v>133</v>
      </c>
    </row>
    <row r="146" spans="1:10" s="1" customFormat="1" ht="12" customHeight="1" outlineLevel="1">
      <c r="A146" s="3"/>
      <c r="B146" s="4"/>
      <c r="C146" s="4"/>
      <c r="D146" s="5" t="s">
        <v>134</v>
      </c>
      <c r="E146" s="6">
        <v>0</v>
      </c>
      <c r="F146" s="6"/>
      <c r="G146" s="6"/>
      <c r="H146" s="49"/>
      <c r="I146" s="7"/>
      <c r="J146" s="6"/>
    </row>
    <row r="147" spans="1:10" s="1" customFormat="1" ht="42" customHeight="1" outlineLevel="2">
      <c r="A147" s="8"/>
      <c r="B147" s="9" t="s">
        <v>135</v>
      </c>
      <c r="C147" s="9" t="s">
        <v>136</v>
      </c>
      <c r="D147" s="10" t="s">
        <v>137</v>
      </c>
      <c r="E147" s="11">
        <v>5071.5</v>
      </c>
      <c r="F147" s="11">
        <v>4226.25</v>
      </c>
      <c r="G147" s="11">
        <f>-(F147*$G$2-F147)</f>
        <v>4226.25</v>
      </c>
      <c r="H147" s="50">
        <f>E147/G147</f>
        <v>1.2</v>
      </c>
      <c r="I147" s="9"/>
      <c r="J147" s="12" t="s">
        <v>138</v>
      </c>
    </row>
    <row r="148" spans="1:10" s="1" customFormat="1" ht="42" customHeight="1" outlineLevel="2">
      <c r="A148" s="8"/>
      <c r="B148" s="9" t="s">
        <v>139</v>
      </c>
      <c r="C148" s="9" t="s">
        <v>140</v>
      </c>
      <c r="D148" s="10" t="s">
        <v>141</v>
      </c>
      <c r="E148" s="11">
        <v>3404.52</v>
      </c>
      <c r="F148" s="11">
        <v>2837.1</v>
      </c>
      <c r="G148" s="11">
        <f>-(F148*$G$2-F148)</f>
        <v>2837.1</v>
      </c>
      <c r="H148" s="50">
        <f>E148/G148</f>
        <v>1.2</v>
      </c>
      <c r="I148" s="9"/>
      <c r="J148" s="12" t="s">
        <v>142</v>
      </c>
    </row>
    <row r="149" spans="1:10" s="1" customFormat="1" ht="42" customHeight="1" outlineLevel="2">
      <c r="A149" s="8"/>
      <c r="B149" s="9" t="s">
        <v>143</v>
      </c>
      <c r="C149" s="9" t="s">
        <v>144</v>
      </c>
      <c r="D149" s="10" t="s">
        <v>145</v>
      </c>
      <c r="E149" s="11">
        <v>3230.64</v>
      </c>
      <c r="F149" s="11">
        <v>2692.2</v>
      </c>
      <c r="G149" s="11">
        <f>-(F149*$G$2-F149)</f>
        <v>2692.2</v>
      </c>
      <c r="H149" s="50">
        <f>E149/G149</f>
        <v>1.2</v>
      </c>
      <c r="I149" s="9"/>
      <c r="J149" s="12" t="s">
        <v>146</v>
      </c>
    </row>
    <row r="150" spans="1:10" s="1" customFormat="1" ht="12" customHeight="1" outlineLevel="1">
      <c r="A150" s="3"/>
      <c r="B150" s="4"/>
      <c r="C150" s="4"/>
      <c r="D150" s="5" t="s">
        <v>147</v>
      </c>
      <c r="E150" s="6"/>
      <c r="F150" s="6"/>
      <c r="G150" s="6"/>
      <c r="H150" s="49"/>
      <c r="I150" s="7"/>
      <c r="J150" s="6"/>
    </row>
    <row r="151" spans="1:10" s="1" customFormat="1" ht="42" customHeight="1" outlineLevel="2">
      <c r="A151" s="8"/>
      <c r="B151" s="9" t="s">
        <v>148</v>
      </c>
      <c r="C151" s="9" t="s">
        <v>149</v>
      </c>
      <c r="D151" s="10" t="s">
        <v>150</v>
      </c>
      <c r="E151" s="11">
        <v>6424.26</v>
      </c>
      <c r="F151" s="11">
        <v>5353.55</v>
      </c>
      <c r="G151" s="11">
        <f>-(F151*$G$2-F151)</f>
        <v>5353.55</v>
      </c>
      <c r="H151" s="50">
        <f>E151/G151</f>
        <v>1.2</v>
      </c>
      <c r="I151" s="9" t="s">
        <v>28</v>
      </c>
      <c r="J151" s="12" t="s">
        <v>151</v>
      </c>
    </row>
    <row r="152" spans="1:10" s="33" customFormat="1" ht="42" customHeight="1" outlineLevel="2">
      <c r="A152" s="28"/>
      <c r="B152" s="29" t="s">
        <v>152</v>
      </c>
      <c r="C152" s="29" t="s">
        <v>153</v>
      </c>
      <c r="D152" s="30" t="s">
        <v>154</v>
      </c>
      <c r="E152" s="31">
        <v>8184.96</v>
      </c>
      <c r="F152" s="31">
        <v>6820.8</v>
      </c>
      <c r="G152" s="31">
        <f>-(F152*$G$2-F152)</f>
        <v>6820.8</v>
      </c>
      <c r="H152" s="41">
        <f>E152/G152</f>
        <v>1.2</v>
      </c>
      <c r="I152" s="29" t="s">
        <v>33</v>
      </c>
      <c r="J152" s="32" t="s">
        <v>155</v>
      </c>
    </row>
    <row r="153" spans="1:10" s="1" customFormat="1" ht="42" customHeight="1" outlineLevel="2">
      <c r="A153" s="8"/>
      <c r="B153" s="9" t="s">
        <v>156</v>
      </c>
      <c r="C153" s="9" t="s">
        <v>157</v>
      </c>
      <c r="D153" s="10" t="s">
        <v>158</v>
      </c>
      <c r="E153" s="11">
        <v>5435.5439999999999</v>
      </c>
      <c r="F153" s="11">
        <v>4529.62</v>
      </c>
      <c r="G153" s="11">
        <f>-(F153*$G$2-F153)</f>
        <v>4529.62</v>
      </c>
      <c r="H153" s="50">
        <f>E153/G153</f>
        <v>1.2</v>
      </c>
      <c r="I153" s="9" t="s">
        <v>28</v>
      </c>
      <c r="J153" s="12" t="s">
        <v>159</v>
      </c>
    </row>
    <row r="154" spans="1:10" s="1" customFormat="1" ht="42" customHeight="1" outlineLevel="2">
      <c r="A154" s="8"/>
      <c r="B154" s="9" t="s">
        <v>160</v>
      </c>
      <c r="C154" s="9" t="s">
        <v>161</v>
      </c>
      <c r="D154" s="10" t="s">
        <v>162</v>
      </c>
      <c r="E154" s="11">
        <v>7987.1399999999994</v>
      </c>
      <c r="F154" s="11">
        <v>6655.95</v>
      </c>
      <c r="G154" s="11">
        <f>-(F154*$G$2-F154)</f>
        <v>6655.95</v>
      </c>
      <c r="H154" s="50">
        <f>E154/G154</f>
        <v>1.2</v>
      </c>
      <c r="I154" s="9" t="s">
        <v>28</v>
      </c>
      <c r="J154" s="12" t="s">
        <v>163</v>
      </c>
    </row>
    <row r="155" spans="1:10" s="1" customFormat="1" ht="42" customHeight="1" outlineLevel="2">
      <c r="A155" s="8"/>
      <c r="B155" s="9" t="s">
        <v>164</v>
      </c>
      <c r="C155" s="9" t="s">
        <v>165</v>
      </c>
      <c r="D155" s="10" t="s">
        <v>166</v>
      </c>
      <c r="E155" s="11">
        <v>7901.46</v>
      </c>
      <c r="F155" s="11">
        <v>6584.55</v>
      </c>
      <c r="G155" s="11">
        <f>-(F155*$G$2-F155)</f>
        <v>6584.55</v>
      </c>
      <c r="H155" s="50">
        <f>E155/G155</f>
        <v>1.2</v>
      </c>
      <c r="I155" s="9"/>
      <c r="J155" s="12" t="s">
        <v>167</v>
      </c>
    </row>
    <row r="156" spans="1:10" s="1" customFormat="1" ht="42" customHeight="1" outlineLevel="2">
      <c r="A156" s="8"/>
      <c r="B156" s="9" t="s">
        <v>168</v>
      </c>
      <c r="C156" s="9" t="s">
        <v>169</v>
      </c>
      <c r="D156" s="10" t="s">
        <v>170</v>
      </c>
      <c r="E156" s="11">
        <v>6417.1799999999994</v>
      </c>
      <c r="F156" s="11">
        <v>5347.65</v>
      </c>
      <c r="G156" s="11">
        <f>-(F156*$G$2-F156)</f>
        <v>5347.65</v>
      </c>
      <c r="H156" s="50">
        <f>E156/G156</f>
        <v>1.2</v>
      </c>
      <c r="I156" s="9"/>
      <c r="J156" s="12" t="s">
        <v>171</v>
      </c>
    </row>
    <row r="157" spans="1:10" s="1" customFormat="1" ht="42" customHeight="1" outlineLevel="2">
      <c r="A157" s="8"/>
      <c r="B157" s="9" t="s">
        <v>172</v>
      </c>
      <c r="C157" s="9" t="s">
        <v>173</v>
      </c>
      <c r="D157" s="10" t="s">
        <v>174</v>
      </c>
      <c r="E157" s="11">
        <v>6904.8</v>
      </c>
      <c r="F157" s="11">
        <v>5754</v>
      </c>
      <c r="G157" s="11">
        <f>-(F157*$G$2-F157)</f>
        <v>5754</v>
      </c>
      <c r="H157" s="50">
        <f>E157/G157</f>
        <v>1.2</v>
      </c>
      <c r="I157" s="9"/>
      <c r="J157" s="12" t="s">
        <v>175</v>
      </c>
    </row>
    <row r="158" spans="1:10" s="33" customFormat="1" ht="42" customHeight="1" outlineLevel="2">
      <c r="A158" s="28"/>
      <c r="B158" s="29" t="s">
        <v>176</v>
      </c>
      <c r="C158" s="29" t="s">
        <v>177</v>
      </c>
      <c r="D158" s="30" t="s">
        <v>178</v>
      </c>
      <c r="E158" s="31">
        <v>8006.0399999999991</v>
      </c>
      <c r="F158" s="31">
        <v>6671.7</v>
      </c>
      <c r="G158" s="31">
        <f>-(F158*$G$2-F158)</f>
        <v>6671.7</v>
      </c>
      <c r="H158" s="41">
        <f>E158/G158</f>
        <v>1.2</v>
      </c>
      <c r="I158" s="29" t="s">
        <v>33</v>
      </c>
      <c r="J158" s="32" t="s">
        <v>179</v>
      </c>
    </row>
    <row r="159" spans="1:10" s="1" customFormat="1" ht="42" customHeight="1" outlineLevel="2">
      <c r="A159" s="8"/>
      <c r="B159" s="9" t="s">
        <v>180</v>
      </c>
      <c r="C159" s="9" t="s">
        <v>181</v>
      </c>
      <c r="D159" s="10" t="s">
        <v>182</v>
      </c>
      <c r="E159" s="11">
        <v>6093.6480000000001</v>
      </c>
      <c r="F159" s="11">
        <v>5078.04</v>
      </c>
      <c r="G159" s="11">
        <f>-(F159*$G$2-F159)</f>
        <v>5078.04</v>
      </c>
      <c r="H159" s="50">
        <f>E159/G159</f>
        <v>1.2</v>
      </c>
      <c r="I159" s="9" t="s">
        <v>28</v>
      </c>
      <c r="J159" s="12" t="s">
        <v>183</v>
      </c>
    </row>
    <row r="160" spans="1:10" s="1" customFormat="1" ht="42" customHeight="1" outlineLevel="2">
      <c r="A160" s="8"/>
      <c r="B160" s="9" t="s">
        <v>184</v>
      </c>
      <c r="C160" s="9" t="s">
        <v>185</v>
      </c>
      <c r="D160" s="10" t="s">
        <v>186</v>
      </c>
      <c r="E160" s="11">
        <v>6508.079999999999</v>
      </c>
      <c r="F160" s="11">
        <v>5423.4</v>
      </c>
      <c r="G160" s="11">
        <f>-(F160*$G$2-F160)</f>
        <v>5423.4</v>
      </c>
      <c r="H160" s="50">
        <f>E160/G160</f>
        <v>1.2</v>
      </c>
      <c r="I160" s="9" t="s">
        <v>28</v>
      </c>
      <c r="J160" s="12" t="s">
        <v>187</v>
      </c>
    </row>
    <row r="161" spans="1:10" s="1" customFormat="1" ht="42" customHeight="1" outlineLevel="2">
      <c r="A161" s="8"/>
      <c r="B161" s="9" t="s">
        <v>188</v>
      </c>
      <c r="C161" s="9" t="s">
        <v>189</v>
      </c>
      <c r="D161" s="10" t="s">
        <v>190</v>
      </c>
      <c r="E161" s="11">
        <v>4663.26</v>
      </c>
      <c r="F161" s="11">
        <v>3886.05</v>
      </c>
      <c r="G161" s="11">
        <f>-(F161*$G$2-F161)</f>
        <v>3886.05</v>
      </c>
      <c r="H161" s="50">
        <f>E161/G161</f>
        <v>1.2</v>
      </c>
      <c r="I161" s="9"/>
      <c r="J161" s="12" t="s">
        <v>191</v>
      </c>
    </row>
    <row r="162" spans="1:10" s="33" customFormat="1" ht="42" customHeight="1" outlineLevel="2">
      <c r="A162" s="28"/>
      <c r="B162" s="29" t="s">
        <v>192</v>
      </c>
      <c r="C162" s="29" t="s">
        <v>193</v>
      </c>
      <c r="D162" s="30" t="s">
        <v>194</v>
      </c>
      <c r="E162" s="31">
        <v>4469.2199999999993</v>
      </c>
      <c r="F162" s="31">
        <v>3724.35</v>
      </c>
      <c r="G162" s="31">
        <f>-(F162*$G$2-F162)</f>
        <v>3724.35</v>
      </c>
      <c r="H162" s="41">
        <f>E162/G162</f>
        <v>1.2</v>
      </c>
      <c r="I162" s="29" t="s">
        <v>33</v>
      </c>
      <c r="J162" s="32" t="s">
        <v>195</v>
      </c>
    </row>
    <row r="163" spans="1:10" s="1" customFormat="1" ht="42" customHeight="1" outlineLevel="2">
      <c r="A163" s="8"/>
      <c r="B163" s="9" t="s">
        <v>196</v>
      </c>
      <c r="C163" s="9" t="s">
        <v>197</v>
      </c>
      <c r="D163" s="10" t="s">
        <v>198</v>
      </c>
      <c r="E163" s="11">
        <v>3989.16</v>
      </c>
      <c r="F163" s="11">
        <v>3324.3</v>
      </c>
      <c r="G163" s="11">
        <f>-(F163*$G$2-F163)</f>
        <v>3324.3</v>
      </c>
      <c r="H163" s="50">
        <f>E163/G163</f>
        <v>1.2</v>
      </c>
      <c r="I163" s="9"/>
      <c r="J163" s="12" t="s">
        <v>199</v>
      </c>
    </row>
    <row r="164" spans="1:10" s="1" customFormat="1" ht="42" customHeight="1" outlineLevel="2">
      <c r="A164" s="8"/>
      <c r="B164" s="9" t="s">
        <v>200</v>
      </c>
      <c r="C164" s="9" t="s">
        <v>201</v>
      </c>
      <c r="D164" s="10" t="s">
        <v>202</v>
      </c>
      <c r="E164" s="11">
        <v>4309.2</v>
      </c>
      <c r="F164" s="11">
        <v>3591</v>
      </c>
      <c r="G164" s="11">
        <f>-(F164*$G$2-F164)</f>
        <v>3591</v>
      </c>
      <c r="H164" s="50">
        <f>E164/G164</f>
        <v>1.2</v>
      </c>
      <c r="I164" s="9"/>
      <c r="J164" s="12" t="s">
        <v>203</v>
      </c>
    </row>
    <row r="165" spans="1:10" s="1" customFormat="1" ht="12" customHeight="1" outlineLevel="1">
      <c r="A165" s="3"/>
      <c r="B165" s="4"/>
      <c r="C165" s="4"/>
      <c r="D165" s="5" t="s">
        <v>204</v>
      </c>
      <c r="E165" s="6">
        <v>0</v>
      </c>
      <c r="F165" s="6"/>
      <c r="G165" s="6"/>
      <c r="H165" s="49"/>
      <c r="I165" s="7"/>
      <c r="J165" s="6"/>
    </row>
    <row r="166" spans="1:10" s="1" customFormat="1" ht="42" customHeight="1" outlineLevel="2">
      <c r="A166" s="8"/>
      <c r="B166" s="9" t="s">
        <v>213</v>
      </c>
      <c r="C166" s="9" t="s">
        <v>214</v>
      </c>
      <c r="D166" s="10" t="s">
        <v>215</v>
      </c>
      <c r="E166" s="11">
        <v>6882.12</v>
      </c>
      <c r="F166" s="11">
        <v>5735.1</v>
      </c>
      <c r="G166" s="11">
        <f>-(F166*$G$2-F166)</f>
        <v>5735.1</v>
      </c>
      <c r="H166" s="50">
        <f>E166/G166</f>
        <v>1.2</v>
      </c>
      <c r="I166" s="9"/>
      <c r="J166" s="12" t="s">
        <v>216</v>
      </c>
    </row>
    <row r="167" spans="1:10" s="33" customFormat="1" ht="42" customHeight="1" outlineLevel="2">
      <c r="A167" s="28"/>
      <c r="B167" s="29" t="s">
        <v>205</v>
      </c>
      <c r="C167" s="29" t="s">
        <v>206</v>
      </c>
      <c r="D167" s="30" t="s">
        <v>207</v>
      </c>
      <c r="E167" s="31">
        <v>7873.74</v>
      </c>
      <c r="F167" s="31">
        <v>6561.45</v>
      </c>
      <c r="G167" s="31">
        <f>-(F167*$G$2-F167)</f>
        <v>6561.45</v>
      </c>
      <c r="H167" s="41">
        <f>E167/G167</f>
        <v>1.2</v>
      </c>
      <c r="I167" s="29" t="s">
        <v>33</v>
      </c>
      <c r="J167" s="32" t="s">
        <v>208</v>
      </c>
    </row>
    <row r="168" spans="1:10" s="33" customFormat="1" ht="42" customHeight="1" outlineLevel="2">
      <c r="A168" s="28"/>
      <c r="B168" s="29" t="s">
        <v>209</v>
      </c>
      <c r="C168" s="29" t="s">
        <v>210</v>
      </c>
      <c r="D168" s="30" t="s">
        <v>211</v>
      </c>
      <c r="E168" s="31">
        <v>8673.84</v>
      </c>
      <c r="F168" s="31">
        <v>7228.2</v>
      </c>
      <c r="G168" s="31">
        <f>-(F168*$G$2-F168)</f>
        <v>7228.2</v>
      </c>
      <c r="H168" s="41">
        <f>E168/G168</f>
        <v>1.2</v>
      </c>
      <c r="I168" s="29" t="s">
        <v>33</v>
      </c>
      <c r="J168" s="32" t="s">
        <v>212</v>
      </c>
    </row>
    <row r="169" spans="1:10" s="33" customFormat="1" ht="42" customHeight="1" outlineLevel="2">
      <c r="A169" s="28"/>
      <c r="B169" s="29" t="s">
        <v>217</v>
      </c>
      <c r="C169" s="29" t="s">
        <v>218</v>
      </c>
      <c r="D169" s="30" t="s">
        <v>219</v>
      </c>
      <c r="E169" s="31">
        <v>7823.3399999999992</v>
      </c>
      <c r="F169" s="31">
        <v>6519.45</v>
      </c>
      <c r="G169" s="31">
        <f>-(F169*$G$2-F169)</f>
        <v>6519.45</v>
      </c>
      <c r="H169" s="41">
        <f>E169/G169</f>
        <v>1.2</v>
      </c>
      <c r="I169" s="29" t="s">
        <v>33</v>
      </c>
      <c r="J169" s="32" t="s">
        <v>220</v>
      </c>
    </row>
    <row r="170" spans="1:10" s="1" customFormat="1" ht="42" customHeight="1" outlineLevel="2">
      <c r="A170" s="8"/>
      <c r="B170" s="9" t="s">
        <v>221</v>
      </c>
      <c r="C170" s="9" t="s">
        <v>222</v>
      </c>
      <c r="D170" s="10" t="s">
        <v>223</v>
      </c>
      <c r="E170" s="11">
        <v>5130.72</v>
      </c>
      <c r="F170" s="11">
        <v>4275.6000000000004</v>
      </c>
      <c r="G170" s="11">
        <f>-(F170*$G$2-F170)</f>
        <v>4275.6000000000004</v>
      </c>
      <c r="H170" s="50">
        <f>E170/G170</f>
        <v>1.2</v>
      </c>
      <c r="I170" s="9"/>
      <c r="J170" s="12" t="s">
        <v>224</v>
      </c>
    </row>
    <row r="171" spans="1:10" s="1" customFormat="1" ht="42" customHeight="1" outlineLevel="2">
      <c r="A171" s="8"/>
      <c r="B171" s="9" t="s">
        <v>225</v>
      </c>
      <c r="C171" s="9" t="s">
        <v>226</v>
      </c>
      <c r="D171" s="10" t="s">
        <v>227</v>
      </c>
      <c r="E171" s="11">
        <v>4179.42</v>
      </c>
      <c r="F171" s="11">
        <v>3482.85</v>
      </c>
      <c r="G171" s="11">
        <f>-(F171*$G$2-F171)</f>
        <v>3482.85</v>
      </c>
      <c r="H171" s="50">
        <f>E171/G171</f>
        <v>1.2</v>
      </c>
      <c r="I171" s="9"/>
      <c r="J171" s="12" t="s">
        <v>228</v>
      </c>
    </row>
    <row r="172" spans="1:10" s="1" customFormat="1" ht="42" customHeight="1" outlineLevel="2">
      <c r="A172" s="8"/>
      <c r="B172" s="9" t="s">
        <v>229</v>
      </c>
      <c r="C172" s="9" t="s">
        <v>230</v>
      </c>
      <c r="D172" s="10" t="s">
        <v>231</v>
      </c>
      <c r="E172" s="11">
        <v>4499.46</v>
      </c>
      <c r="F172" s="11">
        <v>3749.55</v>
      </c>
      <c r="G172" s="11">
        <f>-(F172*$G$2-F172)</f>
        <v>3749.55</v>
      </c>
      <c r="H172" s="50">
        <f>E172/G172</f>
        <v>1.2</v>
      </c>
      <c r="I172" s="9"/>
      <c r="J172" s="12" t="s">
        <v>232</v>
      </c>
    </row>
    <row r="173" spans="1:10" s="1" customFormat="1" ht="42" customHeight="1" outlineLevel="2">
      <c r="A173" s="8"/>
      <c r="B173" s="9" t="s">
        <v>233</v>
      </c>
      <c r="C173" s="9" t="s">
        <v>234</v>
      </c>
      <c r="D173" s="10" t="s">
        <v>235</v>
      </c>
      <c r="E173" s="11">
        <v>4021.9199999999996</v>
      </c>
      <c r="F173" s="11">
        <v>3351.6</v>
      </c>
      <c r="G173" s="11">
        <f>-(F173*$G$2-F173)</f>
        <v>3351.6</v>
      </c>
      <c r="H173" s="50">
        <f>E173/G173</f>
        <v>1.2</v>
      </c>
      <c r="I173" s="9"/>
      <c r="J173" s="12" t="s">
        <v>236</v>
      </c>
    </row>
    <row r="174" spans="1:10" s="1" customFormat="1" ht="42" customHeight="1" outlineLevel="2">
      <c r="A174" s="8"/>
      <c r="B174" s="9" t="s">
        <v>237</v>
      </c>
      <c r="C174" s="9" t="s">
        <v>238</v>
      </c>
      <c r="D174" s="10" t="s">
        <v>239</v>
      </c>
      <c r="E174" s="11">
        <v>4971.4799999999996</v>
      </c>
      <c r="F174" s="11">
        <v>4142.8999999999996</v>
      </c>
      <c r="G174" s="11">
        <f>-(F174*$G$2-F174)</f>
        <v>4142.8999999999996</v>
      </c>
      <c r="H174" s="50">
        <f>E174/G174</f>
        <v>1.2</v>
      </c>
      <c r="I174" s="9"/>
      <c r="J174" s="12" t="s">
        <v>240</v>
      </c>
    </row>
    <row r="175" spans="1:10" s="1" customFormat="1" ht="42" customHeight="1" outlineLevel="2">
      <c r="A175" s="8"/>
      <c r="B175" s="9" t="s">
        <v>241</v>
      </c>
      <c r="C175" s="9" t="s">
        <v>242</v>
      </c>
      <c r="D175" s="10" t="s">
        <v>243</v>
      </c>
      <c r="E175" s="11">
        <v>2948.4</v>
      </c>
      <c r="F175" s="11">
        <v>2457</v>
      </c>
      <c r="G175" s="11">
        <f>-(F175*$G$2-F175)</f>
        <v>2457</v>
      </c>
      <c r="H175" s="50">
        <f>E175/G175</f>
        <v>1.2</v>
      </c>
      <c r="I175" s="9"/>
      <c r="J175" s="12" t="s">
        <v>244</v>
      </c>
    </row>
    <row r="176" spans="1:10" s="1" customFormat="1" ht="12" customHeight="1" outlineLevel="1">
      <c r="A176" s="3"/>
      <c r="B176" s="4"/>
      <c r="C176" s="4"/>
      <c r="D176" s="5" t="s">
        <v>245</v>
      </c>
      <c r="E176" s="6"/>
      <c r="F176" s="6"/>
      <c r="G176" s="6"/>
      <c r="H176" s="49"/>
      <c r="I176" s="7"/>
      <c r="J176" s="6"/>
    </row>
    <row r="177" spans="1:10" s="1" customFormat="1" ht="42" customHeight="1" outlineLevel="2">
      <c r="A177" s="8"/>
      <c r="B177" s="9" t="s">
        <v>246</v>
      </c>
      <c r="C177" s="9" t="s">
        <v>247</v>
      </c>
      <c r="D177" s="10" t="s">
        <v>248</v>
      </c>
      <c r="E177" s="11">
        <v>5661.1799999999994</v>
      </c>
      <c r="F177" s="11">
        <v>4717.6499999999996</v>
      </c>
      <c r="G177" s="11">
        <f>-(F177*$G$2-F177)</f>
        <v>4717.6499999999996</v>
      </c>
      <c r="H177" s="50">
        <f>E177/G177</f>
        <v>1.2</v>
      </c>
      <c r="I177" s="9"/>
      <c r="J177" s="12" t="s">
        <v>249</v>
      </c>
    </row>
    <row r="178" spans="1:10" s="1" customFormat="1" ht="42" customHeight="1" outlineLevel="2">
      <c r="A178" s="8"/>
      <c r="B178" s="9" t="s">
        <v>250</v>
      </c>
      <c r="C178" s="9" t="s">
        <v>251</v>
      </c>
      <c r="D178" s="10" t="s">
        <v>252</v>
      </c>
      <c r="E178" s="11">
        <v>3914.8199999999997</v>
      </c>
      <c r="F178" s="11">
        <v>3262.35</v>
      </c>
      <c r="G178" s="11">
        <f>-(F178*$G$2-F178)</f>
        <v>3262.35</v>
      </c>
      <c r="H178" s="50">
        <f>E178/G178</f>
        <v>1.2</v>
      </c>
      <c r="I178" s="9"/>
      <c r="J178" s="12" t="s">
        <v>253</v>
      </c>
    </row>
    <row r="179" spans="1:10" s="1" customFormat="1" ht="42" customHeight="1" outlineLevel="2">
      <c r="A179" s="8"/>
      <c r="B179" s="9" t="s">
        <v>254</v>
      </c>
      <c r="C179" s="9" t="s">
        <v>255</v>
      </c>
      <c r="D179" s="10" t="s">
        <v>256</v>
      </c>
      <c r="E179" s="11">
        <v>7614.1799999999994</v>
      </c>
      <c r="F179" s="11">
        <v>6345.15</v>
      </c>
      <c r="G179" s="11">
        <f>-(F179*$G$2-F179)</f>
        <v>6345.15</v>
      </c>
      <c r="H179" s="50">
        <f>E179/G179</f>
        <v>1.2</v>
      </c>
      <c r="I179" s="9"/>
      <c r="J179" s="12" t="s">
        <v>257</v>
      </c>
    </row>
    <row r="180" spans="1:10" s="1" customFormat="1" ht="42" customHeight="1" outlineLevel="2">
      <c r="A180" s="8"/>
      <c r="B180" s="9" t="s">
        <v>258</v>
      </c>
      <c r="C180" s="9" t="s">
        <v>259</v>
      </c>
      <c r="D180" s="10" t="s">
        <v>260</v>
      </c>
      <c r="E180" s="11">
        <v>7626.7799999999988</v>
      </c>
      <c r="F180" s="11">
        <v>6355.65</v>
      </c>
      <c r="G180" s="11">
        <f>-(F180*$G$2-F180)</f>
        <v>6355.65</v>
      </c>
      <c r="H180" s="50">
        <f>E180/G180</f>
        <v>1.2</v>
      </c>
      <c r="I180" s="9"/>
      <c r="J180" s="12" t="s">
        <v>261</v>
      </c>
    </row>
    <row r="181" spans="1:10" s="1" customFormat="1" ht="42" customHeight="1" outlineLevel="2">
      <c r="A181" s="8"/>
      <c r="B181" s="9" t="s">
        <v>262</v>
      </c>
      <c r="C181" s="9" t="s">
        <v>263</v>
      </c>
      <c r="D181" s="10" t="s">
        <v>264</v>
      </c>
      <c r="E181" s="11">
        <v>7848.5399999999991</v>
      </c>
      <c r="F181" s="11">
        <v>6540.45</v>
      </c>
      <c r="G181" s="11">
        <f>-(F181*$G$2-F181)</f>
        <v>6540.45</v>
      </c>
      <c r="H181" s="50">
        <f>E181/G181</f>
        <v>1.2</v>
      </c>
      <c r="I181" s="9"/>
      <c r="J181" s="12" t="s">
        <v>265</v>
      </c>
    </row>
    <row r="182" spans="1:10" s="1" customFormat="1" ht="42" customHeight="1" outlineLevel="2">
      <c r="A182" s="8"/>
      <c r="B182" s="9" t="s">
        <v>266</v>
      </c>
      <c r="C182" s="9" t="s">
        <v>267</v>
      </c>
      <c r="D182" s="10" t="s">
        <v>268</v>
      </c>
      <c r="E182" s="11">
        <v>3258.36</v>
      </c>
      <c r="F182" s="11">
        <v>2715.3</v>
      </c>
      <c r="G182" s="11">
        <f>-(F182*$G$2-F182)</f>
        <v>2715.3</v>
      </c>
      <c r="H182" s="50">
        <f>E182/G182</f>
        <v>1.2</v>
      </c>
      <c r="I182" s="9"/>
      <c r="J182" s="12" t="s">
        <v>269</v>
      </c>
    </row>
    <row r="183" spans="1:10" s="1" customFormat="1" ht="42" customHeight="1" outlineLevel="2">
      <c r="A183" s="8"/>
      <c r="B183" s="9" t="s">
        <v>270</v>
      </c>
      <c r="C183" s="9" t="s">
        <v>271</v>
      </c>
      <c r="D183" s="10" t="s">
        <v>272</v>
      </c>
      <c r="E183" s="11">
        <v>5648.579999999999</v>
      </c>
      <c r="F183" s="11">
        <v>4707.1499999999996</v>
      </c>
      <c r="G183" s="11">
        <f>-(F183*$G$2-F183)</f>
        <v>4707.1499999999996</v>
      </c>
      <c r="H183" s="50">
        <f>E183/G183</f>
        <v>1.2</v>
      </c>
      <c r="I183" s="9"/>
      <c r="J183" s="12" t="s">
        <v>273</v>
      </c>
    </row>
    <row r="184" spans="1:10" s="33" customFormat="1" ht="42" customHeight="1" outlineLevel="2">
      <c r="A184" s="28"/>
      <c r="B184" s="29" t="s">
        <v>274</v>
      </c>
      <c r="C184" s="29" t="s">
        <v>275</v>
      </c>
      <c r="D184" s="30" t="s">
        <v>276</v>
      </c>
      <c r="E184" s="31">
        <v>9621.36</v>
      </c>
      <c r="F184" s="31">
        <v>8017.8</v>
      </c>
      <c r="G184" s="31">
        <f>-(F184*$G$2-F184)</f>
        <v>8017.8</v>
      </c>
      <c r="H184" s="41">
        <f>E184/G184</f>
        <v>1.2</v>
      </c>
      <c r="I184" s="29" t="s">
        <v>33</v>
      </c>
      <c r="J184" s="32" t="s">
        <v>277</v>
      </c>
    </row>
    <row r="185" spans="1:10" s="1" customFormat="1" ht="42" customHeight="1" outlineLevel="2">
      <c r="A185" s="8"/>
      <c r="B185" s="9" t="s">
        <v>278</v>
      </c>
      <c r="C185" s="9" t="s">
        <v>279</v>
      </c>
      <c r="D185" s="10" t="s">
        <v>280</v>
      </c>
      <c r="E185" s="11">
        <v>9311.4</v>
      </c>
      <c r="F185" s="11">
        <v>7759.5</v>
      </c>
      <c r="G185" s="11">
        <f>-(F185*$G$2-F185)</f>
        <v>7759.5</v>
      </c>
      <c r="H185" s="50">
        <f>E185/G185</f>
        <v>1.2</v>
      </c>
      <c r="I185" s="9"/>
      <c r="J185" s="12" t="s">
        <v>281</v>
      </c>
    </row>
    <row r="186" spans="1:10" s="33" customFormat="1" ht="42" customHeight="1" outlineLevel="2">
      <c r="A186" s="28"/>
      <c r="B186" s="29" t="s">
        <v>282</v>
      </c>
      <c r="C186" s="29" t="s">
        <v>283</v>
      </c>
      <c r="D186" s="30" t="s">
        <v>284</v>
      </c>
      <c r="E186" s="31">
        <v>9621.36</v>
      </c>
      <c r="F186" s="31">
        <v>8017.8</v>
      </c>
      <c r="G186" s="31">
        <f>-(F186*$G$2-F186)</f>
        <v>8017.8</v>
      </c>
      <c r="H186" s="41">
        <f>E186/G186</f>
        <v>1.2</v>
      </c>
      <c r="I186" s="29" t="s">
        <v>33</v>
      </c>
      <c r="J186" s="32" t="s">
        <v>285</v>
      </c>
    </row>
    <row r="187" spans="1:10" s="1" customFormat="1" ht="42" customHeight="1" outlineLevel="2">
      <c r="A187" s="8"/>
      <c r="B187" s="9" t="s">
        <v>286</v>
      </c>
      <c r="C187" s="9" t="s">
        <v>287</v>
      </c>
      <c r="D187" s="10" t="s">
        <v>288</v>
      </c>
      <c r="E187" s="11">
        <v>7759.079999999999</v>
      </c>
      <c r="F187" s="11">
        <v>6465.9</v>
      </c>
      <c r="G187" s="11">
        <f>-(F187*$G$2-F187)</f>
        <v>6465.9</v>
      </c>
      <c r="H187" s="50">
        <f>E187/G187</f>
        <v>1.2</v>
      </c>
      <c r="I187" s="9"/>
      <c r="J187" s="12" t="s">
        <v>289</v>
      </c>
    </row>
    <row r="188" spans="1:10" s="33" customFormat="1" ht="42" customHeight="1" outlineLevel="2">
      <c r="A188" s="28"/>
      <c r="B188" s="29" t="s">
        <v>290</v>
      </c>
      <c r="C188" s="29" t="s">
        <v>291</v>
      </c>
      <c r="D188" s="30" t="s">
        <v>292</v>
      </c>
      <c r="E188" s="31">
        <v>11305.98</v>
      </c>
      <c r="F188" s="31">
        <v>9421.65</v>
      </c>
      <c r="G188" s="31">
        <f>-(F188*$G$2-F188)</f>
        <v>9421.65</v>
      </c>
      <c r="H188" s="41">
        <f>E188/G188</f>
        <v>1.2</v>
      </c>
      <c r="I188" s="29" t="s">
        <v>33</v>
      </c>
      <c r="J188" s="32" t="s">
        <v>293</v>
      </c>
    </row>
    <row r="189" spans="1:10" s="1" customFormat="1" ht="42" customHeight="1" outlineLevel="2">
      <c r="A189" s="8"/>
      <c r="B189" s="9" t="s">
        <v>294</v>
      </c>
      <c r="C189" s="9" t="s">
        <v>295</v>
      </c>
      <c r="D189" s="10" t="s">
        <v>296</v>
      </c>
      <c r="E189" s="11">
        <v>8348.76</v>
      </c>
      <c r="F189" s="11">
        <v>6957.3</v>
      </c>
      <c r="G189" s="11">
        <f>-(F189*$G$2-F189)</f>
        <v>6957.3</v>
      </c>
      <c r="H189" s="50">
        <f>E189/G189</f>
        <v>1.2</v>
      </c>
      <c r="I189" s="9"/>
      <c r="J189" s="12" t="s">
        <v>297</v>
      </c>
    </row>
    <row r="190" spans="1:10" s="1" customFormat="1" ht="42" customHeight="1" outlineLevel="2">
      <c r="A190" s="8"/>
      <c r="B190" s="9" t="s">
        <v>298</v>
      </c>
      <c r="C190" s="9" t="s">
        <v>299</v>
      </c>
      <c r="D190" s="10" t="s">
        <v>300</v>
      </c>
      <c r="E190" s="11">
        <v>6872.04</v>
      </c>
      <c r="F190" s="11">
        <v>5726.7</v>
      </c>
      <c r="G190" s="11">
        <f>-(F190*$G$2-F190)</f>
        <v>5726.7</v>
      </c>
      <c r="H190" s="50">
        <f>E190/G190</f>
        <v>1.2</v>
      </c>
      <c r="I190" s="9"/>
      <c r="J190" s="12" t="s">
        <v>301</v>
      </c>
    </row>
    <row r="191" spans="1:10" s="1" customFormat="1" ht="42" customHeight="1" outlineLevel="2">
      <c r="A191" s="8"/>
      <c r="B191" s="9" t="s">
        <v>302</v>
      </c>
      <c r="C191" s="9" t="s">
        <v>303</v>
      </c>
      <c r="D191" s="10" t="s">
        <v>304</v>
      </c>
      <c r="E191" s="11">
        <v>6872.04</v>
      </c>
      <c r="F191" s="11">
        <v>5726.7</v>
      </c>
      <c r="G191" s="11">
        <f>-(F191*$G$2-F191)</f>
        <v>5726.7</v>
      </c>
      <c r="H191" s="50">
        <f>E191/G191</f>
        <v>1.2</v>
      </c>
      <c r="I191" s="9"/>
      <c r="J191" s="12" t="s">
        <v>305</v>
      </c>
    </row>
    <row r="192" spans="1:10" s="33" customFormat="1" ht="42" customHeight="1" outlineLevel="2">
      <c r="A192" s="28"/>
      <c r="B192" s="29" t="s">
        <v>306</v>
      </c>
      <c r="C192" s="29" t="s">
        <v>307</v>
      </c>
      <c r="D192" s="30" t="s">
        <v>308</v>
      </c>
      <c r="E192" s="31">
        <v>6296.22</v>
      </c>
      <c r="F192" s="31">
        <v>5246.85</v>
      </c>
      <c r="G192" s="31">
        <f>-(F192*$G$2-F192)</f>
        <v>5246.85</v>
      </c>
      <c r="H192" s="41">
        <f>E192/G192</f>
        <v>1.2</v>
      </c>
      <c r="I192" s="29" t="s">
        <v>33</v>
      </c>
      <c r="J192" s="32" t="s">
        <v>309</v>
      </c>
    </row>
    <row r="193" spans="1:10" s="1" customFormat="1" ht="42" customHeight="1" outlineLevel="2">
      <c r="A193" s="8"/>
      <c r="B193" s="9" t="s">
        <v>310</v>
      </c>
      <c r="C193" s="9" t="s">
        <v>311</v>
      </c>
      <c r="D193" s="10" t="s">
        <v>312</v>
      </c>
      <c r="E193" s="11">
        <v>6296.22</v>
      </c>
      <c r="F193" s="11">
        <v>5246.85</v>
      </c>
      <c r="G193" s="11">
        <f>-(F193*$G$2-F193)</f>
        <v>5246.85</v>
      </c>
      <c r="H193" s="50">
        <f>E193/G193</f>
        <v>1.2</v>
      </c>
      <c r="I193" s="9"/>
      <c r="J193" s="12" t="s">
        <v>313</v>
      </c>
    </row>
    <row r="194" spans="1:10" s="1" customFormat="1" ht="42" customHeight="1" outlineLevel="2">
      <c r="A194" s="8"/>
      <c r="B194" s="9" t="s">
        <v>314</v>
      </c>
      <c r="C194" s="9" t="s">
        <v>315</v>
      </c>
      <c r="D194" s="10" t="s">
        <v>316</v>
      </c>
      <c r="E194" s="11">
        <v>6783.8399999999992</v>
      </c>
      <c r="F194" s="11">
        <v>5653.2</v>
      </c>
      <c r="G194" s="11">
        <f>-(F194*$G$2-F194)</f>
        <v>5653.2</v>
      </c>
      <c r="H194" s="50">
        <f>E194/G194</f>
        <v>1.2</v>
      </c>
      <c r="I194" s="9"/>
      <c r="J194" s="12" t="s">
        <v>317</v>
      </c>
    </row>
    <row r="195" spans="1:10" s="1" customFormat="1" ht="12" customHeight="1" outlineLevel="1">
      <c r="A195" s="3"/>
      <c r="B195" s="4"/>
      <c r="C195" s="4"/>
      <c r="D195" s="5" t="s">
        <v>318</v>
      </c>
      <c r="E195" s="6"/>
      <c r="F195" s="6"/>
      <c r="G195" s="6"/>
      <c r="H195" s="49"/>
      <c r="I195" s="7"/>
      <c r="J195" s="6"/>
    </row>
    <row r="196" spans="1:10" s="1" customFormat="1" ht="42" customHeight="1" outlineLevel="2">
      <c r="A196" s="8"/>
      <c r="B196" s="9" t="s">
        <v>319</v>
      </c>
      <c r="C196" s="9" t="s">
        <v>320</v>
      </c>
      <c r="D196" s="10" t="s">
        <v>321</v>
      </c>
      <c r="E196" s="11">
        <v>5814.9</v>
      </c>
      <c r="F196" s="11">
        <v>4845.75</v>
      </c>
      <c r="G196" s="11">
        <f>-(F196*$G$2-F196)</f>
        <v>4845.75</v>
      </c>
      <c r="H196" s="50">
        <f>E196/G196</f>
        <v>1.2</v>
      </c>
      <c r="I196" s="9"/>
      <c r="J196" s="12" t="s">
        <v>322</v>
      </c>
    </row>
    <row r="197" spans="1:10" s="1" customFormat="1" ht="42" customHeight="1" outlineLevel="2">
      <c r="A197" s="8"/>
      <c r="B197" s="9" t="s">
        <v>323</v>
      </c>
      <c r="C197" s="9" t="s">
        <v>324</v>
      </c>
      <c r="D197" s="10" t="s">
        <v>325</v>
      </c>
      <c r="E197" s="11">
        <v>5000.9399999999996</v>
      </c>
      <c r="F197" s="11">
        <v>4167.45</v>
      </c>
      <c r="G197" s="11">
        <f>-(F197*$G$2-F197)</f>
        <v>4167.45</v>
      </c>
      <c r="H197" s="50">
        <f>E197/G197</f>
        <v>1.2</v>
      </c>
      <c r="I197" s="9" t="s">
        <v>28</v>
      </c>
      <c r="J197" s="12" t="s">
        <v>326</v>
      </c>
    </row>
    <row r="198" spans="1:10" s="1" customFormat="1" ht="42" customHeight="1" outlineLevel="2">
      <c r="A198" s="8"/>
      <c r="B198" s="9" t="s">
        <v>327</v>
      </c>
      <c r="C198" s="9" t="s">
        <v>328</v>
      </c>
      <c r="D198" s="10" t="s">
        <v>329</v>
      </c>
      <c r="E198" s="11">
        <v>3077.88</v>
      </c>
      <c r="F198" s="11">
        <v>2564.9</v>
      </c>
      <c r="G198" s="11">
        <f>-(F198*$G$2-F198)</f>
        <v>2564.9</v>
      </c>
      <c r="H198" s="50">
        <f>E198/G198</f>
        <v>1.2</v>
      </c>
      <c r="I198" s="9" t="s">
        <v>28</v>
      </c>
      <c r="J198" s="12" t="s">
        <v>330</v>
      </c>
    </row>
    <row r="199" spans="1:10" s="1" customFormat="1" ht="42" customHeight="1" outlineLevel="2">
      <c r="A199" s="8"/>
      <c r="B199" s="9" t="s">
        <v>331</v>
      </c>
      <c r="C199" s="9" t="s">
        <v>332</v>
      </c>
      <c r="D199" s="10" t="s">
        <v>333</v>
      </c>
      <c r="E199" s="11">
        <v>2299.5</v>
      </c>
      <c r="F199" s="11">
        <v>1916.25</v>
      </c>
      <c r="G199" s="11">
        <f>-(F199*$G$2-F199)</f>
        <v>1916.25</v>
      </c>
      <c r="H199" s="50">
        <f>E199/G199</f>
        <v>1.2</v>
      </c>
      <c r="I199" s="9"/>
      <c r="J199" s="12" t="s">
        <v>334</v>
      </c>
    </row>
    <row r="200" spans="1:10" s="1" customFormat="1" ht="42" customHeight="1" outlineLevel="2">
      <c r="A200" s="8"/>
      <c r="B200" s="9" t="s">
        <v>335</v>
      </c>
      <c r="C200" s="9" t="s">
        <v>336</v>
      </c>
      <c r="D200" s="10" t="s">
        <v>337</v>
      </c>
      <c r="E200" s="11">
        <v>2299.5</v>
      </c>
      <c r="F200" s="11">
        <v>1916.25</v>
      </c>
      <c r="G200" s="11">
        <f>-(F200*$G$2-F200)</f>
        <v>1916.25</v>
      </c>
      <c r="H200" s="50">
        <f>E200/G200</f>
        <v>1.2</v>
      </c>
      <c r="I200" s="9"/>
      <c r="J200" s="12" t="s">
        <v>338</v>
      </c>
    </row>
    <row r="201" spans="1:10" s="1" customFormat="1" ht="42" customHeight="1" outlineLevel="2">
      <c r="A201" s="8"/>
      <c r="B201" s="9" t="s">
        <v>339</v>
      </c>
      <c r="C201" s="9" t="s">
        <v>340</v>
      </c>
      <c r="D201" s="10" t="s">
        <v>341</v>
      </c>
      <c r="E201" s="11">
        <v>2096.64</v>
      </c>
      <c r="F201" s="11">
        <v>1747.2</v>
      </c>
      <c r="G201" s="11">
        <f>-(F201*$G$2-F201)</f>
        <v>1747.2</v>
      </c>
      <c r="H201" s="50">
        <f>E201/G201</f>
        <v>1.2</v>
      </c>
      <c r="I201" s="9"/>
      <c r="J201" s="12" t="s">
        <v>342</v>
      </c>
    </row>
    <row r="202" spans="1:10" s="1" customFormat="1" ht="42" customHeight="1" outlineLevel="2">
      <c r="A202" s="8"/>
      <c r="B202" s="9" t="s">
        <v>343</v>
      </c>
      <c r="C202" s="9" t="s">
        <v>344</v>
      </c>
      <c r="D202" s="10" t="s">
        <v>345</v>
      </c>
      <c r="E202" s="11">
        <v>3612.4199999999996</v>
      </c>
      <c r="F202" s="11">
        <v>3010.35</v>
      </c>
      <c r="G202" s="11">
        <f>-(F202*$G$2-F202)</f>
        <v>3010.35</v>
      </c>
      <c r="H202" s="50">
        <f>E202/G202</f>
        <v>1.2</v>
      </c>
      <c r="I202" s="9"/>
      <c r="J202" s="12" t="s">
        <v>346</v>
      </c>
    </row>
    <row r="203" spans="1:10" s="1" customFormat="1" ht="42" customHeight="1" outlineLevel="2">
      <c r="A203" s="8"/>
      <c r="B203" s="9" t="s">
        <v>347</v>
      </c>
      <c r="C203" s="9" t="s">
        <v>348</v>
      </c>
      <c r="D203" s="10" t="s">
        <v>349</v>
      </c>
      <c r="E203" s="11">
        <v>2678.76</v>
      </c>
      <c r="F203" s="11">
        <v>2232.3000000000002</v>
      </c>
      <c r="G203" s="11">
        <f>-(F203*$G$2-F203)</f>
        <v>2232.3000000000002</v>
      </c>
      <c r="H203" s="50">
        <f>E203/G203</f>
        <v>1.2</v>
      </c>
      <c r="I203" s="9"/>
      <c r="J203" s="12" t="s">
        <v>350</v>
      </c>
    </row>
    <row r="204" spans="1:10" s="1" customFormat="1" ht="12" customHeight="1" outlineLevel="1">
      <c r="A204" s="3"/>
      <c r="B204" s="4"/>
      <c r="C204" s="4"/>
      <c r="D204" s="5" t="s">
        <v>351</v>
      </c>
      <c r="E204" s="6"/>
      <c r="F204" s="6"/>
      <c r="G204" s="6"/>
      <c r="H204" s="49"/>
      <c r="I204" s="7"/>
      <c r="J204" s="6"/>
    </row>
    <row r="205" spans="1:10" s="1" customFormat="1" ht="42" customHeight="1" outlineLevel="2">
      <c r="A205" s="8"/>
      <c r="B205" s="9" t="s">
        <v>352</v>
      </c>
      <c r="C205" s="9" t="s">
        <v>353</v>
      </c>
      <c r="D205" s="10" t="s">
        <v>354</v>
      </c>
      <c r="E205" s="11">
        <v>5600.7</v>
      </c>
      <c r="F205" s="11">
        <v>4667.25</v>
      </c>
      <c r="G205" s="11">
        <f>-(F205*$G$2-F205)</f>
        <v>4667.25</v>
      </c>
      <c r="H205" s="50">
        <f>E205/G205</f>
        <v>1.2</v>
      </c>
      <c r="I205" s="9"/>
      <c r="J205" s="12" t="s">
        <v>355</v>
      </c>
    </row>
    <row r="206" spans="1:10" s="1" customFormat="1" ht="42" customHeight="1" outlineLevel="2">
      <c r="A206" s="8"/>
      <c r="B206" s="9" t="s">
        <v>356</v>
      </c>
      <c r="C206" s="9" t="s">
        <v>357</v>
      </c>
      <c r="D206" s="10" t="s">
        <v>358</v>
      </c>
      <c r="E206" s="11">
        <v>5600.7</v>
      </c>
      <c r="F206" s="11">
        <v>4667.25</v>
      </c>
      <c r="G206" s="11">
        <f>-(F206*$G$2-F206)</f>
        <v>4667.25</v>
      </c>
      <c r="H206" s="50">
        <f>E206/G206</f>
        <v>1.2</v>
      </c>
      <c r="I206" s="9"/>
      <c r="J206" s="12" t="s">
        <v>359</v>
      </c>
    </row>
    <row r="207" spans="1:10" s="1" customFormat="1" ht="42" customHeight="1" outlineLevel="2">
      <c r="A207" s="8"/>
      <c r="B207" s="9" t="s">
        <v>360</v>
      </c>
      <c r="C207" s="9" t="s">
        <v>361</v>
      </c>
      <c r="D207" s="10" t="s">
        <v>362</v>
      </c>
      <c r="E207" s="11">
        <v>5600.7</v>
      </c>
      <c r="F207" s="11">
        <v>4667.25</v>
      </c>
      <c r="G207" s="11">
        <f>-(F207*$G$2-F207)</f>
        <v>4667.25</v>
      </c>
      <c r="H207" s="50">
        <f>E207/G207</f>
        <v>1.2</v>
      </c>
      <c r="I207" s="9"/>
      <c r="J207" s="12" t="s">
        <v>363</v>
      </c>
    </row>
    <row r="208" spans="1:10" s="1" customFormat="1" ht="42" customHeight="1" outlineLevel="2">
      <c r="A208" s="8"/>
      <c r="B208" s="9" t="s">
        <v>364</v>
      </c>
      <c r="C208" s="9" t="s">
        <v>365</v>
      </c>
      <c r="D208" s="10" t="s">
        <v>366</v>
      </c>
      <c r="E208" s="11">
        <v>7528.5</v>
      </c>
      <c r="F208" s="11">
        <v>6273.75</v>
      </c>
      <c r="G208" s="11">
        <f>-(F208*$G$2-F208)</f>
        <v>6273.75</v>
      </c>
      <c r="H208" s="50">
        <f>E208/G208</f>
        <v>1.2</v>
      </c>
      <c r="I208" s="9"/>
      <c r="J208" s="12" t="s">
        <v>367</v>
      </c>
    </row>
    <row r="209" spans="1:10" s="1" customFormat="1" ht="42" customHeight="1" outlineLevel="2">
      <c r="A209" s="8"/>
      <c r="B209" s="9" t="s">
        <v>368</v>
      </c>
      <c r="C209" s="9" t="s">
        <v>369</v>
      </c>
      <c r="D209" s="10" t="s">
        <v>370</v>
      </c>
      <c r="E209" s="11">
        <v>7528.5</v>
      </c>
      <c r="F209" s="11">
        <v>6273.75</v>
      </c>
      <c r="G209" s="11">
        <f>-(F209*$G$2-F209)</f>
        <v>6273.75</v>
      </c>
      <c r="H209" s="50">
        <f>E209/G209</f>
        <v>1.2</v>
      </c>
      <c r="I209" s="9"/>
      <c r="J209" s="12" t="s">
        <v>371</v>
      </c>
    </row>
    <row r="210" spans="1:10" s="1" customFormat="1" ht="42" customHeight="1" outlineLevel="2">
      <c r="A210" s="8"/>
      <c r="B210" s="9" t="s">
        <v>372</v>
      </c>
      <c r="C210" s="9" t="s">
        <v>373</v>
      </c>
      <c r="D210" s="10" t="s">
        <v>374</v>
      </c>
      <c r="E210" s="11">
        <v>7528.5</v>
      </c>
      <c r="F210" s="11">
        <v>6273.75</v>
      </c>
      <c r="G210" s="11">
        <f>-(F210*$G$2-F210)</f>
        <v>6273.75</v>
      </c>
      <c r="H210" s="50">
        <f>E210/G210</f>
        <v>1.2</v>
      </c>
      <c r="I210" s="9"/>
      <c r="J210" s="12" t="s">
        <v>375</v>
      </c>
    </row>
    <row r="211" spans="1:10" s="1" customFormat="1" ht="42" customHeight="1" outlineLevel="2">
      <c r="A211" s="8"/>
      <c r="B211" s="9" t="s">
        <v>376</v>
      </c>
      <c r="C211" s="9" t="s">
        <v>377</v>
      </c>
      <c r="D211" s="10" t="s">
        <v>378</v>
      </c>
      <c r="E211" s="11">
        <v>6323.94</v>
      </c>
      <c r="F211" s="11">
        <v>5269.95</v>
      </c>
      <c r="G211" s="11">
        <f>-(F211*$G$2-F211)</f>
        <v>5269.95</v>
      </c>
      <c r="H211" s="50">
        <f>E211/G211</f>
        <v>1.2</v>
      </c>
      <c r="I211" s="9"/>
      <c r="J211" s="12" t="s">
        <v>379</v>
      </c>
    </row>
    <row r="212" spans="1:10" s="1" customFormat="1" ht="42" customHeight="1" outlineLevel="2">
      <c r="A212" s="8"/>
      <c r="B212" s="9" t="s">
        <v>380</v>
      </c>
      <c r="C212" s="9" t="s">
        <v>381</v>
      </c>
      <c r="D212" s="10" t="s">
        <v>382</v>
      </c>
      <c r="E212" s="11">
        <v>6323.94</v>
      </c>
      <c r="F212" s="11">
        <v>5269.95</v>
      </c>
      <c r="G212" s="11">
        <f>-(F212*$G$2-F212)</f>
        <v>5269.95</v>
      </c>
      <c r="H212" s="50">
        <f>E212/G212</f>
        <v>1.2</v>
      </c>
      <c r="I212" s="9"/>
      <c r="J212" s="12" t="s">
        <v>383</v>
      </c>
    </row>
    <row r="213" spans="1:10" s="1" customFormat="1" ht="42" customHeight="1" outlineLevel="2">
      <c r="A213" s="8"/>
      <c r="B213" s="9" t="s">
        <v>384</v>
      </c>
      <c r="C213" s="9" t="s">
        <v>385</v>
      </c>
      <c r="D213" s="10" t="s">
        <v>386</v>
      </c>
      <c r="E213" s="11">
        <v>6323.94</v>
      </c>
      <c r="F213" s="11">
        <v>5269.95</v>
      </c>
      <c r="G213" s="11">
        <f>-(F213*$G$2-F213)</f>
        <v>5269.95</v>
      </c>
      <c r="H213" s="50">
        <f>E213/G213</f>
        <v>1.2</v>
      </c>
      <c r="I213" s="9"/>
      <c r="J213" s="12" t="s">
        <v>387</v>
      </c>
    </row>
  </sheetData>
  <mergeCells count="12">
    <mergeCell ref="F3:F4"/>
    <mergeCell ref="I3:I4"/>
    <mergeCell ref="J3:J4"/>
    <mergeCell ref="G3:G4"/>
    <mergeCell ref="H3:H4"/>
    <mergeCell ref="A3:A4"/>
    <mergeCell ref="B3:B4"/>
    <mergeCell ref="C3:C4"/>
    <mergeCell ref="D3:D4"/>
    <mergeCell ref="E3:E4"/>
    <mergeCell ref="A1:D1"/>
    <mergeCell ref="A2:D2"/>
  </mergeCells>
  <pageMargins left="0.39370078740157483" right="0.39370078740157483" top="0.39370078740157483" bottom="0.39370078740157483" header="0" footer="0"/>
  <pageSetup paperSize="9" pageOrder="overThenDown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Михайлова</cp:lastModifiedBy>
  <dcterms:modified xsi:type="dcterms:W3CDTF">2025-02-03T14:34:45Z</dcterms:modified>
</cp:coreProperties>
</file>