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/>
</workbook>
</file>

<file path=xl/calcChain.xml><?xml version="1.0" encoding="utf-8"?>
<calcChain xmlns="http://schemas.openxmlformats.org/spreadsheetml/2006/main">
  <c r="G66" i="1"/>
  <c r="G7"/>
  <c r="G8"/>
  <c r="G9"/>
  <c r="G10"/>
  <c r="G11"/>
  <c r="G12"/>
  <c r="G13"/>
  <c r="G14"/>
  <c r="G15"/>
  <c r="G16"/>
  <c r="G97"/>
  <c r="G98"/>
  <c r="G100"/>
  <c r="G101"/>
  <c r="G44"/>
  <c r="G45"/>
  <c r="G46"/>
  <c r="G47"/>
  <c r="G48"/>
  <c r="G49"/>
  <c r="G50"/>
  <c r="G51"/>
  <c r="G52"/>
  <c r="G53"/>
  <c r="G54"/>
  <c r="G103"/>
  <c r="G104"/>
  <c r="G105"/>
  <c r="G18"/>
  <c r="G19"/>
  <c r="G20"/>
  <c r="G21"/>
  <c r="G22"/>
  <c r="G23"/>
  <c r="G24"/>
  <c r="G25"/>
  <c r="G26"/>
  <c r="G27"/>
  <c r="G28"/>
  <c r="G29"/>
  <c r="G30"/>
  <c r="G31"/>
  <c r="G33"/>
  <c r="G34"/>
  <c r="G35"/>
  <c r="G36"/>
  <c r="G37"/>
  <c r="G38"/>
  <c r="G39"/>
  <c r="G40"/>
  <c r="G41"/>
  <c r="G42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56"/>
  <c r="G57"/>
  <c r="G58"/>
  <c r="G59"/>
  <c r="G60"/>
  <c r="G61"/>
  <c r="G62"/>
  <c r="G63"/>
  <c r="G68"/>
  <c r="G69"/>
  <c r="G70"/>
  <c r="G71"/>
  <c r="G72"/>
  <c r="G73"/>
  <c r="G74"/>
  <c r="G75"/>
  <c r="G76"/>
  <c r="G122"/>
  <c r="G123"/>
  <c r="G124"/>
  <c r="G125"/>
  <c r="G126"/>
  <c r="G160"/>
  <c r="G161"/>
  <c r="G166"/>
  <c r="G167"/>
  <c r="G173"/>
  <c r="G174"/>
  <c r="G175"/>
  <c r="G169"/>
  <c r="G170"/>
  <c r="G171"/>
  <c r="G177"/>
  <c r="G163"/>
  <c r="G164"/>
  <c r="G117"/>
  <c r="G118"/>
  <c r="G119"/>
  <c r="G120"/>
  <c r="G179"/>
  <c r="G180"/>
  <c r="G181"/>
  <c r="G187"/>
  <c r="G188"/>
  <c r="G189"/>
  <c r="G190"/>
  <c r="G191"/>
  <c r="G128"/>
  <c r="G129"/>
  <c r="G130"/>
  <c r="G131"/>
  <c r="G132"/>
  <c r="G133"/>
  <c r="G134"/>
  <c r="G135"/>
  <c r="G136"/>
  <c r="G137"/>
  <c r="G138"/>
  <c r="G139"/>
  <c r="G140"/>
  <c r="G141"/>
  <c r="G142"/>
  <c r="G194"/>
  <c r="G198"/>
  <c r="G195"/>
  <c r="G200"/>
  <c r="G201"/>
  <c r="G202"/>
  <c r="G203"/>
  <c r="G199"/>
  <c r="G196"/>
  <c r="G204"/>
  <c r="G205"/>
  <c r="G206"/>
  <c r="G207"/>
  <c r="G211"/>
  <c r="G212"/>
  <c r="G213"/>
  <c r="G208"/>
  <c r="G209"/>
  <c r="G210"/>
  <c r="G197"/>
  <c r="G193"/>
  <c r="G214"/>
  <c r="G215"/>
  <c r="G216"/>
  <c r="G217"/>
  <c r="G218"/>
  <c r="G219"/>
  <c r="G220"/>
  <c r="G221"/>
  <c r="G222"/>
  <c r="G223"/>
  <c r="G144"/>
  <c r="G145"/>
  <c r="G146"/>
  <c r="G147"/>
  <c r="G148"/>
  <c r="G183"/>
  <c r="G184"/>
  <c r="G185"/>
  <c r="G150"/>
  <c r="G151"/>
  <c r="G152"/>
  <c r="G153"/>
  <c r="G154"/>
  <c r="G155"/>
  <c r="G156"/>
  <c r="G157"/>
  <c r="G158"/>
  <c r="G65"/>
</calcChain>
</file>

<file path=xl/sharedStrings.xml><?xml version="1.0" encoding="utf-8"?>
<sst xmlns="http://schemas.openxmlformats.org/spreadsheetml/2006/main" count="658" uniqueCount="619">
  <si>
    <t>27.01.2025 г.</t>
  </si>
  <si>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</si>
  <si>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</si>
  <si>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</si>
  <si>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</si>
  <si>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</si>
  <si>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</si>
  <si>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</si>
  <si>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Смесители MELODIA (Китай)</t>
  </si>
  <si>
    <t>серия Argus</t>
  </si>
  <si>
    <t>65067</t>
  </si>
  <si>
    <t>MDV40410</t>
  </si>
  <si>
    <t>смеситель кухня MELODIA Argus картридж 40мм MDV40410 (без подводки)</t>
  </si>
  <si>
    <t>65068</t>
  </si>
  <si>
    <t>MDV40412</t>
  </si>
  <si>
    <t>смеситель кухня MELODIA Argus картридж 40мм утка MDV40412 (без подводки)</t>
  </si>
  <si>
    <t>серия Aria</t>
  </si>
  <si>
    <t>19499</t>
  </si>
  <si>
    <t>MDV35751</t>
  </si>
  <si>
    <t>смеситель биде MELODIA Aria с гигиеническим душем MDV35751</t>
  </si>
  <si>
    <t>19498</t>
  </si>
  <si>
    <t>MDV35753</t>
  </si>
  <si>
    <t>смеситель биде MELODIA Aria с гигиеническим душем встраиваемый MDV35753</t>
  </si>
  <si>
    <t>Акция</t>
  </si>
  <si>
    <t>22435</t>
  </si>
  <si>
    <t>MDV35753bk</t>
  </si>
  <si>
    <t>смеситель биде MELODIA Aria с гигиеническим душем встраиваемый MDV35753bk</t>
  </si>
  <si>
    <t>Новинка</t>
  </si>
  <si>
    <t>22436</t>
  </si>
  <si>
    <t>MDV35751bk</t>
  </si>
  <si>
    <t>смеситель биде MELODIA Aria с гигиеническим душем чёрный MDV35751bk</t>
  </si>
  <si>
    <t>19496</t>
  </si>
  <si>
    <t>MDV35741</t>
  </si>
  <si>
    <t>смеситель ванна MELODIA Aria картридж д.35мм длинный излив 350мм MDV35741</t>
  </si>
  <si>
    <t>19494</t>
  </si>
  <si>
    <t>MDV35740</t>
  </si>
  <si>
    <t>смеситель ванна MELODIA Aria картридж д.35мм короткий излив MDV35740</t>
  </si>
  <si>
    <t>19497</t>
  </si>
  <si>
    <t>MDV35715</t>
  </si>
  <si>
    <t>смеситель кухня MELODIA Aria картридж д.35мм высокий R-излив MDV35715 без подводки</t>
  </si>
  <si>
    <t>19489</t>
  </si>
  <si>
    <t>MDV35721</t>
  </si>
  <si>
    <t>смеситель умывальник MELODIA Aria картридж д.35мм высокий MDV35721</t>
  </si>
  <si>
    <t>19488</t>
  </si>
  <si>
    <t>MDV35720</t>
  </si>
  <si>
    <t>смеситель умывальник MELODIA Aria картридж д.35мм низкий MDV35720</t>
  </si>
  <si>
    <t>22434</t>
  </si>
  <si>
    <t>MDV35722</t>
  </si>
  <si>
    <t>смеситель умывальник MELODIA Aria картридж д.35мм с гиг.душем MDV35722</t>
  </si>
  <si>
    <t>серия Aсhille</t>
  </si>
  <si>
    <t>65065</t>
  </si>
  <si>
    <t>MDV40310</t>
  </si>
  <si>
    <t>смеситель кухня MELODIA Achille картридж 40мм MDV40310 (без подводки)</t>
  </si>
  <si>
    <t>65066</t>
  </si>
  <si>
    <t>MDV40312</t>
  </si>
  <si>
    <t>смеситель кухня MELODIA Achille картридж 40мм утка MDV40312 (без подводки)</t>
  </si>
  <si>
    <t>серия Dinatro</t>
  </si>
  <si>
    <t>65003</t>
  </si>
  <si>
    <t>MDV40141</t>
  </si>
  <si>
    <t>смеситель ванна MELODIA Dinatro длинный излив керамика MDV40141</t>
  </si>
  <si>
    <t>65149</t>
  </si>
  <si>
    <t>MDV40105</t>
  </si>
  <si>
    <t>смеситель кухня MELODIA Dinatro керамика MDV40105 (без подводки)</t>
  </si>
  <si>
    <t>серия Etude</t>
  </si>
  <si>
    <t>19205</t>
  </si>
  <si>
    <t>MDV30041</t>
  </si>
  <si>
    <t>смеситель ванна MELODIA Etude картридж д.35мм длинный излив 35см MDV30041</t>
  </si>
  <si>
    <t>22366</t>
  </si>
  <si>
    <t>MDV30041bk</t>
  </si>
  <si>
    <t>смеситель ванна MELODIA Etude картридж д.35мм длинный излив 35см MDV30041bk с пов.аэрат.15 гр.черный</t>
  </si>
  <si>
    <t>19204</t>
  </si>
  <si>
    <t>MDV30040</t>
  </si>
  <si>
    <t>смеситель ванна MELODIA Etude картридж д.35мм короткий излив MDV30040</t>
  </si>
  <si>
    <t>22365</t>
  </si>
  <si>
    <t>MDV30040bk</t>
  </si>
  <si>
    <t>смеситель ванна MELODIA Etude картридж д.35мм короткий излив MDV30040bk с пов.аэратором 15 гр.черный</t>
  </si>
  <si>
    <t>22367</t>
  </si>
  <si>
    <t>MDV30051</t>
  </si>
  <si>
    <t>смеситель для душевой кабины 2 положения MELODIA Etude картридж д.35мм хром MDV30051</t>
  </si>
  <si>
    <t>22370</t>
  </si>
  <si>
    <t>MDV30052</t>
  </si>
  <si>
    <t>смеситель для душевой кабины 3 положения MELODIA Etude картридж д.35мм хром MDV30052</t>
  </si>
  <si>
    <t>19203</t>
  </si>
  <si>
    <t>MDV30050</t>
  </si>
  <si>
    <t>смеситель душ MELODIA Etude картридж д.35мм, с аксессуарами MDV30050</t>
  </si>
  <si>
    <t>19202</t>
  </si>
  <si>
    <t>MDV30015</t>
  </si>
  <si>
    <t>смеситель кухня MELODIA Etude картридж д.25мм высокий R-излив 22,5см MDV30015 (без гибкой подводки)</t>
  </si>
  <si>
    <t>22363</t>
  </si>
  <si>
    <t>MDV30015bk</t>
  </si>
  <si>
    <t>смеситель кухня MELODIA Etude картридж д.25мм высокий R-излив 22,5см MDV30015bk б/гибк.подв. черный</t>
  </si>
  <si>
    <t>19201</t>
  </si>
  <si>
    <t>MDV30020</t>
  </si>
  <si>
    <t>смеситель умывальник MELODIA Etude картридж д.25мм MDV30020 (без гибкой подводки)</t>
  </si>
  <si>
    <t>22364</t>
  </si>
  <si>
    <t>MDV30020bk</t>
  </si>
  <si>
    <t>смеситель умывальник MELODIA Etude картридж д.25мм MDV30020bk без гибкой подводки черный</t>
  </si>
  <si>
    <t>серия Galateo</t>
  </si>
  <si>
    <t>65004</t>
  </si>
  <si>
    <t>MDV40241</t>
  </si>
  <si>
    <t>смеситель ванна MELODIA Galateo длинный излив крест керамика MDV40241</t>
  </si>
  <si>
    <t>65029</t>
  </si>
  <si>
    <t>MDV40250</t>
  </si>
  <si>
    <t>смеситель душ MELODIA Galateo керамика MDV40250</t>
  </si>
  <si>
    <t>65092</t>
  </si>
  <si>
    <t>MDV40205</t>
  </si>
  <si>
    <t>смеситель кухня MELODIA Galateo крест керамика MDV40205 (без подводки)</t>
  </si>
  <si>
    <t>серия Heavy Metal</t>
  </si>
  <si>
    <t>19517</t>
  </si>
  <si>
    <t>MDV35640wt</t>
  </si>
  <si>
    <t>смеситель ванна MELODIA Heavy Metal картридж д.35мм короткий излив белый MDV35640wt</t>
  </si>
  <si>
    <t>MDV35640gn</t>
  </si>
  <si>
    <t>смеситель ванна MELODIA Heavy Metal картридж д.35мм короткий излив оруж.сталь MDV35640gn</t>
  </si>
  <si>
    <t>19509</t>
  </si>
  <si>
    <t>MDV35640</t>
  </si>
  <si>
    <t>смеситель ванна MELODIA Heavy Metal картридж д.35мм короткий излив хром MDV35640</t>
  </si>
  <si>
    <t>19514</t>
  </si>
  <si>
    <t>MDV35640bk</t>
  </si>
  <si>
    <t>смеситель ванна MELODIA Heavy Metal картридж д.35мм короткий излив черныйMDV35640bk</t>
  </si>
  <si>
    <t>19518</t>
  </si>
  <si>
    <t>MDV35615gn</t>
  </si>
  <si>
    <t>смеситель кухня MELODIA Heavy Metal картридж д.35мм высокий Г-излив MDV35615gn без подводки</t>
  </si>
  <si>
    <t>19511</t>
  </si>
  <si>
    <t>MDV35615</t>
  </si>
  <si>
    <t>смеситель кухня MELODIA Heavy Metal картридж д.35мм высокий Г-излив хром MDV35615 без подводки</t>
  </si>
  <si>
    <t>19515</t>
  </si>
  <si>
    <t>MDV35615bk</t>
  </si>
  <si>
    <t>смеситель кухня MELODIA Heavy Metal картридж д.35мм высокий Г-излив черный MDV35615bk без подводки</t>
  </si>
  <si>
    <t>22432</t>
  </si>
  <si>
    <t>MDV35621gn</t>
  </si>
  <si>
    <t>смеситель умывальник MELODIA Heavy Metal картридж 35мм высокий оруж.сталь MDV35621gn</t>
  </si>
  <si>
    <t>19508</t>
  </si>
  <si>
    <t>MDV35621</t>
  </si>
  <si>
    <t>смеситель умывальник MELODIA Heavy Metal картридж 35мм высокий хром MDV35621</t>
  </si>
  <si>
    <t>19513</t>
  </si>
  <si>
    <t>MDV35621bk</t>
  </si>
  <si>
    <t>смеситель умывальник MELODIA Heavy Metal картридж 35мм высокий черный MDV35621bk</t>
  </si>
  <si>
    <t>19516</t>
  </si>
  <si>
    <t>MDV35620wt</t>
  </si>
  <si>
    <t>смеситель умывальник MELODIA Heavy Metal картридж 35мм низкий белый MDV35620wt</t>
  </si>
  <si>
    <t>22431</t>
  </si>
  <si>
    <t>MDV35620gn</t>
  </si>
  <si>
    <t>смеситель умывальник MELODIA Heavy Metal картридж 35мм низкий оруж.сталь  MDV35620gn</t>
  </si>
  <si>
    <t>19506</t>
  </si>
  <si>
    <t>MDV35620</t>
  </si>
  <si>
    <t>смеситель умывальник MELODIA Heavy Metal картридж 35мм низкий хром MDV35620</t>
  </si>
  <si>
    <t>19512</t>
  </si>
  <si>
    <t>MDV35620bk</t>
  </si>
  <si>
    <t>смеситель умывальник MELODIA Heavy Metal картридж 35мм низкий черный MDV35620bk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</si>
  <si>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</si>
  <si>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</si>
  <si>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</si>
  <si>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</si>
  <si>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22430</t>
  </si>
  <si>
    <t>MDV35541gn</t>
  </si>
  <si>
    <t>смеситель ванна MELODIA Metallica картридж 35мм длинный излив 350мм оруж.сталь MDV35541gn</t>
  </si>
  <si>
    <t>19524</t>
  </si>
  <si>
    <t>MDV35541</t>
  </si>
  <si>
    <t>смеситель ванна MELODIA Metallica картридж 35мм длинный излив 350мм хром MDV35541</t>
  </si>
  <si>
    <t>22428</t>
  </si>
  <si>
    <t>MDV35541bk</t>
  </si>
  <si>
    <t>смеситель ванна MELODIA Metallica картридж 35мм длинный излив 350мм черный MDV35541bk</t>
  </si>
  <si>
    <t>19523</t>
  </si>
  <si>
    <t>MDV35540</t>
  </si>
  <si>
    <t>смеситель ванна MELODIA Metallica картридж д.35мм короткий излив хром MDV35540</t>
  </si>
  <si>
    <t>19522</t>
  </si>
  <si>
    <t>MDV35550</t>
  </si>
  <si>
    <t>смеситель душ MELODIA Metallica картридж 35мм хром MDV35550</t>
  </si>
  <si>
    <t>19525</t>
  </si>
  <si>
    <t>MDV35515</t>
  </si>
  <si>
    <t>смеситель кухня MELODIA Metallica картридж д.35мм высокий R-излив MDV35515 без подводки</t>
  </si>
  <si>
    <t>19526</t>
  </si>
  <si>
    <t>MDV35516</t>
  </si>
  <si>
    <t>смеситель кухня MELODIA Metallica картридж д.40мм вытяжной излив MDV35516 с подводкой 50см</t>
  </si>
  <si>
    <t>19521</t>
  </si>
  <si>
    <t>MDV35521</t>
  </si>
  <si>
    <t>смеситель умывальник MELODIA Metallica картридж 35мм высокий хром MDV35521</t>
  </si>
  <si>
    <t>19520</t>
  </si>
  <si>
    <t>MDV35520</t>
  </si>
  <si>
    <t>смеситель умывальник MELODIA Metallica картридж 35мм низкий хром MDV35520</t>
  </si>
  <si>
    <t>серия Perfetto</t>
  </si>
  <si>
    <t>19804</t>
  </si>
  <si>
    <t>MDV30202ss</t>
  </si>
  <si>
    <t>смеситель кухня MELODIA Perfetto из нерж.стали картридж д.35мм излив регулируемый по высоте, с подводкой 50см MDV30202ss</t>
  </si>
  <si>
    <t>19807</t>
  </si>
  <si>
    <t>MDV30205ss</t>
  </si>
  <si>
    <t>смеситель кухня MELODIA Perfetto из нерж.стали с высоким изливом поворот аэратора на 360° картридж д.35мм, с подводкой 50см MDV30205ss</t>
  </si>
  <si>
    <t>19816</t>
  </si>
  <si>
    <t>MDV30207gn</t>
  </si>
  <si>
    <t>смеситель кухня MELODIA Perfetto из нерж.стали с вытяжн. изливом картридж д.35мм оруж.ст. MDV30207gn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</si>
  <si>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</si>
  <si>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</si>
  <si>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</si>
  <si>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19810</t>
  </si>
  <si>
    <t>MDV30207</t>
  </si>
  <si>
    <t>смеситель кухня MELODIA Perfetto из нерж.стали с вытяжным изливом картридж д.35мм хром MDV30207</t>
  </si>
  <si>
    <t>19806</t>
  </si>
  <si>
    <t>MDV30204ss</t>
  </si>
  <si>
    <t>смеситель кухня MELODIA Perfetto из нерж.стали с вытяжным изливом картридж д.35мм, с подводкой 50см MDV30204ss</t>
  </si>
  <si>
    <t>19805</t>
  </si>
  <si>
    <t>MDV30203ss</t>
  </si>
  <si>
    <t>смеситель кухня MELODIA Perfetto из нерж.стали с вытяжным изливом картридж д.35мм, с подводкой 50см MDV30203ss</t>
  </si>
  <si>
    <t>22450</t>
  </si>
  <si>
    <t>MDV30200gn</t>
  </si>
  <si>
    <t>смеситель кухня MELODIA Perfetto картридж д.35мм высокий R-излив с мыльницей оруж.сталь MDV30200gn</t>
  </si>
  <si>
    <t>19798</t>
  </si>
  <si>
    <t>MDV30200</t>
  </si>
  <si>
    <t>смеситель кухня MELODIA Perfetto картридж д.35мм высокий R-излив с мыльницей хром MDV30200</t>
  </si>
  <si>
    <t>22451</t>
  </si>
  <si>
    <t>MDV30200bk</t>
  </si>
  <si>
    <t>смеситель кухня MELODIA Perfetto картридж д.35мм высокий R-излив с мыльницей чёрный MDV30200bk</t>
  </si>
  <si>
    <t>19808</t>
  </si>
  <si>
    <t>MDV30206Black</t>
  </si>
  <si>
    <t>смеситель кухня MELODIA Perfetto картридж д.35мм гибкий черный излив,хром,с подводкой MDV30206Black</t>
  </si>
  <si>
    <t>22453</t>
  </si>
  <si>
    <t>MDV30209</t>
  </si>
  <si>
    <t>смеситель кухня MELODIA Perfetto латунь с подкл.фильтра и гиб.черн.изл. картридж д.35 хром MDV30209</t>
  </si>
  <si>
    <t>19802</t>
  </si>
  <si>
    <t>MDV30201gn</t>
  </si>
  <si>
    <t>смеситель кухня MELODIA Perfetto латунь с подкл.фильтра,картридж д.35мм оруж.ст,подв.50см MDV30201gn</t>
  </si>
  <si>
    <t>19799</t>
  </si>
  <si>
    <t>MDV30201</t>
  </si>
  <si>
    <t>смеситель кухня MELODIA Perfetto латунь с подкл.фильтра,картридж д.35мм хром, подводка 50см MDV30201</t>
  </si>
  <si>
    <t>19801</t>
  </si>
  <si>
    <t>MDV30201bk</t>
  </si>
  <si>
    <t>смеситель кухня MELODIA Perfetto латунь с подкл.фильтра,картридж д.35мм черный, подв.50см MDV30201bk</t>
  </si>
  <si>
    <t>22452</t>
  </si>
  <si>
    <t>MDV30208gn</t>
  </si>
  <si>
    <t>смеситель кухня MELODIA Perfetto нерж.oруж.сталь с вытяжн.изливом и лейкой 4в1 MDV30208gn</t>
  </si>
  <si>
    <t>19818</t>
  </si>
  <si>
    <t>MDV30208ss</t>
  </si>
  <si>
    <t>смеситель кухня MELODIA Perfetto нерж.сталь полир.с вытяжн.изливом и лейкой 4в1 MDV30208ss</t>
  </si>
  <si>
    <t>19819</t>
  </si>
  <si>
    <t>MDV30208bk</t>
  </si>
  <si>
    <t>смеситель кухня MELODIA Perfetto нерж.сталь черный мат.с вытяжн.изливом и лейкой 4в1 MDV30208bk</t>
  </si>
  <si>
    <t>серия Rock</t>
  </si>
  <si>
    <t>69714</t>
  </si>
  <si>
    <t>MDV35241</t>
  </si>
  <si>
    <t>смеситель ванна MELODIA Rock картридж 35мм длинный излив 300мм MDV35241</t>
  </si>
  <si>
    <t>69715</t>
  </si>
  <si>
    <t>MDV35240</t>
  </si>
  <si>
    <t>смеситель ванна MELODIA Rock картридж 35мм короткий излив MDV35240</t>
  </si>
  <si>
    <t>69713</t>
  </si>
  <si>
    <t>MDV35250</t>
  </si>
  <si>
    <t>смеситель душ MELODIA Rock картридж 35мм MDV35250</t>
  </si>
  <si>
    <t>69718</t>
  </si>
  <si>
    <t>MDV35211</t>
  </si>
  <si>
    <t>смеситель кухня MELODIA Rock картридж 35мм гибкий излив хром MDV35211</t>
  </si>
  <si>
    <t>69719</t>
  </si>
  <si>
    <t>MDV35212</t>
  </si>
  <si>
    <t>смеситель кухня MELODIA Rock картридж 35мм утка, поворотный аэратор MDV35212</t>
  </si>
  <si>
    <t>69717</t>
  </si>
  <si>
    <t>MDV35210</t>
  </si>
  <si>
    <t>смеситель кухня MELODIA Rock картридж 35мм, поворотный аэратор MDV35210</t>
  </si>
  <si>
    <t>69712</t>
  </si>
  <si>
    <t>MDV35220</t>
  </si>
  <si>
    <t>смеситель умывальник MELODIA Rock картридж 35мм высокий, поворотный аэратор MDV35220</t>
  </si>
  <si>
    <t>69716</t>
  </si>
  <si>
    <t>MDV35221</t>
  </si>
  <si>
    <t>смеситель умывальник MELODIA Rock картридж 35мм низкий, поворотный аэратор MDV35221</t>
  </si>
  <si>
    <t>серия Waltz</t>
  </si>
  <si>
    <t>19794</t>
  </si>
  <si>
    <t>MDV30141gn</t>
  </si>
  <si>
    <t>смеситель ванна MELODIA Waltz картридж 35мм длинный излив 350мм поворот.аэратор,оруж.стальMDV30141gn</t>
  </si>
  <si>
    <t>19791</t>
  </si>
  <si>
    <t>MDV30141</t>
  </si>
  <si>
    <t>смеситель ванна MELODIA Waltz картридж 35мм длинный излив 350мм поворотн.аэратор, хром MDV30141</t>
  </si>
  <si>
    <t>19797</t>
  </si>
  <si>
    <t>MDV30141bk</t>
  </si>
  <si>
    <t>смеситель ванна MELODIA Waltz картридж 35мм длинный излив 350мм поворотн.аэратор, черный MDV30141bk</t>
  </si>
  <si>
    <t>19793</t>
  </si>
  <si>
    <t>MDV30140gn</t>
  </si>
  <si>
    <t>смеситель ванна MELODIA Waltz картридж д.35мм короткий излив поворотн.аэратор, оруж.сталь MDV30140gn</t>
  </si>
  <si>
    <t>19790</t>
  </si>
  <si>
    <t>MDV30140</t>
  </si>
  <si>
    <t>смеситель ванна MELODIA Waltz картридж д.35мм короткий излив поворотн.аэратор, хром MDV30140</t>
  </si>
  <si>
    <t>19796</t>
  </si>
  <si>
    <t>MDV30140bk</t>
  </si>
  <si>
    <t>смеситель ванна MELODIA Waltz картридж д.35мм короткий излив поворотн.аэратор, черный MDV30140bk</t>
  </si>
  <si>
    <t>19792</t>
  </si>
  <si>
    <t>MDV30120gn</t>
  </si>
  <si>
    <t>смеситель умывальник MELODIA Waltz картридж 35мм низкий поворотн.аэратор, оруж.сталь MDV30120gn</t>
  </si>
  <si>
    <t>19789</t>
  </si>
  <si>
    <t>MDV30120</t>
  </si>
  <si>
    <t>смеситель умывальник MELODIA Waltz картридж 35мм низкий поворотн.аэратор, хром MDV30120</t>
  </si>
  <si>
    <t>19795</t>
  </si>
  <si>
    <t>MDV30120bk</t>
  </si>
  <si>
    <t>смеситель умывальник MELODIA Waltz картридж 35мм низкий поворотн.аэратор, черный MDV30120bk</t>
  </si>
  <si>
    <t>Термостатические смесители</t>
  </si>
  <si>
    <t>22463</t>
  </si>
  <si>
    <t>MDV32006</t>
  </si>
  <si>
    <t>смеситель ванна MELODIA Rock термостатический без аксессуаров хром MDV32006</t>
  </si>
  <si>
    <t>22490</t>
  </si>
  <si>
    <t>MDV32007</t>
  </si>
  <si>
    <t>смеситель ванна MELODIA Rock термостатический без аксессуаров хром MDV32007</t>
  </si>
  <si>
    <t>22462</t>
  </si>
  <si>
    <t>MDV32004gn</t>
  </si>
  <si>
    <t>смеситель ванна MELODIA Rock термостатический длинный излив 350мм б/акс. оруж.сталь MDV32004gn</t>
  </si>
  <si>
    <t>22460</t>
  </si>
  <si>
    <t>MDV32004</t>
  </si>
  <si>
    <t>смеситель ванна MELODIA Rock термостатический длинный излив 350мм б/акс. хром MDV32004</t>
  </si>
  <si>
    <t>22461</t>
  </si>
  <si>
    <t>MDV32004bk</t>
  </si>
  <si>
    <t>смеситель ванна MELODIA Rock термостатический длинный излив 350мм б/акс. черный MDV32004bk</t>
  </si>
  <si>
    <t>22459</t>
  </si>
  <si>
    <t>MDV32005gn</t>
  </si>
  <si>
    <t>смеситель душ MELODIA Rock термостатический без аксессуаров оруж.сталь MDV32005gn</t>
  </si>
  <si>
    <t>22457</t>
  </si>
  <si>
    <t>MDV32005</t>
  </si>
  <si>
    <t>смеситель душ MELODIA Rock термостатический без аксессуаров хром MDV32005</t>
  </si>
  <si>
    <t>22458</t>
  </si>
  <si>
    <t>MDV32005bk</t>
  </si>
  <si>
    <t>смеситель душ MELODIA Rock термостатический без аксессуаров черный MDV32005bk</t>
  </si>
  <si>
    <t>Смесители MELODIA (РФ)</t>
  </si>
  <si>
    <t>серия Classica (Россия)</t>
  </si>
  <si>
    <t>65080</t>
  </si>
  <si>
    <t>MDV40741</t>
  </si>
  <si>
    <t>смеситель ванна MELODIA Classica картридж д.40мм излив 350мм MDV40741 с акс. лейка 1ф.100мм круглая</t>
  </si>
  <si>
    <t>65082</t>
  </si>
  <si>
    <t>MDV40750</t>
  </si>
  <si>
    <t>смеситель душ MELODIA Classica картридж д.40мм MDV40750 с акс. лейка 1ф.100мм круглая</t>
  </si>
  <si>
    <t>65079</t>
  </si>
  <si>
    <t>MDV40715</t>
  </si>
  <si>
    <t>смеситель кухня MELODIA Classica картридж д.40мм R-излив MDV40715 без гибкой подводки</t>
  </si>
  <si>
    <t>12780</t>
  </si>
  <si>
    <t>MDV40716</t>
  </si>
  <si>
    <t>смеситель кухня MELODIA Classica картридж д.40мм R-излив гибкий с лейкой MDV40716 без гибкой подвод</t>
  </si>
  <si>
    <t>65081</t>
  </si>
  <si>
    <t>MDV40720</t>
  </si>
  <si>
    <t>смеситель умывальник MELODIA Classica картридж д.40мм  MDV40720 без гибкой подводки</t>
  </si>
  <si>
    <t>серия Cross (Россия)</t>
  </si>
  <si>
    <t>23429</t>
  </si>
  <si>
    <t>MDV32541</t>
  </si>
  <si>
    <t>смеситель ванна MELODIA Cross длинный излив керамика переключ.душа картридж 25мм с акс. MDV32541</t>
  </si>
  <si>
    <t>23431</t>
  </si>
  <si>
    <t>MDV32505</t>
  </si>
  <si>
    <t>смеситель кухня MELODIA Cross керамика MDV32505 без гибкой подводки</t>
  </si>
  <si>
    <t>серия Dinatro Rus (Россия)</t>
  </si>
  <si>
    <t>65333</t>
  </si>
  <si>
    <t>MDV40141R</t>
  </si>
  <si>
    <t>смеситель ванна MELODIA Dinatro Rus длинный излив люкс керамика MDV40141R</t>
  </si>
  <si>
    <t>65334</t>
  </si>
  <si>
    <t>MDV40105R</t>
  </si>
  <si>
    <t>смеситель кухня MELODIA Dinatro Rus керамика MDV40105R без гибкой подводки</t>
  </si>
  <si>
    <t>серия Elegia (Россия)</t>
  </si>
  <si>
    <t>69720</t>
  </si>
  <si>
    <t>MDV32041</t>
  </si>
  <si>
    <t>смеситель ванна MELODIA Elegia длинный S-излив люкс керамика MDV32041, лейка 1ф.75мм круглая</t>
  </si>
  <si>
    <t>65335</t>
  </si>
  <si>
    <t>MDV32015</t>
  </si>
  <si>
    <t>смеситель кухня MELODIA Elegia высокий Г-излив керамика MDV32015 без гибкой подводки</t>
  </si>
  <si>
    <t>65336</t>
  </si>
  <si>
    <t>MDV32022</t>
  </si>
  <si>
    <t>смеситель умывальник MELODIA Elegia литой излив керамика MDV32022 без гибкой подводки</t>
  </si>
  <si>
    <t>серия Fiore (Россия)</t>
  </si>
  <si>
    <t>65300</t>
  </si>
  <si>
    <t>MDV40641</t>
  </si>
  <si>
    <t>смеситель ванна MELODIA Fiore длинный плоский излив керамика MDV40641, лейка 1ф.75мм круглая</t>
  </si>
  <si>
    <t>65305</t>
  </si>
  <si>
    <t>MDV40605</t>
  </si>
  <si>
    <t>смеситель кухня MELODIA Fiore ёлочка с гайкой керамика MDV40605 без гибкой подводки</t>
  </si>
  <si>
    <t>65301</t>
  </si>
  <si>
    <t>MDV40610</t>
  </si>
  <si>
    <t>смеситель кухня MELODIA Fiore литой излив керамика MDV40610 без гибкой подводки</t>
  </si>
  <si>
    <t>серия Galant (Россия)</t>
  </si>
  <si>
    <t>69721</t>
  </si>
  <si>
    <t>MDV32141</t>
  </si>
  <si>
    <t>смеситель ванна MELODIA Galant длинный плоский излив керамика MDV32141, лейка 1ф.75мм круглая</t>
  </si>
  <si>
    <t>серия Galateo Rus (Россия)</t>
  </si>
  <si>
    <t>65312</t>
  </si>
  <si>
    <t>MDV40241R</t>
  </si>
  <si>
    <t>смеситель ванна MELODIA Galateo Rus длинный излив люкс крест керамика MDV40241R</t>
  </si>
  <si>
    <t>65322</t>
  </si>
  <si>
    <t>MDV40205R</t>
  </si>
  <si>
    <t>смеситель кухня MELODIA Galateo Rus крест керамика MDV40205R без гибкой подводки</t>
  </si>
  <si>
    <t>серия Jive (Россия)</t>
  </si>
  <si>
    <t>12785</t>
  </si>
  <si>
    <t>MDV35441</t>
  </si>
  <si>
    <t>смеситель ванна MELODIA Jive картридж д.35мм длинный излив MDV35441</t>
  </si>
  <si>
    <t>12787</t>
  </si>
  <si>
    <t>MDV35411</t>
  </si>
  <si>
    <t>смеситель кухня MELODIA Jive картридж д.35мм излив 15см MDV35411 без гибкой подводки</t>
  </si>
  <si>
    <t>12786</t>
  </si>
  <si>
    <t>MDV35410</t>
  </si>
  <si>
    <t>смеситель кухня MELODIA Jive картридж д.35мм излив 25см MDV35410 без гибкой подводки</t>
  </si>
  <si>
    <t>12784</t>
  </si>
  <si>
    <t>MDV35420</t>
  </si>
  <si>
    <t>смеситель умывальник MELODIA Jive картридж д.35мм MDV35420 без гибкой подводки</t>
  </si>
  <si>
    <t>серия Lucia (Россия)</t>
  </si>
  <si>
    <t>12792</t>
  </si>
  <si>
    <t>MDV32241</t>
  </si>
  <si>
    <t>смеситель ванна MELODIA Lucia длинный излив люкс резина MDV32241</t>
  </si>
  <si>
    <t>12794</t>
  </si>
  <si>
    <t>MDV32215</t>
  </si>
  <si>
    <t>смеситель кухня MELODIA Lucia высокий R-излив резина MDV32215 без гибкой подводки</t>
  </si>
  <si>
    <t>12793</t>
  </si>
  <si>
    <t>MDV32205</t>
  </si>
  <si>
    <t>смеситель кухня MELODIA Lucia резина MDV32205 без гибкой подводки</t>
  </si>
  <si>
    <t>серия Medico (Россия)</t>
  </si>
  <si>
    <t>12768</t>
  </si>
  <si>
    <t>MDV40810</t>
  </si>
  <si>
    <t>смеситель кухня MELODIA Medico картридж д.40мм MDV40810 без гибкой подводки</t>
  </si>
  <si>
    <t>12767</t>
  </si>
  <si>
    <t>MDV40813</t>
  </si>
  <si>
    <t>смеситель кухня MELODIA Medico картридж д.40мм утка MDV40813 без гибкой подводки</t>
  </si>
  <si>
    <t>12770</t>
  </si>
  <si>
    <t>MDV40812</t>
  </si>
  <si>
    <t>смеситель кухня MELODIA Medico настенный излив 20см MDV40812</t>
  </si>
  <si>
    <t>12769</t>
  </si>
  <si>
    <t>MDV40811</t>
  </si>
  <si>
    <t>смеситель кухня MELODIA Medico настенный излив 30см MDV40811</t>
  </si>
  <si>
    <t>12765</t>
  </si>
  <si>
    <t>MDV40820</t>
  </si>
  <si>
    <t>смеситель умывальник MELODIA Medico картридж д.40мм MDV40820 без гибкой подводки</t>
  </si>
  <si>
    <t>серия Moderno (Россия)</t>
  </si>
  <si>
    <t>65361</t>
  </si>
  <si>
    <t>MDV35141_bk</t>
  </si>
  <si>
    <t>смеситель ванна MELODIA Moderno Black картридж д.35мм длинный излив MDV35141_bk</t>
  </si>
  <si>
    <t>65362</t>
  </si>
  <si>
    <t>MDV35140_bk</t>
  </si>
  <si>
    <t>смеситель ванна MELODIA Moderno Black картридж д.35мм короткий излив MDV35140_bk</t>
  </si>
  <si>
    <t>65364</t>
  </si>
  <si>
    <t>MDV35141_wt</t>
  </si>
  <si>
    <t>смеситель ванна MELODIA Moderno White картридж д.35мм длинный излив MDV35141_wt</t>
  </si>
  <si>
    <t>65365</t>
  </si>
  <si>
    <t>MDV35140_wt</t>
  </si>
  <si>
    <t>смеситель ванна MELODIA Moderno White картридж д.35мм короткий излив MDV35140_wt</t>
  </si>
  <si>
    <t>65054</t>
  </si>
  <si>
    <t>MDV35141</t>
  </si>
  <si>
    <t>смеситель ванна MELODIA Moderno картридж д.35мм длинный излив MDV35141</t>
  </si>
  <si>
    <t>65304</t>
  </si>
  <si>
    <t>MDV35140</t>
  </si>
  <si>
    <t>смеситель ванна MELODIA Moderno картридж д.35мм короткий излив MDV35140</t>
  </si>
  <si>
    <t>65360</t>
  </si>
  <si>
    <t>MDV35151</t>
  </si>
  <si>
    <t>смеситель душ MELODIA Moderno картридж д.35мм с гиг.лейкой и держ.на корпусе MDV35151</t>
  </si>
  <si>
    <t>13548</t>
  </si>
  <si>
    <t>MDV35151bk</t>
  </si>
  <si>
    <t>смеситель душ MELODIA Moderno картридж д.35мм с гиг.лейкой и держ.на корпусе MDV35151bk</t>
  </si>
  <si>
    <t>13549</t>
  </si>
  <si>
    <t>MDV35151wt</t>
  </si>
  <si>
    <t>смеситель душ MELODIA Moderno картридж д.35мм с гиг.лейкой и держ.на корпусе MDV35151wt</t>
  </si>
  <si>
    <t>65346</t>
  </si>
  <si>
    <t>MDV35150</t>
  </si>
  <si>
    <t>смеситель душ MELODIA Moderno картридж д.35мм, с аксессуарами MDV35150</t>
  </si>
  <si>
    <t>13550</t>
  </si>
  <si>
    <t>MDV35150bk</t>
  </si>
  <si>
    <t>смеситель душ MELODIA Moderno картридж д.35мм,с аксессуарами MDV35150bk</t>
  </si>
  <si>
    <t>Выводим</t>
  </si>
  <si>
    <t>13551</t>
  </si>
  <si>
    <t>MDV35150wt</t>
  </si>
  <si>
    <t>смеситель душ MELODIA Moderno картридж д.35мм,с аксессуарами MDV35150wt</t>
  </si>
  <si>
    <t>65363</t>
  </si>
  <si>
    <t>MDV35120_bk</t>
  </si>
  <si>
    <t>смеситель умывальник MELODIA Moderno Black картридж д.35мм MDV35120_bk без гибкой подводки</t>
  </si>
  <si>
    <t>65366</t>
  </si>
  <si>
    <t>MDV35120_wt</t>
  </si>
  <si>
    <t>смеситель умывальник MELODIA Moderno White картридж д.35мм MDV35120_wt без гибкой подводки</t>
  </si>
  <si>
    <t>65303</t>
  </si>
  <si>
    <t>MDV35120</t>
  </si>
  <si>
    <t>смеситель умывальник MELODIA Moderno картридж д.35мм MDV35120 без гибкой подводки</t>
  </si>
  <si>
    <t>серия Ostessa (Россия)</t>
  </si>
  <si>
    <t>12781</t>
  </si>
  <si>
    <t>MDV35116_bg</t>
  </si>
  <si>
    <t>смеситель кухня MELODIA Ostessa Beige картридж д.35мм высокий излив MDV35116_bg без подводки</t>
  </si>
  <si>
    <t>65367</t>
  </si>
  <si>
    <t>MDV35115_bk</t>
  </si>
  <si>
    <t>смеситель кухня MELODIA Ostessa Black картридж д.35мм высокий излив MDV35115_bk без подводки</t>
  </si>
  <si>
    <t>11302</t>
  </si>
  <si>
    <t>MDV35116_bk</t>
  </si>
  <si>
    <t>смеситель кухня MELODIA Ostessa Black картридж д.35мм высокий излив MDV35116_bk без подводки</t>
  </si>
  <si>
    <t>12790</t>
  </si>
  <si>
    <t>MDV40618wt</t>
  </si>
  <si>
    <t>смеситель кухня MELODIA Ostessa Filtro картридж д.40мм, с выходом питьевой воды 2в1 белый MDV40618wt</t>
  </si>
  <si>
    <t>12788</t>
  </si>
  <si>
    <t>MDV40618</t>
  </si>
  <si>
    <t>смеситель кухня MELODIA Ostessa Filtro картридж д.40мм, с выходом питьевой воды 2в1 хром MDV40618</t>
  </si>
  <si>
    <t>12789</t>
  </si>
  <si>
    <t>MDV40618bk</t>
  </si>
  <si>
    <t>смеситель кухня MELODIA Ostessa Filtro картридж д.40мм, с выходом питьевой воды 2в1 черный MDV40618bk</t>
  </si>
  <si>
    <t>12791</t>
  </si>
  <si>
    <t>MDV40618bg</t>
  </si>
  <si>
    <t>смеситель кухня MELODIA Ostessa Filtro картридж д.40мм, с выходом питьевой воды 2в1 бежевый MDV40618bg</t>
  </si>
  <si>
    <t>65368</t>
  </si>
  <si>
    <t>MDV35115_wt</t>
  </si>
  <si>
    <t>смеситель кухня MELODIA Ostessa White картридж д.35мм высокий излив MDV35115_wt без подводки</t>
  </si>
  <si>
    <t>11303</t>
  </si>
  <si>
    <t>MDV35116_wt</t>
  </si>
  <si>
    <t>смеситель кухня MELODIA Ostessa White картридж д.35мм высокий излив MDV35116_wt без подводки</t>
  </si>
  <si>
    <t>10657</t>
  </si>
  <si>
    <t>MDV40616Orange</t>
  </si>
  <si>
    <t>смеситель кухня MELODIA Ostessa картр. д.40мм гибкий излив с лейкой 2 реж. оранж/хром MDV40616Orange</t>
  </si>
  <si>
    <t>10656</t>
  </si>
  <si>
    <t>MDV40616Black</t>
  </si>
  <si>
    <t>смеситель кухня MELODIA Ostessa картр. д.40мм гибкий излив с лейкой 2 реж. чёрный/хром MDV40616Black</t>
  </si>
  <si>
    <t>10655</t>
  </si>
  <si>
    <t>MDV40616White</t>
  </si>
  <si>
    <t>смеситель кухня MELODIA Ostessa картр. д.40мм гибкий излив с лейкой 2 реж.белый/хром MDV40616White</t>
  </si>
  <si>
    <t>10654</t>
  </si>
  <si>
    <t>MDV40616Gray</t>
  </si>
  <si>
    <t>смеситель кухня MELODIA Ostessa картр. д.40мм гибкий излив с лейкой 2 режима серый/хром MDV40616Gray</t>
  </si>
  <si>
    <t>10649</t>
  </si>
  <si>
    <t>MDV40617Red</t>
  </si>
  <si>
    <t>смеситель кухня MELODIA Ostessa картр.д.40мм гибкий излив "колокольчик" 2 режим. красный MDV40617Red</t>
  </si>
  <si>
    <t>10650</t>
  </si>
  <si>
    <t>MDV40617White</t>
  </si>
  <si>
    <t>смеситель кухня MELODIA Ostessa картр.д.40мм гибкий излив "колокольчик" 2 режим.белый MDV40617White</t>
  </si>
  <si>
    <t>10648</t>
  </si>
  <si>
    <t>MDV40617Black</t>
  </si>
  <si>
    <t>смеситель кухня MELODIA Ostessa картр.д.40мм гибкий излив "колокольчик" 2 режим.чёрный MDV40617Black</t>
  </si>
  <si>
    <t>10651</t>
  </si>
  <si>
    <t>MDV40616Yellow</t>
  </si>
  <si>
    <t>смеситель кухня MELODIA Ostessa картр.д.40мм гибкий излив с лейкой 2 реж. жёлтый/хром MDV40616Yellow</t>
  </si>
  <si>
    <t>10653</t>
  </si>
  <si>
    <t>MDV40616Green</t>
  </si>
  <si>
    <t>смеситель кухня MELODIA Ostessa картр.д.40мм гибкий излив с лейкой 2 реж. зеленый/хром MDV40616Green</t>
  </si>
  <si>
    <t>10652</t>
  </si>
  <si>
    <t>MDV40616Blue</t>
  </si>
  <si>
    <t>смеситель кухня MELODIA Ostessa картр.д.40мм гибкий излив с лейкой 2 режима синий/хром MDV40616Blue</t>
  </si>
  <si>
    <t>65086</t>
  </si>
  <si>
    <t>MDV35115</t>
  </si>
  <si>
    <t>смеситель кухня MELODIA Ostessa картридж д.35мм высокий излив MDV 35115 без гибкой подводки</t>
  </si>
  <si>
    <t>11301</t>
  </si>
  <si>
    <t>MDV35116</t>
  </si>
  <si>
    <t>смеситель кухня MELODIA Ostessa картридж д.35мм высокий излив MDV35116 без подводки</t>
  </si>
  <si>
    <t>12783</t>
  </si>
  <si>
    <t>MDV40617Beige</t>
  </si>
  <si>
    <t>смеситель кухня MELODIA Ostessa картридж д.40мм гибкий излив с лейкой "колокольчик" 2 режима бежевый MDV40617Beige</t>
  </si>
  <si>
    <t>12782</t>
  </si>
  <si>
    <t>MDV40617Gray</t>
  </si>
  <si>
    <t>смеситель кухня MELODIA Ostessa картридж д.40мм гибкий излив с лейкой колокольчик 2 режима серый MDV40617Gray</t>
  </si>
  <si>
    <t>65083</t>
  </si>
  <si>
    <t>MDV40615Beige</t>
  </si>
  <si>
    <t>смеситель кухня MELODIA Ostessa картридж д.40мм гибкий излив бежевый MDV40615Beige без подводки</t>
  </si>
  <si>
    <t>65073</t>
  </si>
  <si>
    <t>MDV40615White</t>
  </si>
  <si>
    <t>смеситель кухня MELODIA Ostessa картридж д.40мм гибкий излив белый MDV 40615White без гибкой подводки</t>
  </si>
  <si>
    <t>65076</t>
  </si>
  <si>
    <t>MDV40615Green</t>
  </si>
  <si>
    <t>смеситель кухня MELODIA Ostessa картридж д.40мм гибкий излив зелёный MDV 40615Green без гибкой подводки</t>
  </si>
  <si>
    <t>65074</t>
  </si>
  <si>
    <t>MDV40615Red</t>
  </si>
  <si>
    <t>смеситель кухня MELODIA Ostessa картридж д.40мм гибкий излив красный MDV 40615Red без гибкой подводки</t>
  </si>
  <si>
    <t>65077</t>
  </si>
  <si>
    <t>MDV40615Orange</t>
  </si>
  <si>
    <t>смеситель кухня MELODIA Ostessa картридж д.40мм гибкий излив оранжевый MDV 40615Orange без гибкой подводки</t>
  </si>
  <si>
    <t>65071</t>
  </si>
  <si>
    <t>MDV40615Gray</t>
  </si>
  <si>
    <t>смеситель кухня MELODIA Ostessa картридж д.40мм гибкий излив серый MDV40615Gray без подводки</t>
  </si>
  <si>
    <t>65078</t>
  </si>
  <si>
    <t>MDV40615Blue</t>
  </si>
  <si>
    <t>смеситель кухня MELODIA Ostessa картридж д.40мм гибкий излив синий MDV 40615Blue без гибкой подводки</t>
  </si>
  <si>
    <t>65075</t>
  </si>
  <si>
    <t>MDV40615Black</t>
  </si>
  <si>
    <t>смеситель кухня MELODIA Ostessa картридж д.40мм гибкий излив чёрный MDV 40615Black без гибкой подводки</t>
  </si>
  <si>
    <t>серия Primo (Россия)</t>
  </si>
  <si>
    <t>23434</t>
  </si>
  <si>
    <t>MDV30941</t>
  </si>
  <si>
    <t>смеситель ванна MELODIA Primo картридж д.35мм длинный излив 30см дивертор с кран-буксой MDV30941</t>
  </si>
  <si>
    <t>23435</t>
  </si>
  <si>
    <t>MDV30942</t>
  </si>
  <si>
    <t>смеситель ванна MELODIA Primo картридж д.35мм длинный излив 35см MDV30942</t>
  </si>
  <si>
    <t>23437</t>
  </si>
  <si>
    <t>MDV30915</t>
  </si>
  <si>
    <t>смеситель кухня MELODIA Primo картридж д.40мм R-излив MDV30915 без гибкой подводки</t>
  </si>
  <si>
    <t>23436</t>
  </si>
  <si>
    <t>MDV30910</t>
  </si>
  <si>
    <t>смеситель кухня MELODIA Primo картридж д.40мм тип утка MDV30910 без гибкой подводки</t>
  </si>
  <si>
    <t>23433</t>
  </si>
  <si>
    <t>MDV30920</t>
  </si>
  <si>
    <t>смеситель умывальник MELODIA Primo картридж д.35мм MDV30920 без гибкой подводки</t>
  </si>
  <si>
    <t>серия Retro (Россия)</t>
  </si>
  <si>
    <t>12795</t>
  </si>
  <si>
    <t>MDV32341</t>
  </si>
  <si>
    <t>смеситель ванна MELODIA Retro длинный плоский излив резина MDV32341, лейка 1ф.75мм круглая</t>
  </si>
  <si>
    <t>12797</t>
  </si>
  <si>
    <t>MDV32311</t>
  </si>
  <si>
    <t>смеситель кухня MELODIA Retro высокий R-излив гибкий крест резина MDV32311 без гибкой подводки</t>
  </si>
  <si>
    <t>12796</t>
  </si>
  <si>
    <t>MDV32310</t>
  </si>
  <si>
    <t>смеситель кухня MELODIA Retro литой излив резина MDV32310 без гибкой подводки</t>
  </si>
  <si>
    <t>серия Rumba (Россия)</t>
  </si>
  <si>
    <t>12774</t>
  </si>
  <si>
    <t>MDV35341bk</t>
  </si>
  <si>
    <t>смеситель ванна MELODIA Rumba Black картридж д.35мм длинный излив MDV35341bk</t>
  </si>
  <si>
    <t>12776</t>
  </si>
  <si>
    <t>MDV35341wt</t>
  </si>
  <si>
    <t>смеситель ванна MELODIA Rumba White картридж д.35мм длинный излив MDV35341wt</t>
  </si>
  <si>
    <t>12772</t>
  </si>
  <si>
    <t>MDV35341</t>
  </si>
  <si>
    <t>смеситель ванна MELODIA Rumba картридж д.35мм длинный излив MDV35341</t>
  </si>
  <si>
    <t>12779</t>
  </si>
  <si>
    <t>MDV35312bk</t>
  </si>
  <si>
    <t>смеситель кухня MELODIA Rumba Black картридж д.35мм утка MDV35312bk без гибкой подводки</t>
  </si>
  <si>
    <t>12778</t>
  </si>
  <si>
    <t>MDV35312wt</t>
  </si>
  <si>
    <t>смеситель кухня MELODIA Rumba White картридж д.35мм утка MDV35312wt без гибкой подводки</t>
  </si>
  <si>
    <t>12777</t>
  </si>
  <si>
    <t>MDV35312</t>
  </si>
  <si>
    <t>смеситель кухня MELODIA Rumba картридж д.35мм утка MDV35312 без гибкой подводки</t>
  </si>
  <si>
    <t>12773</t>
  </si>
  <si>
    <t>MDV35320bk</t>
  </si>
  <si>
    <t>смеситель умывальник MELODIA Rumba Black картридж д.35мм MDV35320bk без гибкой подводки</t>
  </si>
  <si>
    <t>12775</t>
  </si>
  <si>
    <t>MDV35320wt</t>
  </si>
  <si>
    <t>смеситель умывальник MELODIA Rumba White картридж д.35мм MDV35320wt без гибкой подводки</t>
  </si>
  <si>
    <t>12771</t>
  </si>
  <si>
    <t>MDV35320</t>
  </si>
  <si>
    <t>смеситель умывальник MELODIA Rumba картридж д.35мм MDV35320 без гибкой подводки</t>
  </si>
  <si>
    <t>ОПТ</t>
  </si>
  <si>
    <t>ваша скидка</t>
  </si>
  <si>
    <t>Анонс новинок 2025</t>
  </si>
  <si>
    <t>металлические ручки люкс</t>
  </si>
  <si>
    <t>Анонс новинок 2026</t>
  </si>
  <si>
    <t>Анонс новинок 2027</t>
  </si>
  <si>
    <t>Анонс новинок 2028</t>
  </si>
  <si>
    <t>Анонс новинок 2029</t>
  </si>
  <si>
    <t>Прайс-лист смесители Мелодия</t>
  </si>
  <si>
    <t>Новинка/Акция</t>
  </si>
</sst>
</file>

<file path=xl/styles.xml><?xml version="1.0" encoding="utf-8"?>
<styleSheet xmlns="http://schemas.openxmlformats.org/spreadsheetml/2006/main">
  <numFmts count="1">
    <numFmt numFmtId="164" formatCode="#,##0.00&quot; руб.&quot;"/>
  </numFmts>
  <fonts count="12">
    <font>
      <sz val="8"/>
      <name val="Arial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F0F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/>
    </xf>
    <xf numFmtId="9" fontId="2" fillId="4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right" vertical="top" wrapText="1"/>
    </xf>
    <xf numFmtId="0" fontId="11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91" Type="http://schemas.openxmlformats.org/officeDocument/2006/relationships/image" Target="../media/image191.jpe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93" Type="http://schemas.openxmlformats.org/officeDocument/2006/relationships/image" Target="../media/image193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0" Type="http://schemas.openxmlformats.org/officeDocument/2006/relationships/image" Target="../media/image190.jpe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sp macro="" textlink="">
      <xdr:nvSpPr>
        <xdr:cNvPr id="140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sp macro="" textlink="">
      <xdr:nvSpPr>
        <xdr:cNvPr id="142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160</xdr:row>
      <xdr:rowOff>66675</xdr:rowOff>
    </xdr:from>
    <xdr:to>
      <xdr:col>1</xdr:col>
      <xdr:colOff>28575</xdr:colOff>
      <xdr:row>160</xdr:row>
      <xdr:rowOff>450056</xdr:rowOff>
    </xdr:to>
    <xdr:pic>
      <xdr:nvPicPr>
        <xdr:cNvPr id="243" name="Рисунок 111" descr="RK410786-0.jpg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0" y="58283475"/>
          <a:ext cx="561975" cy="383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159</xdr:row>
      <xdr:rowOff>38101</xdr:rowOff>
    </xdr:from>
    <xdr:to>
      <xdr:col>0</xdr:col>
      <xdr:colOff>495300</xdr:colOff>
      <xdr:row>159</xdr:row>
      <xdr:rowOff>518457</xdr:rowOff>
    </xdr:to>
    <xdr:pic>
      <xdr:nvPicPr>
        <xdr:cNvPr id="244" name="Рисунок 108" descr="32541.jpg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0" y="57721501"/>
          <a:ext cx="495300" cy="480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38099</xdr:colOff>
      <xdr:row>165</xdr:row>
      <xdr:rowOff>36909</xdr:rowOff>
    </xdr:from>
    <xdr:to>
      <xdr:col>10</xdr:col>
      <xdr:colOff>573456</xdr:colOff>
      <xdr:row>166</xdr:row>
      <xdr:rowOff>514350</xdr:rowOff>
    </xdr:to>
    <xdr:pic>
      <xdr:nvPicPr>
        <xdr:cNvPr id="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9096374" y="60158709"/>
          <a:ext cx="1735507" cy="10108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147</xdr:row>
      <xdr:rowOff>114300</xdr:rowOff>
    </xdr:from>
    <xdr:to>
      <xdr:col>0</xdr:col>
      <xdr:colOff>491812</xdr:colOff>
      <xdr:row>147</xdr:row>
      <xdr:rowOff>514350</xdr:rowOff>
    </xdr:to>
    <xdr:pic>
      <xdr:nvPicPr>
        <xdr:cNvPr id="247" name="Рисунок 246"/>
        <xdr:cNvPicPr>
          <a:picLocks noChangeAspect="1"/>
        </xdr:cNvPicPr>
      </xdr:nvPicPr>
      <xdr:blipFill>
        <a:blip xmlns:r="http://schemas.openxmlformats.org/officeDocument/2006/relationships" r:embed="rId18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99479100"/>
          <a:ext cx="491812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104774</xdr:rowOff>
    </xdr:from>
    <xdr:to>
      <xdr:col>0</xdr:col>
      <xdr:colOff>506231</xdr:colOff>
      <xdr:row>144</xdr:row>
      <xdr:rowOff>495521</xdr:rowOff>
    </xdr:to>
    <xdr:pic>
      <xdr:nvPicPr>
        <xdr:cNvPr id="248" name="Рисунок 247"/>
        <xdr:cNvPicPr>
          <a:picLocks noChangeAspect="1"/>
        </xdr:cNvPicPr>
      </xdr:nvPicPr>
      <xdr:blipFill>
        <a:blip xmlns:r="http://schemas.openxmlformats.org/officeDocument/2006/relationships" r:embed="rId18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97869374"/>
          <a:ext cx="506231" cy="3907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76200</xdr:rowOff>
    </xdr:from>
    <xdr:to>
      <xdr:col>1</xdr:col>
      <xdr:colOff>9563</xdr:colOff>
      <xdr:row>143</xdr:row>
      <xdr:rowOff>495300</xdr:rowOff>
    </xdr:to>
    <xdr:pic>
      <xdr:nvPicPr>
        <xdr:cNvPr id="249" name="Рисунок 248"/>
        <xdr:cNvPicPr>
          <a:picLocks noChangeAspect="1"/>
        </xdr:cNvPicPr>
      </xdr:nvPicPr>
      <xdr:blipFill>
        <a:blip xmlns:r="http://schemas.openxmlformats.org/officeDocument/2006/relationships" r:embed="rId18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97307400"/>
          <a:ext cx="542963" cy="419100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145</xdr:row>
      <xdr:rowOff>57150</xdr:rowOff>
    </xdr:from>
    <xdr:to>
      <xdr:col>0</xdr:col>
      <xdr:colOff>506536</xdr:colOff>
      <xdr:row>145</xdr:row>
      <xdr:rowOff>361950</xdr:rowOff>
    </xdr:to>
    <xdr:pic>
      <xdr:nvPicPr>
        <xdr:cNvPr id="250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035" r="4770"/>
        <a:stretch>
          <a:fillRect/>
        </a:stretch>
      </xdr:blipFill>
      <xdr:spPr bwMode="auto">
        <a:xfrm>
          <a:off x="57151" y="98355150"/>
          <a:ext cx="44938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 l="9035" r="477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47625</xdr:colOff>
      <xdr:row>157</xdr:row>
      <xdr:rowOff>504825</xdr:rowOff>
    </xdr:from>
    <xdr:to>
      <xdr:col>11</xdr:col>
      <xdr:colOff>457200</xdr:colOff>
      <xdr:row>163</xdr:row>
      <xdr:rowOff>209550</xdr:rowOff>
    </xdr:to>
    <xdr:pic>
      <xdr:nvPicPr>
        <xdr:cNvPr id="251" name="Рисунок 108" descr="32541.jpg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9105900" y="75714225"/>
          <a:ext cx="220980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285750</xdr:colOff>
      <xdr:row>159</xdr:row>
      <xdr:rowOff>0</xdr:rowOff>
    </xdr:from>
    <xdr:to>
      <xdr:col>20</xdr:col>
      <xdr:colOff>19050</xdr:colOff>
      <xdr:row>163</xdr:row>
      <xdr:rowOff>209550</xdr:rowOff>
    </xdr:to>
    <xdr:pic>
      <xdr:nvPicPr>
        <xdr:cNvPr id="252" name="Рисунок 110" descr="раскладка 32505.jpg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14144625" y="75895200"/>
          <a:ext cx="21336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466724</xdr:colOff>
      <xdr:row>158</xdr:row>
      <xdr:rowOff>114300</xdr:rowOff>
    </xdr:from>
    <xdr:to>
      <xdr:col>16</xdr:col>
      <xdr:colOff>286696</xdr:colOff>
      <xdr:row>163</xdr:row>
      <xdr:rowOff>133350</xdr:rowOff>
    </xdr:to>
    <xdr:pic>
      <xdr:nvPicPr>
        <xdr:cNvPr id="253" name="Рисунок 111" descr="RK410786-0.jpg"/>
        <xdr:cNvPicPr>
          <a:picLocks noChangeAspect="1" noChangeArrowheads="1"/>
        </xdr:cNvPicPr>
      </xdr:nvPicPr>
      <xdr:blipFill>
        <a:blip xmlns:r="http://schemas.openxmlformats.org/officeDocument/2006/relationships" r:embed="rId193"/>
        <a:srcRect/>
        <a:stretch>
          <a:fillRect/>
        </a:stretch>
      </xdr:blipFill>
      <xdr:spPr bwMode="auto">
        <a:xfrm>
          <a:off x="11325224" y="75857100"/>
          <a:ext cx="2820347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223"/>
  <sheetViews>
    <sheetView tabSelected="1" workbookViewId="0">
      <selection activeCell="B211" sqref="B211"/>
    </sheetView>
  </sheetViews>
  <sheetFormatPr defaultColWidth="10.5" defaultRowHeight="11.45" customHeight="1" outlineLevelRow="2"/>
  <cols>
    <col min="1" max="1" width="9.33203125" style="1" customWidth="1"/>
    <col min="2" max="2" width="12.83203125" style="1" customWidth="1"/>
    <col min="3" max="3" width="15" style="1" customWidth="1"/>
    <col min="4" max="4" width="52.33203125" style="1" customWidth="1"/>
    <col min="5" max="7" width="17.5" style="1" customWidth="1"/>
    <col min="8" max="8" width="16.5" style="26" customWidth="1"/>
  </cols>
  <sheetData>
    <row r="1" spans="1:8" ht="21.95" customHeight="1">
      <c r="A1" s="18" t="s">
        <v>617</v>
      </c>
      <c r="B1" s="18"/>
      <c r="C1" s="18"/>
      <c r="D1" s="18"/>
      <c r="E1" s="16"/>
      <c r="F1" s="16"/>
      <c r="G1" s="16"/>
      <c r="H1" s="21"/>
    </row>
    <row r="2" spans="1:8" s="1" customFormat="1" ht="20.25" customHeight="1">
      <c r="A2" s="17" t="s">
        <v>0</v>
      </c>
      <c r="B2" s="17"/>
      <c r="C2" s="17"/>
      <c r="D2" s="17"/>
      <c r="E2" s="16"/>
      <c r="F2" s="19" t="s">
        <v>610</v>
      </c>
      <c r="G2" s="20">
        <v>0</v>
      </c>
      <c r="H2" s="21"/>
    </row>
    <row r="3" spans="1:8" s="1" customFormat="1" ht="12" customHeight="1">
      <c r="A3" s="12" t="s">
        <v>1</v>
      </c>
      <c r="B3" s="12" t="s">
        <v>2</v>
      </c>
      <c r="C3" s="14" t="s">
        <v>3</v>
      </c>
      <c r="D3" s="12" t="s">
        <v>4</v>
      </c>
      <c r="E3" s="12" t="s">
        <v>5</v>
      </c>
      <c r="F3" s="12" t="s">
        <v>6</v>
      </c>
      <c r="G3" s="12" t="s">
        <v>609</v>
      </c>
      <c r="H3" s="22" t="s">
        <v>7</v>
      </c>
    </row>
    <row r="4" spans="1:8" s="1" customFormat="1" ht="12" customHeight="1">
      <c r="A4" s="13"/>
      <c r="B4" s="13"/>
      <c r="C4" s="15"/>
      <c r="D4" s="13"/>
      <c r="E4" s="13"/>
      <c r="F4" s="13"/>
      <c r="G4" s="13"/>
      <c r="H4" s="23"/>
    </row>
    <row r="5" spans="1:8" s="1" customFormat="1" ht="12" customHeight="1">
      <c r="A5" s="27"/>
      <c r="B5" s="28"/>
      <c r="C5" s="28"/>
      <c r="D5" s="29" t="s">
        <v>8</v>
      </c>
      <c r="E5" s="30"/>
      <c r="F5" s="30"/>
      <c r="G5" s="30"/>
      <c r="H5" s="31"/>
    </row>
    <row r="6" spans="1:8" s="1" customFormat="1" ht="12" customHeight="1" outlineLevel="1">
      <c r="A6" s="2"/>
      <c r="B6" s="3"/>
      <c r="C6" s="3"/>
      <c r="D6" s="4" t="s">
        <v>16</v>
      </c>
      <c r="E6" s="5"/>
      <c r="F6" s="5"/>
      <c r="G6" s="5"/>
      <c r="H6" s="24"/>
    </row>
    <row r="7" spans="1:8" s="1" customFormat="1" ht="42" customHeight="1" outlineLevel="2">
      <c r="A7" s="6"/>
      <c r="B7" s="7" t="s">
        <v>17</v>
      </c>
      <c r="C7" s="7" t="s">
        <v>18</v>
      </c>
      <c r="D7" s="8" t="s">
        <v>19</v>
      </c>
      <c r="E7" s="9">
        <v>3148.94</v>
      </c>
      <c r="F7" s="9">
        <v>3383.1</v>
      </c>
      <c r="G7" s="9">
        <f t="shared" ref="G7:G105" si="0">-(F7*$G$2-F7)</f>
        <v>3383.1</v>
      </c>
      <c r="H7" s="25"/>
    </row>
    <row r="8" spans="1:8" s="1" customFormat="1" ht="42" customHeight="1" outlineLevel="2">
      <c r="A8" s="6"/>
      <c r="B8" s="7" t="s">
        <v>20</v>
      </c>
      <c r="C8" s="7" t="s">
        <v>21</v>
      </c>
      <c r="D8" s="8" t="s">
        <v>22</v>
      </c>
      <c r="E8" s="9">
        <v>2802.37</v>
      </c>
      <c r="F8" s="9">
        <v>2436.84</v>
      </c>
      <c r="G8" s="9">
        <f t="shared" si="0"/>
        <v>2436.84</v>
      </c>
      <c r="H8" s="25" t="s">
        <v>23</v>
      </c>
    </row>
    <row r="9" spans="1:8" s="1" customFormat="1" ht="42" customHeight="1" outlineLevel="2">
      <c r="A9" s="6"/>
      <c r="B9" s="7" t="s">
        <v>24</v>
      </c>
      <c r="C9" s="7" t="s">
        <v>25</v>
      </c>
      <c r="D9" s="8" t="s">
        <v>26</v>
      </c>
      <c r="E9" s="9">
        <v>4277.7</v>
      </c>
      <c r="F9" s="9">
        <v>3314.85</v>
      </c>
      <c r="G9" s="9">
        <f t="shared" si="0"/>
        <v>3314.85</v>
      </c>
      <c r="H9" s="25" t="s">
        <v>27</v>
      </c>
    </row>
    <row r="10" spans="1:8" s="1" customFormat="1" ht="42" customHeight="1" outlineLevel="2">
      <c r="A10" s="6"/>
      <c r="B10" s="7" t="s">
        <v>28</v>
      </c>
      <c r="C10" s="7" t="s">
        <v>29</v>
      </c>
      <c r="D10" s="8" t="s">
        <v>30</v>
      </c>
      <c r="E10" s="9">
        <v>4930.8</v>
      </c>
      <c r="F10" s="9">
        <v>3819.9</v>
      </c>
      <c r="G10" s="9">
        <f t="shared" si="0"/>
        <v>3819.9</v>
      </c>
      <c r="H10" s="25" t="s">
        <v>27</v>
      </c>
    </row>
    <row r="11" spans="1:8" s="1" customFormat="1" ht="42" customHeight="1" outlineLevel="2">
      <c r="A11" s="6"/>
      <c r="B11" s="7" t="s">
        <v>31</v>
      </c>
      <c r="C11" s="7" t="s">
        <v>32</v>
      </c>
      <c r="D11" s="8" t="s">
        <v>33</v>
      </c>
      <c r="E11" s="9">
        <v>6787.2</v>
      </c>
      <c r="F11" s="9">
        <v>5656.35</v>
      </c>
      <c r="G11" s="9">
        <f t="shared" si="0"/>
        <v>5656.35</v>
      </c>
      <c r="H11" s="25"/>
    </row>
    <row r="12" spans="1:8" s="1" customFormat="1" ht="42" customHeight="1" outlineLevel="2">
      <c r="A12" s="6"/>
      <c r="B12" s="7" t="s">
        <v>34</v>
      </c>
      <c r="C12" s="7" t="s">
        <v>35</v>
      </c>
      <c r="D12" s="8" t="s">
        <v>36</v>
      </c>
      <c r="E12" s="9">
        <v>5070.45</v>
      </c>
      <c r="F12" s="9">
        <v>4225.2</v>
      </c>
      <c r="G12" s="9">
        <f t="shared" si="0"/>
        <v>4225.2</v>
      </c>
      <c r="H12" s="25"/>
    </row>
    <row r="13" spans="1:8" s="1" customFormat="1" ht="42" customHeight="1" outlineLevel="2">
      <c r="A13" s="6"/>
      <c r="B13" s="7" t="s">
        <v>37</v>
      </c>
      <c r="C13" s="7" t="s">
        <v>38</v>
      </c>
      <c r="D13" s="8" t="s">
        <v>39</v>
      </c>
      <c r="E13" s="9">
        <v>4499.25</v>
      </c>
      <c r="F13" s="9">
        <v>3749.55</v>
      </c>
      <c r="G13" s="9">
        <f t="shared" si="0"/>
        <v>3749.55</v>
      </c>
      <c r="H13" s="25"/>
    </row>
    <row r="14" spans="1:8" s="1" customFormat="1" ht="42" customHeight="1" outlineLevel="2">
      <c r="A14" s="6"/>
      <c r="B14" s="7" t="s">
        <v>40</v>
      </c>
      <c r="C14" s="7" t="s">
        <v>41</v>
      </c>
      <c r="D14" s="8" t="s">
        <v>42</v>
      </c>
      <c r="E14" s="9">
        <v>3221.4</v>
      </c>
      <c r="F14" s="9">
        <v>2684.85</v>
      </c>
      <c r="G14" s="9">
        <f t="shared" si="0"/>
        <v>2684.85</v>
      </c>
      <c r="H14" s="25"/>
    </row>
    <row r="15" spans="1:8" s="1" customFormat="1" ht="42" customHeight="1" outlineLevel="2">
      <c r="A15" s="6"/>
      <c r="B15" s="7" t="s">
        <v>43</v>
      </c>
      <c r="C15" s="7" t="s">
        <v>44</v>
      </c>
      <c r="D15" s="8" t="s">
        <v>45</v>
      </c>
      <c r="E15" s="9">
        <v>2948.4</v>
      </c>
      <c r="F15" s="9">
        <v>2457</v>
      </c>
      <c r="G15" s="9">
        <f t="shared" si="0"/>
        <v>2457</v>
      </c>
      <c r="H15" s="25"/>
    </row>
    <row r="16" spans="1:8" s="1" customFormat="1" ht="42" customHeight="1" outlineLevel="2">
      <c r="A16" s="6"/>
      <c r="B16" s="7" t="s">
        <v>46</v>
      </c>
      <c r="C16" s="7" t="s">
        <v>47</v>
      </c>
      <c r="D16" s="8" t="s">
        <v>48</v>
      </c>
      <c r="E16" s="9">
        <v>5180.7</v>
      </c>
      <c r="F16" s="9">
        <v>4317.6000000000004</v>
      </c>
      <c r="G16" s="9">
        <f t="shared" si="0"/>
        <v>4317.6000000000004</v>
      </c>
      <c r="H16" s="25" t="s">
        <v>27</v>
      </c>
    </row>
    <row r="17" spans="1:8" s="1" customFormat="1" ht="12" customHeight="1" outlineLevel="1">
      <c r="A17" s="2"/>
      <c r="B17" s="3"/>
      <c r="C17" s="3"/>
      <c r="D17" s="4" t="s">
        <v>107</v>
      </c>
      <c r="E17" s="5"/>
      <c r="F17" s="5"/>
      <c r="G17" s="5"/>
      <c r="H17" s="24"/>
    </row>
    <row r="18" spans="1:8" s="1" customFormat="1" ht="42" customHeight="1" outlineLevel="2">
      <c r="A18" s="6"/>
      <c r="B18" s="7" t="s">
        <v>108</v>
      </c>
      <c r="C18" s="7" t="s">
        <v>109</v>
      </c>
      <c r="D18" s="8" t="s">
        <v>110</v>
      </c>
      <c r="E18" s="9">
        <v>6156.58</v>
      </c>
      <c r="F18" s="9">
        <v>5353.55</v>
      </c>
      <c r="G18" s="9">
        <f>-(F18*$G$2-F18)</f>
        <v>5353.55</v>
      </c>
      <c r="H18" s="25" t="s">
        <v>23</v>
      </c>
    </row>
    <row r="19" spans="1:8" s="1" customFormat="1" ht="42" customHeight="1" outlineLevel="2">
      <c r="A19" s="6"/>
      <c r="B19" s="7">
        <v>22433</v>
      </c>
      <c r="C19" s="7" t="s">
        <v>111</v>
      </c>
      <c r="D19" s="8" t="s">
        <v>112</v>
      </c>
      <c r="E19" s="9">
        <v>8800.0499999999993</v>
      </c>
      <c r="F19" s="9">
        <v>6820.8</v>
      </c>
      <c r="G19" s="9">
        <f>-(F19*$G$2-F19)</f>
        <v>6820.8</v>
      </c>
      <c r="H19" s="25" t="s">
        <v>618</v>
      </c>
    </row>
    <row r="20" spans="1:8" s="1" customFormat="1" ht="42" customHeight="1" outlineLevel="2">
      <c r="A20" s="6"/>
      <c r="B20" s="7" t="s">
        <v>113</v>
      </c>
      <c r="C20" s="7" t="s">
        <v>114</v>
      </c>
      <c r="D20" s="8" t="s">
        <v>115</v>
      </c>
      <c r="E20" s="9">
        <v>5209.0600000000004</v>
      </c>
      <c r="F20" s="9">
        <v>4529.62</v>
      </c>
      <c r="G20" s="9">
        <f>-(F20*$G$2-F20)</f>
        <v>4529.62</v>
      </c>
      <c r="H20" s="25" t="s">
        <v>23</v>
      </c>
    </row>
    <row r="21" spans="1:8" s="1" customFormat="1" ht="42" customHeight="1" outlineLevel="2">
      <c r="A21" s="6"/>
      <c r="B21" s="7" t="s">
        <v>116</v>
      </c>
      <c r="C21" s="7" t="s">
        <v>117</v>
      </c>
      <c r="D21" s="8" t="s">
        <v>118</v>
      </c>
      <c r="E21" s="9">
        <v>7987.35</v>
      </c>
      <c r="F21" s="9">
        <v>6655.95</v>
      </c>
      <c r="G21" s="9">
        <f>-(F21*$G$2-F21)</f>
        <v>6655.95</v>
      </c>
      <c r="H21" s="25" t="s">
        <v>23</v>
      </c>
    </row>
    <row r="22" spans="1:8" s="1" customFormat="1" ht="42" customHeight="1" outlineLevel="2">
      <c r="A22" s="6"/>
      <c r="B22" s="7" t="s">
        <v>119</v>
      </c>
      <c r="C22" s="7" t="s">
        <v>120</v>
      </c>
      <c r="D22" s="8" t="s">
        <v>121</v>
      </c>
      <c r="E22" s="9">
        <v>7901.25</v>
      </c>
      <c r="F22" s="9">
        <v>6584.55</v>
      </c>
      <c r="G22" s="9">
        <f>-(F22*$G$2-F22)</f>
        <v>6584.55</v>
      </c>
      <c r="H22" s="25"/>
    </row>
    <row r="23" spans="1:8" s="1" customFormat="1" ht="42" customHeight="1" outlineLevel="2">
      <c r="A23" s="6"/>
      <c r="B23" s="7" t="s">
        <v>122</v>
      </c>
      <c r="C23" s="7" t="s">
        <v>123</v>
      </c>
      <c r="D23" s="8" t="s">
        <v>124</v>
      </c>
      <c r="E23" s="9">
        <v>6417.6</v>
      </c>
      <c r="F23" s="9">
        <v>5347.65</v>
      </c>
      <c r="G23" s="9">
        <f>-(F23*$G$2-F23)</f>
        <v>5347.65</v>
      </c>
      <c r="H23" s="25"/>
    </row>
    <row r="24" spans="1:8" s="1" customFormat="1" ht="42" customHeight="1" outlineLevel="2">
      <c r="A24" s="6"/>
      <c r="B24" s="7" t="s">
        <v>125</v>
      </c>
      <c r="C24" s="7" t="s">
        <v>126</v>
      </c>
      <c r="D24" s="8" t="s">
        <v>127</v>
      </c>
      <c r="E24" s="9">
        <v>6904.8</v>
      </c>
      <c r="F24" s="9">
        <v>5754</v>
      </c>
      <c r="G24" s="9">
        <f>-(F24*$G$2-F24)</f>
        <v>5754</v>
      </c>
      <c r="H24" s="25"/>
    </row>
    <row r="25" spans="1:8" s="1" customFormat="1" ht="42" customHeight="1" outlineLevel="2">
      <c r="A25" s="6"/>
      <c r="B25" s="7" t="s">
        <v>128</v>
      </c>
      <c r="C25" s="7" t="s">
        <v>129</v>
      </c>
      <c r="D25" s="8" t="s">
        <v>130</v>
      </c>
      <c r="E25" s="9">
        <v>8607.9</v>
      </c>
      <c r="F25" s="9">
        <v>6671.7</v>
      </c>
      <c r="G25" s="9">
        <f>-(F25*$G$2-F25)</f>
        <v>6671.7</v>
      </c>
      <c r="H25" s="25" t="s">
        <v>27</v>
      </c>
    </row>
    <row r="26" spans="1:8" s="1" customFormat="1" ht="42" customHeight="1" outlineLevel="2">
      <c r="A26" s="6"/>
      <c r="B26" s="7" t="s">
        <v>131</v>
      </c>
      <c r="C26" s="7" t="s">
        <v>132</v>
      </c>
      <c r="D26" s="8" t="s">
        <v>133</v>
      </c>
      <c r="E26" s="9">
        <v>5839.75</v>
      </c>
      <c r="F26" s="9">
        <v>5078.04</v>
      </c>
      <c r="G26" s="9">
        <f>-(F26*$G$2-F26)</f>
        <v>5078.04</v>
      </c>
      <c r="H26" s="25" t="s">
        <v>23</v>
      </c>
    </row>
    <row r="27" spans="1:8" s="1" customFormat="1" ht="42" customHeight="1" outlineLevel="2">
      <c r="A27" s="6"/>
      <c r="B27" s="7" t="s">
        <v>134</v>
      </c>
      <c r="C27" s="7" t="s">
        <v>135</v>
      </c>
      <c r="D27" s="8" t="s">
        <v>136</v>
      </c>
      <c r="E27" s="9">
        <v>6236.91</v>
      </c>
      <c r="F27" s="9">
        <v>5423.4</v>
      </c>
      <c r="G27" s="9">
        <f>-(F27*$G$2-F27)</f>
        <v>5423.4</v>
      </c>
      <c r="H27" s="25" t="s">
        <v>23</v>
      </c>
    </row>
    <row r="28" spans="1:8" s="1" customFormat="1" ht="42" customHeight="1" outlineLevel="2">
      <c r="A28" s="6"/>
      <c r="B28" s="7" t="s">
        <v>137</v>
      </c>
      <c r="C28" s="7" t="s">
        <v>138</v>
      </c>
      <c r="D28" s="8" t="s">
        <v>139</v>
      </c>
      <c r="E28" s="9">
        <v>4663.05</v>
      </c>
      <c r="F28" s="9">
        <v>3886.05</v>
      </c>
      <c r="G28" s="9">
        <f>-(F28*$G$2-F28)</f>
        <v>3886.05</v>
      </c>
      <c r="H28" s="25"/>
    </row>
    <row r="29" spans="1:8" s="1" customFormat="1" ht="42" customHeight="1" outlineLevel="2">
      <c r="A29" s="6"/>
      <c r="B29" s="7" t="s">
        <v>140</v>
      </c>
      <c r="C29" s="7" t="s">
        <v>141</v>
      </c>
      <c r="D29" s="8" t="s">
        <v>142</v>
      </c>
      <c r="E29" s="9">
        <v>4468.8</v>
      </c>
      <c r="F29" s="9">
        <v>3724.35</v>
      </c>
      <c r="G29" s="9">
        <f>-(F29*$G$2-F29)</f>
        <v>3724.35</v>
      </c>
      <c r="H29" s="25" t="s">
        <v>27</v>
      </c>
    </row>
    <row r="30" spans="1:8" s="1" customFormat="1" ht="42" customHeight="1" outlineLevel="2">
      <c r="A30" s="6"/>
      <c r="B30" s="7" t="s">
        <v>143</v>
      </c>
      <c r="C30" s="7" t="s">
        <v>144</v>
      </c>
      <c r="D30" s="8" t="s">
        <v>145</v>
      </c>
      <c r="E30" s="9">
        <v>3988.95</v>
      </c>
      <c r="F30" s="9">
        <v>3324.3</v>
      </c>
      <c r="G30" s="9">
        <f>-(F30*$G$2-F30)</f>
        <v>3324.3</v>
      </c>
      <c r="H30" s="25"/>
    </row>
    <row r="31" spans="1:8" s="1" customFormat="1" ht="42" customHeight="1" outlineLevel="2">
      <c r="A31" s="6"/>
      <c r="B31" s="7" t="s">
        <v>146</v>
      </c>
      <c r="C31" s="7" t="s">
        <v>147</v>
      </c>
      <c r="D31" s="8" t="s">
        <v>148</v>
      </c>
      <c r="E31" s="9">
        <v>4309.2</v>
      </c>
      <c r="F31" s="9">
        <v>3591</v>
      </c>
      <c r="G31" s="9">
        <f>-(F31*$G$2-F31)</f>
        <v>3591</v>
      </c>
      <c r="H31" s="25"/>
    </row>
    <row r="32" spans="1:8" s="1" customFormat="1" ht="12" customHeight="1" outlineLevel="1">
      <c r="A32" s="2"/>
      <c r="B32" s="3"/>
      <c r="C32" s="3"/>
      <c r="D32" s="4" t="s">
        <v>149</v>
      </c>
      <c r="E32" s="5"/>
      <c r="F32" s="5"/>
      <c r="G32" s="5"/>
      <c r="H32" s="24"/>
    </row>
    <row r="33" spans="1:8" s="1" customFormat="1" ht="42" customHeight="1" outlineLevel="2">
      <c r="A33" s="6"/>
      <c r="B33" s="7" t="s">
        <v>150</v>
      </c>
      <c r="C33" s="7" t="s">
        <v>151</v>
      </c>
      <c r="D33" s="8" t="s">
        <v>152</v>
      </c>
      <c r="E33" s="9">
        <v>7873.95</v>
      </c>
      <c r="F33" s="9">
        <v>6561.45</v>
      </c>
      <c r="G33" s="9">
        <f>-(F33*$G$2-F33)</f>
        <v>6561.45</v>
      </c>
      <c r="H33" s="25" t="s">
        <v>27</v>
      </c>
    </row>
    <row r="34" spans="1:8" s="1" customFormat="1" ht="42" customHeight="1" outlineLevel="2">
      <c r="A34" s="6"/>
      <c r="B34" s="7" t="s">
        <v>153</v>
      </c>
      <c r="C34" s="7" t="s">
        <v>154</v>
      </c>
      <c r="D34" s="8" t="s">
        <v>155</v>
      </c>
      <c r="E34" s="9">
        <v>8674.0499999999993</v>
      </c>
      <c r="F34" s="9">
        <v>7228.2</v>
      </c>
      <c r="G34" s="9">
        <f>-(F34*$G$2-F34)</f>
        <v>7228.2</v>
      </c>
      <c r="H34" s="25" t="s">
        <v>27</v>
      </c>
    </row>
    <row r="35" spans="1:8" s="1" customFormat="1" ht="42" customHeight="1" outlineLevel="2">
      <c r="A35" s="6"/>
      <c r="B35" s="7" t="s">
        <v>156</v>
      </c>
      <c r="C35" s="7" t="s">
        <v>157</v>
      </c>
      <c r="D35" s="8" t="s">
        <v>158</v>
      </c>
      <c r="E35" s="9">
        <v>6881.7</v>
      </c>
      <c r="F35" s="9">
        <v>5735.1</v>
      </c>
      <c r="G35" s="9">
        <f>-(F35*$G$2-F35)</f>
        <v>5735.1</v>
      </c>
      <c r="H35" s="25"/>
    </row>
    <row r="36" spans="1:8" s="1" customFormat="1" ht="42" customHeight="1" outlineLevel="2">
      <c r="A36" s="6"/>
      <c r="B36" s="7" t="s">
        <v>159</v>
      </c>
      <c r="C36" s="7" t="s">
        <v>160</v>
      </c>
      <c r="D36" s="8" t="s">
        <v>161</v>
      </c>
      <c r="E36" s="9">
        <v>7823.55</v>
      </c>
      <c r="F36" s="9">
        <v>6519.45</v>
      </c>
      <c r="G36" s="9">
        <f>-(F36*$G$2-F36)</f>
        <v>6519.45</v>
      </c>
      <c r="H36" s="25" t="s">
        <v>27</v>
      </c>
    </row>
    <row r="37" spans="1:8" s="1" customFormat="1" ht="42" customHeight="1" outlineLevel="2">
      <c r="A37" s="6"/>
      <c r="B37" s="7" t="s">
        <v>162</v>
      </c>
      <c r="C37" s="7" t="s">
        <v>163</v>
      </c>
      <c r="D37" s="8" t="s">
        <v>164</v>
      </c>
      <c r="E37" s="9">
        <v>3980.43</v>
      </c>
      <c r="F37" s="9">
        <v>4275.6000000000004</v>
      </c>
      <c r="G37" s="9">
        <f>-(F37*$G$2-F37)</f>
        <v>4275.6000000000004</v>
      </c>
      <c r="H37" s="25"/>
    </row>
    <row r="38" spans="1:8" s="1" customFormat="1" ht="42" customHeight="1" outlineLevel="2">
      <c r="A38" s="6"/>
      <c r="B38" s="7" t="s">
        <v>165</v>
      </c>
      <c r="C38" s="7" t="s">
        <v>166</v>
      </c>
      <c r="D38" s="8" t="s">
        <v>167</v>
      </c>
      <c r="E38" s="9">
        <v>4179</v>
      </c>
      <c r="F38" s="9">
        <v>3482.85</v>
      </c>
      <c r="G38" s="9">
        <f>-(F38*$G$2-F38)</f>
        <v>3482.85</v>
      </c>
      <c r="H38" s="25"/>
    </row>
    <row r="39" spans="1:8" s="1" customFormat="1" ht="42" customHeight="1" outlineLevel="2">
      <c r="A39" s="6"/>
      <c r="B39" s="7" t="s">
        <v>168</v>
      </c>
      <c r="C39" s="7" t="s">
        <v>169</v>
      </c>
      <c r="D39" s="8" t="s">
        <v>170</v>
      </c>
      <c r="E39" s="9">
        <v>4499.25</v>
      </c>
      <c r="F39" s="9">
        <v>3749.55</v>
      </c>
      <c r="G39" s="9">
        <f>-(F39*$G$2-F39)</f>
        <v>3749.55</v>
      </c>
      <c r="H39" s="25"/>
    </row>
    <row r="40" spans="1:8" s="1" customFormat="1" ht="42" customHeight="1" outlineLevel="2">
      <c r="A40" s="6"/>
      <c r="B40" s="7" t="s">
        <v>171</v>
      </c>
      <c r="C40" s="7" t="s">
        <v>172</v>
      </c>
      <c r="D40" s="8" t="s">
        <v>173</v>
      </c>
      <c r="E40" s="9">
        <v>4021.5</v>
      </c>
      <c r="F40" s="9">
        <v>3351.6</v>
      </c>
      <c r="G40" s="9">
        <f>-(F40*$G$2-F40)</f>
        <v>3351.6</v>
      </c>
      <c r="H40" s="25"/>
    </row>
    <row r="41" spans="1:8" s="1" customFormat="1" ht="42" customHeight="1" outlineLevel="2">
      <c r="A41" s="6"/>
      <c r="B41" s="7" t="s">
        <v>174</v>
      </c>
      <c r="C41" s="7" t="s">
        <v>175</v>
      </c>
      <c r="D41" s="8" t="s">
        <v>176</v>
      </c>
      <c r="E41" s="9">
        <v>4764.33</v>
      </c>
      <c r="F41" s="9">
        <v>4142.8999999999996</v>
      </c>
      <c r="G41" s="9">
        <f>-(F41*$G$2-F41)</f>
        <v>4142.8999999999996</v>
      </c>
      <c r="H41" s="25"/>
    </row>
    <row r="42" spans="1:8" s="1" customFormat="1" ht="42" customHeight="1" outlineLevel="2">
      <c r="A42" s="6"/>
      <c r="B42" s="7" t="s">
        <v>177</v>
      </c>
      <c r="C42" s="7" t="s">
        <v>178</v>
      </c>
      <c r="D42" s="8" t="s">
        <v>179</v>
      </c>
      <c r="E42" s="9">
        <v>2948.4</v>
      </c>
      <c r="F42" s="9">
        <v>2457</v>
      </c>
      <c r="G42" s="9">
        <f>-(F42*$G$2-F42)</f>
        <v>2457</v>
      </c>
      <c r="H42" s="25"/>
    </row>
    <row r="43" spans="1:8" s="1" customFormat="1" ht="12" customHeight="1" outlineLevel="1">
      <c r="A43" s="2"/>
      <c r="B43" s="3"/>
      <c r="C43" s="3"/>
      <c r="D43" s="4" t="s">
        <v>63</v>
      </c>
      <c r="E43" s="5"/>
      <c r="F43" s="5"/>
      <c r="G43" s="5"/>
      <c r="H43" s="24"/>
    </row>
    <row r="44" spans="1:8" s="1" customFormat="1" ht="42" customHeight="1" outlineLevel="2">
      <c r="A44" s="6"/>
      <c r="B44" s="7" t="s">
        <v>64</v>
      </c>
      <c r="C44" s="7" t="s">
        <v>65</v>
      </c>
      <c r="D44" s="8" t="s">
        <v>66</v>
      </c>
      <c r="E44" s="9">
        <v>5754</v>
      </c>
      <c r="F44" s="9">
        <v>4795.3500000000004</v>
      </c>
      <c r="G44" s="9">
        <f>-(F44*$G$2-F44)</f>
        <v>4795.3500000000004</v>
      </c>
      <c r="H44" s="25"/>
    </row>
    <row r="45" spans="1:8" s="1" customFormat="1" ht="42" customHeight="1" outlineLevel="2">
      <c r="A45" s="6"/>
      <c r="B45" s="7" t="s">
        <v>67</v>
      </c>
      <c r="C45" s="7" t="s">
        <v>68</v>
      </c>
      <c r="D45" s="8" t="s">
        <v>69</v>
      </c>
      <c r="E45" s="9">
        <v>6462.75</v>
      </c>
      <c r="F45" s="9">
        <v>5385.45</v>
      </c>
      <c r="G45" s="9">
        <f>-(F45*$G$2-F45)</f>
        <v>5385.45</v>
      </c>
      <c r="H45" s="25" t="s">
        <v>27</v>
      </c>
    </row>
    <row r="46" spans="1:8" s="1" customFormat="1" ht="42" customHeight="1" outlineLevel="2">
      <c r="A46" s="6"/>
      <c r="B46" s="7" t="s">
        <v>70</v>
      </c>
      <c r="C46" s="7" t="s">
        <v>71</v>
      </c>
      <c r="D46" s="8" t="s">
        <v>72</v>
      </c>
      <c r="E46" s="9">
        <v>5202.88</v>
      </c>
      <c r="F46" s="9">
        <v>4138.05</v>
      </c>
      <c r="G46" s="9">
        <f>-(F46*$G$2-F46)</f>
        <v>4138.05</v>
      </c>
      <c r="H46" s="25"/>
    </row>
    <row r="47" spans="1:8" s="1" customFormat="1" ht="42" customHeight="1" outlineLevel="2">
      <c r="A47" s="6"/>
      <c r="B47" s="7" t="s">
        <v>73</v>
      </c>
      <c r="C47" s="7" t="s">
        <v>74</v>
      </c>
      <c r="D47" s="8" t="s">
        <v>75</v>
      </c>
      <c r="E47" s="9">
        <v>6639.15</v>
      </c>
      <c r="F47" s="9">
        <v>5532.45</v>
      </c>
      <c r="G47" s="9">
        <f>-(F47*$G$2-F47)</f>
        <v>5532.45</v>
      </c>
      <c r="H47" s="25" t="s">
        <v>27</v>
      </c>
    </row>
    <row r="48" spans="1:8" s="1" customFormat="1" ht="42" customHeight="1" outlineLevel="2">
      <c r="A48" s="6"/>
      <c r="B48" s="7" t="s">
        <v>76</v>
      </c>
      <c r="C48" s="7" t="s">
        <v>77</v>
      </c>
      <c r="D48" s="8" t="s">
        <v>78</v>
      </c>
      <c r="E48" s="9">
        <v>2765.7</v>
      </c>
      <c r="F48" s="9">
        <v>2304.75</v>
      </c>
      <c r="G48" s="9">
        <f>-(F48*$G$2-F48)</f>
        <v>2304.75</v>
      </c>
      <c r="H48" s="25" t="s">
        <v>27</v>
      </c>
    </row>
    <row r="49" spans="1:8" s="1" customFormat="1" ht="42" customHeight="1" outlineLevel="2">
      <c r="A49" s="6"/>
      <c r="B49" s="7" t="s">
        <v>79</v>
      </c>
      <c r="C49" s="7" t="s">
        <v>80</v>
      </c>
      <c r="D49" s="8" t="s">
        <v>81</v>
      </c>
      <c r="E49" s="9">
        <v>2810.85</v>
      </c>
      <c r="F49" s="9">
        <v>2342.5500000000002</v>
      </c>
      <c r="G49" s="9">
        <f>-(F49*$G$2-F49)</f>
        <v>2342.5500000000002</v>
      </c>
      <c r="H49" s="25" t="s">
        <v>27</v>
      </c>
    </row>
    <row r="50" spans="1:8" s="1" customFormat="1" ht="42" customHeight="1" outlineLevel="2">
      <c r="A50" s="6"/>
      <c r="B50" s="7" t="s">
        <v>82</v>
      </c>
      <c r="C50" s="7" t="s">
        <v>83</v>
      </c>
      <c r="D50" s="8" t="s">
        <v>84</v>
      </c>
      <c r="E50" s="9">
        <v>3853.98</v>
      </c>
      <c r="F50" s="9">
        <v>3064.95</v>
      </c>
      <c r="G50" s="9">
        <f>-(F50*$G$2-F50)</f>
        <v>3064.95</v>
      </c>
      <c r="H50" s="25"/>
    </row>
    <row r="51" spans="1:8" s="1" customFormat="1" ht="42" customHeight="1" outlineLevel="2">
      <c r="A51" s="6"/>
      <c r="B51" s="7" t="s">
        <v>85</v>
      </c>
      <c r="C51" s="7" t="s">
        <v>86</v>
      </c>
      <c r="D51" s="8" t="s">
        <v>87</v>
      </c>
      <c r="E51" s="9">
        <v>3083.18</v>
      </c>
      <c r="F51" s="9">
        <v>2452.8000000000002</v>
      </c>
      <c r="G51" s="9">
        <f>-(F51*$G$2-F51)</f>
        <v>2452.8000000000002</v>
      </c>
      <c r="H51" s="25"/>
    </row>
    <row r="52" spans="1:8" s="1" customFormat="1" ht="42" customHeight="1" outlineLevel="2">
      <c r="A52" s="6"/>
      <c r="B52" s="7" t="s">
        <v>88</v>
      </c>
      <c r="C52" s="7" t="s">
        <v>89</v>
      </c>
      <c r="D52" s="8" t="s">
        <v>90</v>
      </c>
      <c r="E52" s="9">
        <v>3938.55</v>
      </c>
      <c r="F52" s="9">
        <v>3282.3</v>
      </c>
      <c r="G52" s="9">
        <f>-(F52*$G$2-F52)</f>
        <v>3282.3</v>
      </c>
      <c r="H52" s="25" t="s">
        <v>27</v>
      </c>
    </row>
    <row r="53" spans="1:8" s="1" customFormat="1" ht="42" customHeight="1" outlineLevel="2">
      <c r="A53" s="6"/>
      <c r="B53" s="7" t="s">
        <v>91</v>
      </c>
      <c r="C53" s="7" t="s">
        <v>92</v>
      </c>
      <c r="D53" s="8" t="s">
        <v>93</v>
      </c>
      <c r="E53" s="9">
        <v>3584.7</v>
      </c>
      <c r="F53" s="9">
        <v>2987.25</v>
      </c>
      <c r="G53" s="9">
        <f>-(F53*$G$2-F53)</f>
        <v>2987.25</v>
      </c>
      <c r="H53" s="25"/>
    </row>
    <row r="54" spans="1:8" s="1" customFormat="1" ht="42" customHeight="1" outlineLevel="2">
      <c r="A54" s="6"/>
      <c r="B54" s="7" t="s">
        <v>94</v>
      </c>
      <c r="C54" s="7" t="s">
        <v>95</v>
      </c>
      <c r="D54" s="8" t="s">
        <v>96</v>
      </c>
      <c r="E54" s="9">
        <v>3982.65</v>
      </c>
      <c r="F54" s="9">
        <v>3319.05</v>
      </c>
      <c r="G54" s="9">
        <f>-(F54*$G$2-F54)</f>
        <v>3319.05</v>
      </c>
      <c r="H54" s="25" t="s">
        <v>27</v>
      </c>
    </row>
    <row r="55" spans="1:8" s="1" customFormat="1" ht="12" customHeight="1" outlineLevel="1">
      <c r="A55" s="2"/>
      <c r="B55" s="3"/>
      <c r="C55" s="3"/>
      <c r="D55" s="4" t="s">
        <v>235</v>
      </c>
      <c r="E55" s="5"/>
      <c r="F55" s="5"/>
      <c r="G55" s="5"/>
      <c r="H55" s="24"/>
    </row>
    <row r="56" spans="1:8" s="1" customFormat="1" ht="42" customHeight="1" outlineLevel="2">
      <c r="A56" s="6"/>
      <c r="B56" s="7" t="s">
        <v>236</v>
      </c>
      <c r="C56" s="7" t="s">
        <v>237</v>
      </c>
      <c r="D56" s="8" t="s">
        <v>238</v>
      </c>
      <c r="E56" s="9">
        <v>5814.9</v>
      </c>
      <c r="F56" s="9">
        <v>4845.75</v>
      </c>
      <c r="G56" s="9">
        <f>-(F56*$G$2-F56)</f>
        <v>4845.75</v>
      </c>
      <c r="H56" s="25"/>
    </row>
    <row r="57" spans="1:8" s="1" customFormat="1" ht="42" customHeight="1" outlineLevel="2">
      <c r="A57" s="6"/>
      <c r="B57" s="7" t="s">
        <v>239</v>
      </c>
      <c r="C57" s="7" t="s">
        <v>240</v>
      </c>
      <c r="D57" s="8" t="s">
        <v>241</v>
      </c>
      <c r="E57" s="9">
        <v>5001.1499999999996</v>
      </c>
      <c r="F57" s="9">
        <v>4167.45</v>
      </c>
      <c r="G57" s="9">
        <f>-(F57*$G$2-F57)</f>
        <v>4167.45</v>
      </c>
      <c r="H57" s="25" t="s">
        <v>23</v>
      </c>
    </row>
    <row r="58" spans="1:8" s="1" customFormat="1" ht="42" customHeight="1" outlineLevel="2">
      <c r="A58" s="6"/>
      <c r="B58" s="7" t="s">
        <v>242</v>
      </c>
      <c r="C58" s="7" t="s">
        <v>243</v>
      </c>
      <c r="D58" s="8" t="s">
        <v>244</v>
      </c>
      <c r="E58" s="9">
        <v>2949.63</v>
      </c>
      <c r="F58" s="9">
        <v>2564.9</v>
      </c>
      <c r="G58" s="9">
        <f>-(F58*$G$2-F58)</f>
        <v>2564.9</v>
      </c>
      <c r="H58" s="25" t="s">
        <v>23</v>
      </c>
    </row>
    <row r="59" spans="1:8" s="1" customFormat="1" ht="42" customHeight="1" outlineLevel="2">
      <c r="A59" s="6"/>
      <c r="B59" s="7" t="s">
        <v>245</v>
      </c>
      <c r="C59" s="7" t="s">
        <v>246</v>
      </c>
      <c r="D59" s="8" t="s">
        <v>247</v>
      </c>
      <c r="E59" s="9">
        <v>2299.5</v>
      </c>
      <c r="F59" s="9">
        <v>1916.25</v>
      </c>
      <c r="G59" s="9">
        <f>-(F59*$G$2-F59)</f>
        <v>1916.25</v>
      </c>
      <c r="H59" s="25"/>
    </row>
    <row r="60" spans="1:8" s="1" customFormat="1" ht="42" customHeight="1" outlineLevel="2">
      <c r="A60" s="6"/>
      <c r="B60" s="7" t="s">
        <v>248</v>
      </c>
      <c r="C60" s="7" t="s">
        <v>249</v>
      </c>
      <c r="D60" s="8" t="s">
        <v>250</v>
      </c>
      <c r="E60" s="9">
        <v>2299.5</v>
      </c>
      <c r="F60" s="9">
        <v>1916.25</v>
      </c>
      <c r="G60" s="9">
        <f>-(F60*$G$2-F60)</f>
        <v>1916.25</v>
      </c>
      <c r="H60" s="25"/>
    </row>
    <row r="61" spans="1:8" s="1" customFormat="1" ht="42" customHeight="1" outlineLevel="2">
      <c r="A61" s="6"/>
      <c r="B61" s="7" t="s">
        <v>251</v>
      </c>
      <c r="C61" s="7" t="s">
        <v>252</v>
      </c>
      <c r="D61" s="8" t="s">
        <v>253</v>
      </c>
      <c r="E61" s="9">
        <v>2096.85</v>
      </c>
      <c r="F61" s="9">
        <v>1747.2</v>
      </c>
      <c r="G61" s="9">
        <f>-(F61*$G$2-F61)</f>
        <v>1747.2</v>
      </c>
      <c r="H61" s="25"/>
    </row>
    <row r="62" spans="1:8" s="1" customFormat="1" ht="42" customHeight="1" outlineLevel="2">
      <c r="A62" s="6"/>
      <c r="B62" s="7" t="s">
        <v>254</v>
      </c>
      <c r="C62" s="7" t="s">
        <v>255</v>
      </c>
      <c r="D62" s="8" t="s">
        <v>256</v>
      </c>
      <c r="E62" s="9">
        <v>3612</v>
      </c>
      <c r="F62" s="9">
        <v>3010.35</v>
      </c>
      <c r="G62" s="9">
        <f>-(F62*$G$2-F62)</f>
        <v>3010.35</v>
      </c>
      <c r="H62" s="25"/>
    </row>
    <row r="63" spans="1:8" s="1" customFormat="1" ht="42" customHeight="1" outlineLevel="2">
      <c r="A63" s="6"/>
      <c r="B63" s="7" t="s">
        <v>257</v>
      </c>
      <c r="C63" s="7" t="s">
        <v>258</v>
      </c>
      <c r="D63" s="8" t="s">
        <v>259</v>
      </c>
      <c r="E63" s="9">
        <v>2679.6</v>
      </c>
      <c r="F63" s="9">
        <v>2232.3000000000002</v>
      </c>
      <c r="G63" s="9">
        <f>-(F63*$G$2-F63)</f>
        <v>2232.3000000000002</v>
      </c>
      <c r="H63" s="25"/>
    </row>
    <row r="64" spans="1:8" s="1" customFormat="1" ht="12" customHeight="1" outlineLevel="1">
      <c r="A64" s="2"/>
      <c r="B64" s="3"/>
      <c r="C64" s="3"/>
      <c r="D64" s="4" t="s">
        <v>9</v>
      </c>
      <c r="E64" s="5"/>
      <c r="F64" s="5"/>
      <c r="G64" s="5"/>
      <c r="H64" s="24"/>
    </row>
    <row r="65" spans="1:8" s="1" customFormat="1" ht="42" customHeight="1" outlineLevel="2">
      <c r="A65" s="6"/>
      <c r="B65" s="7" t="s">
        <v>10</v>
      </c>
      <c r="C65" s="7" t="s">
        <v>11</v>
      </c>
      <c r="D65" s="8" t="s">
        <v>12</v>
      </c>
      <c r="E65" s="9">
        <v>2319.4499999999998</v>
      </c>
      <c r="F65" s="9">
        <v>1933.05</v>
      </c>
      <c r="G65" s="9">
        <f>-(F65*$G$2-F65)</f>
        <v>1933.05</v>
      </c>
      <c r="H65" s="25"/>
    </row>
    <row r="66" spans="1:8" s="1" customFormat="1" ht="42" customHeight="1" outlineLevel="2">
      <c r="A66" s="6"/>
      <c r="B66" s="7" t="s">
        <v>13</v>
      </c>
      <c r="C66" s="7" t="s">
        <v>14</v>
      </c>
      <c r="D66" s="8" t="s">
        <v>15</v>
      </c>
      <c r="E66" s="9">
        <v>3230.85</v>
      </c>
      <c r="F66" s="9">
        <v>2692.2</v>
      </c>
      <c r="G66" s="9">
        <f>-(F66*$G$2-F66)</f>
        <v>2692.2</v>
      </c>
      <c r="H66" s="25"/>
    </row>
    <row r="67" spans="1:8" s="1" customFormat="1" ht="12" customHeight="1" outlineLevel="1">
      <c r="A67" s="2"/>
      <c r="B67" s="3"/>
      <c r="C67" s="3"/>
      <c r="D67" s="4" t="s">
        <v>260</v>
      </c>
      <c r="E67" s="5"/>
      <c r="F67" s="5"/>
      <c r="G67" s="5"/>
      <c r="H67" s="24"/>
    </row>
    <row r="68" spans="1:8" s="1" customFormat="1" ht="42" customHeight="1" outlineLevel="2">
      <c r="A68" s="6"/>
      <c r="B68" s="7" t="s">
        <v>261</v>
      </c>
      <c r="C68" s="7" t="s">
        <v>262</v>
      </c>
      <c r="D68" s="8" t="s">
        <v>263</v>
      </c>
      <c r="E68" s="9">
        <v>5600.7</v>
      </c>
      <c r="F68" s="9">
        <v>4667.25</v>
      </c>
      <c r="G68" s="9">
        <f>-(F68*$G$2-F68)</f>
        <v>4667.25</v>
      </c>
      <c r="H68" s="25"/>
    </row>
    <row r="69" spans="1:8" s="1" customFormat="1" ht="42" customHeight="1" outlineLevel="2">
      <c r="A69" s="6"/>
      <c r="B69" s="7" t="s">
        <v>264</v>
      </c>
      <c r="C69" s="7" t="s">
        <v>265</v>
      </c>
      <c r="D69" s="8" t="s">
        <v>266</v>
      </c>
      <c r="E69" s="9">
        <v>5600.7</v>
      </c>
      <c r="F69" s="9">
        <v>4667.25</v>
      </c>
      <c r="G69" s="9">
        <f>-(F69*$G$2-F69)</f>
        <v>4667.25</v>
      </c>
      <c r="H69" s="25"/>
    </row>
    <row r="70" spans="1:8" s="1" customFormat="1" ht="42" customHeight="1" outlineLevel="2">
      <c r="A70" s="6"/>
      <c r="B70" s="7" t="s">
        <v>267</v>
      </c>
      <c r="C70" s="7" t="s">
        <v>268</v>
      </c>
      <c r="D70" s="8" t="s">
        <v>269</v>
      </c>
      <c r="E70" s="9">
        <v>5600.7</v>
      </c>
      <c r="F70" s="9">
        <v>4667.25</v>
      </c>
      <c r="G70" s="9">
        <f>-(F70*$G$2-F70)</f>
        <v>4667.25</v>
      </c>
      <c r="H70" s="25"/>
    </row>
    <row r="71" spans="1:8" s="1" customFormat="1" ht="42" customHeight="1" outlineLevel="2">
      <c r="A71" s="6"/>
      <c r="B71" s="7" t="s">
        <v>270</v>
      </c>
      <c r="C71" s="7" t="s">
        <v>271</v>
      </c>
      <c r="D71" s="8" t="s">
        <v>272</v>
      </c>
      <c r="E71" s="9">
        <v>7528.5</v>
      </c>
      <c r="F71" s="9">
        <v>6273.75</v>
      </c>
      <c r="G71" s="9">
        <f>-(F71*$G$2-F71)</f>
        <v>6273.75</v>
      </c>
      <c r="H71" s="25"/>
    </row>
    <row r="72" spans="1:8" s="1" customFormat="1" ht="42" customHeight="1" outlineLevel="2">
      <c r="A72" s="6"/>
      <c r="B72" s="7" t="s">
        <v>273</v>
      </c>
      <c r="C72" s="7" t="s">
        <v>274</v>
      </c>
      <c r="D72" s="8" t="s">
        <v>275</v>
      </c>
      <c r="E72" s="9">
        <v>5839.75</v>
      </c>
      <c r="F72" s="9">
        <v>6273.75</v>
      </c>
      <c r="G72" s="9">
        <f>-(F72*$G$2-F72)</f>
        <v>6273.75</v>
      </c>
      <c r="H72" s="25"/>
    </row>
    <row r="73" spans="1:8" s="1" customFormat="1" ht="42" customHeight="1" outlineLevel="2">
      <c r="A73" s="6"/>
      <c r="B73" s="7" t="s">
        <v>276</v>
      </c>
      <c r="C73" s="7" t="s">
        <v>277</v>
      </c>
      <c r="D73" s="8" t="s">
        <v>278</v>
      </c>
      <c r="E73" s="9">
        <v>5839.75</v>
      </c>
      <c r="F73" s="9">
        <v>6273.75</v>
      </c>
      <c r="G73" s="9">
        <f>-(F73*$G$2-F73)</f>
        <v>6273.75</v>
      </c>
      <c r="H73" s="25"/>
    </row>
    <row r="74" spans="1:8" s="1" customFormat="1" ht="42" customHeight="1" outlineLevel="2">
      <c r="A74" s="6"/>
      <c r="B74" s="7" t="s">
        <v>279</v>
      </c>
      <c r="C74" s="7" t="s">
        <v>280</v>
      </c>
      <c r="D74" s="8" t="s">
        <v>281</v>
      </c>
      <c r="E74" s="9">
        <v>6324.15</v>
      </c>
      <c r="F74" s="9">
        <v>5269.95</v>
      </c>
      <c r="G74" s="9">
        <f>-(F74*$G$2-F74)</f>
        <v>5269.95</v>
      </c>
      <c r="H74" s="25"/>
    </row>
    <row r="75" spans="1:8" s="1" customFormat="1" ht="42" customHeight="1" outlineLevel="2">
      <c r="A75" s="6"/>
      <c r="B75" s="7" t="s">
        <v>282</v>
      </c>
      <c r="C75" s="7" t="s">
        <v>283</v>
      </c>
      <c r="D75" s="8" t="s">
        <v>284</v>
      </c>
      <c r="E75" s="9">
        <v>6324.15</v>
      </c>
      <c r="F75" s="9">
        <v>5269.95</v>
      </c>
      <c r="G75" s="9">
        <f>-(F75*$G$2-F75)</f>
        <v>5269.95</v>
      </c>
      <c r="H75" s="25"/>
    </row>
    <row r="76" spans="1:8" s="1" customFormat="1" ht="42" customHeight="1" outlineLevel="2">
      <c r="A76" s="6"/>
      <c r="B76" s="7" t="s">
        <v>285</v>
      </c>
      <c r="C76" s="7" t="s">
        <v>286</v>
      </c>
      <c r="D76" s="8" t="s">
        <v>287</v>
      </c>
      <c r="E76" s="9">
        <v>4905.6400000000003</v>
      </c>
      <c r="F76" s="9">
        <v>5269.95</v>
      </c>
      <c r="G76" s="9">
        <f>-(F76*$G$2-F76)</f>
        <v>5269.95</v>
      </c>
      <c r="H76" s="25"/>
    </row>
    <row r="77" spans="1:8" s="1" customFormat="1" ht="12" customHeight="1" outlineLevel="1">
      <c r="A77" s="2"/>
      <c r="B77" s="3"/>
      <c r="C77" s="3"/>
      <c r="D77" s="4" t="s">
        <v>180</v>
      </c>
      <c r="E77" s="5"/>
      <c r="F77" s="5"/>
      <c r="G77" s="5"/>
      <c r="H77" s="24"/>
    </row>
    <row r="78" spans="1:8" s="1" customFormat="1" ht="42" customHeight="1" outlineLevel="2">
      <c r="A78" s="6"/>
      <c r="B78" s="7" t="s">
        <v>181</v>
      </c>
      <c r="C78" s="7" t="s">
        <v>182</v>
      </c>
      <c r="D78" s="8" t="s">
        <v>183</v>
      </c>
      <c r="E78" s="9">
        <v>5661.6</v>
      </c>
      <c r="F78" s="9">
        <v>4717.6499999999996</v>
      </c>
      <c r="G78" s="9">
        <f t="shared" ref="G78:G95" si="1">-(F78*$G$2-F78)</f>
        <v>4717.6499999999996</v>
      </c>
      <c r="H78" s="25"/>
    </row>
    <row r="79" spans="1:8" s="1" customFormat="1" ht="42" customHeight="1" outlineLevel="2">
      <c r="A79" s="6"/>
      <c r="B79" s="7" t="s">
        <v>184</v>
      </c>
      <c r="C79" s="7" t="s">
        <v>185</v>
      </c>
      <c r="D79" s="8" t="s">
        <v>186</v>
      </c>
      <c r="E79" s="9">
        <v>3914.4</v>
      </c>
      <c r="F79" s="9">
        <v>3262.35</v>
      </c>
      <c r="G79" s="9">
        <f t="shared" si="1"/>
        <v>3262.35</v>
      </c>
      <c r="H79" s="25"/>
    </row>
    <row r="80" spans="1:8" s="1" customFormat="1" ht="42" customHeight="1" outlineLevel="2">
      <c r="A80" s="6"/>
      <c r="B80" s="7" t="s">
        <v>187</v>
      </c>
      <c r="C80" s="7" t="s">
        <v>188</v>
      </c>
      <c r="D80" s="8" t="s">
        <v>189</v>
      </c>
      <c r="E80" s="9">
        <v>7614.6</v>
      </c>
      <c r="F80" s="9">
        <v>6345.15</v>
      </c>
      <c r="G80" s="9">
        <f t="shared" si="1"/>
        <v>6345.15</v>
      </c>
      <c r="H80" s="25"/>
    </row>
    <row r="81" spans="1:8" s="1" customFormat="1" ht="42" customHeight="1" outlineLevel="2">
      <c r="A81" s="6"/>
      <c r="B81" s="7" t="s">
        <v>190</v>
      </c>
      <c r="C81" s="7" t="s">
        <v>191</v>
      </c>
      <c r="D81" s="8" t="s">
        <v>192</v>
      </c>
      <c r="E81" s="9">
        <v>7627.2</v>
      </c>
      <c r="F81" s="9">
        <v>6355.65</v>
      </c>
      <c r="G81" s="9">
        <f t="shared" si="1"/>
        <v>6355.65</v>
      </c>
      <c r="H81" s="25"/>
    </row>
    <row r="82" spans="1:8" s="1" customFormat="1" ht="42" customHeight="1" outlineLevel="2">
      <c r="A82" s="6"/>
      <c r="B82" s="7" t="s">
        <v>193</v>
      </c>
      <c r="C82" s="7" t="s">
        <v>194</v>
      </c>
      <c r="D82" s="8" t="s">
        <v>195</v>
      </c>
      <c r="E82" s="9">
        <v>7848.75</v>
      </c>
      <c r="F82" s="9">
        <v>6540.45</v>
      </c>
      <c r="G82" s="9">
        <f t="shared" si="1"/>
        <v>6540.45</v>
      </c>
      <c r="H82" s="25"/>
    </row>
    <row r="83" spans="1:8" s="1" customFormat="1" ht="42" customHeight="1" outlineLevel="2">
      <c r="A83" s="6"/>
      <c r="B83" s="7" t="s">
        <v>196</v>
      </c>
      <c r="C83" s="7" t="s">
        <v>197</v>
      </c>
      <c r="D83" s="8" t="s">
        <v>198</v>
      </c>
      <c r="E83" s="9">
        <v>3258.15</v>
      </c>
      <c r="F83" s="9">
        <v>2715.3</v>
      </c>
      <c r="G83" s="9">
        <f t="shared" si="1"/>
        <v>2715.3</v>
      </c>
      <c r="H83" s="25"/>
    </row>
    <row r="84" spans="1:8" s="1" customFormat="1" ht="42" customHeight="1" outlineLevel="2">
      <c r="A84" s="6"/>
      <c r="B84" s="7" t="s">
        <v>199</v>
      </c>
      <c r="C84" s="7" t="s">
        <v>200</v>
      </c>
      <c r="D84" s="8" t="s">
        <v>201</v>
      </c>
      <c r="E84" s="9">
        <v>5649</v>
      </c>
      <c r="F84" s="9">
        <v>4707.1499999999996</v>
      </c>
      <c r="G84" s="9">
        <f t="shared" si="1"/>
        <v>4707.1499999999996</v>
      </c>
      <c r="H84" s="25"/>
    </row>
    <row r="85" spans="1:8" s="1" customFormat="1" ht="42" customHeight="1" outlineLevel="2">
      <c r="A85" s="6"/>
      <c r="B85" s="7" t="s">
        <v>202</v>
      </c>
      <c r="C85" s="7" t="s">
        <v>203</v>
      </c>
      <c r="D85" s="8" t="s">
        <v>204</v>
      </c>
      <c r="E85" s="9">
        <v>9621.15</v>
      </c>
      <c r="F85" s="9">
        <v>8017.8</v>
      </c>
      <c r="G85" s="9">
        <f t="shared" si="1"/>
        <v>8017.8</v>
      </c>
      <c r="H85" s="25" t="s">
        <v>27</v>
      </c>
    </row>
    <row r="86" spans="1:8" s="1" customFormat="1" ht="42" customHeight="1" outlineLevel="2">
      <c r="A86" s="6"/>
      <c r="B86" s="7" t="s">
        <v>205</v>
      </c>
      <c r="C86" s="7" t="s">
        <v>206</v>
      </c>
      <c r="D86" s="8" t="s">
        <v>207</v>
      </c>
      <c r="E86" s="9">
        <v>9311.4</v>
      </c>
      <c r="F86" s="9">
        <v>7759.5</v>
      </c>
      <c r="G86" s="9">
        <f t="shared" si="1"/>
        <v>7759.5</v>
      </c>
      <c r="H86" s="25"/>
    </row>
    <row r="87" spans="1:8" s="1" customFormat="1" ht="42" customHeight="1" outlineLevel="2">
      <c r="A87" s="6"/>
      <c r="B87" s="7" t="s">
        <v>208</v>
      </c>
      <c r="C87" s="7" t="s">
        <v>209</v>
      </c>
      <c r="D87" s="8" t="s">
        <v>210</v>
      </c>
      <c r="E87" s="9">
        <v>9621.15</v>
      </c>
      <c r="F87" s="9">
        <v>8017.8</v>
      </c>
      <c r="G87" s="9">
        <f t="shared" si="1"/>
        <v>8017.8</v>
      </c>
      <c r="H87" s="25" t="s">
        <v>27</v>
      </c>
    </row>
    <row r="88" spans="1:8" s="1" customFormat="1" ht="42" customHeight="1" outlineLevel="2">
      <c r="A88" s="6"/>
      <c r="B88" s="7" t="s">
        <v>211</v>
      </c>
      <c r="C88" s="7" t="s">
        <v>212</v>
      </c>
      <c r="D88" s="8" t="s">
        <v>213</v>
      </c>
      <c r="E88" s="9">
        <v>7759.5</v>
      </c>
      <c r="F88" s="9">
        <v>6465.9</v>
      </c>
      <c r="G88" s="9">
        <f t="shared" si="1"/>
        <v>6465.9</v>
      </c>
      <c r="H88" s="25"/>
    </row>
    <row r="89" spans="1:8" s="1" customFormat="1" ht="42" customHeight="1" outlineLevel="2">
      <c r="A89" s="6"/>
      <c r="B89" s="7" t="s">
        <v>214</v>
      </c>
      <c r="C89" s="7" t="s">
        <v>215</v>
      </c>
      <c r="D89" s="8" t="s">
        <v>216</v>
      </c>
      <c r="E89" s="9">
        <v>11306.4</v>
      </c>
      <c r="F89" s="9">
        <v>9421.65</v>
      </c>
      <c r="G89" s="9">
        <f t="shared" si="1"/>
        <v>9421.65</v>
      </c>
      <c r="H89" s="25" t="s">
        <v>27</v>
      </c>
    </row>
    <row r="90" spans="1:8" s="1" customFormat="1" ht="42" customHeight="1" outlineLevel="2">
      <c r="A90" s="6"/>
      <c r="B90" s="7" t="s">
        <v>217</v>
      </c>
      <c r="C90" s="7" t="s">
        <v>218</v>
      </c>
      <c r="D90" s="8" t="s">
        <v>219</v>
      </c>
      <c r="E90" s="9">
        <v>8348.5499999999993</v>
      </c>
      <c r="F90" s="9">
        <v>6957.3</v>
      </c>
      <c r="G90" s="9">
        <f t="shared" si="1"/>
        <v>6957.3</v>
      </c>
      <c r="H90" s="25"/>
    </row>
    <row r="91" spans="1:8" s="1" customFormat="1" ht="42" customHeight="1" outlineLevel="2">
      <c r="A91" s="6"/>
      <c r="B91" s="7" t="s">
        <v>220</v>
      </c>
      <c r="C91" s="7" t="s">
        <v>221</v>
      </c>
      <c r="D91" s="8" t="s">
        <v>222</v>
      </c>
      <c r="E91" s="9">
        <v>6872.25</v>
      </c>
      <c r="F91" s="9">
        <v>5726.7</v>
      </c>
      <c r="G91" s="9">
        <f t="shared" si="1"/>
        <v>5726.7</v>
      </c>
      <c r="H91" s="25"/>
    </row>
    <row r="92" spans="1:8" s="1" customFormat="1" ht="42" customHeight="1" outlineLevel="2">
      <c r="A92" s="6"/>
      <c r="B92" s="7" t="s">
        <v>223</v>
      </c>
      <c r="C92" s="7" t="s">
        <v>224</v>
      </c>
      <c r="D92" s="8" t="s">
        <v>225</v>
      </c>
      <c r="E92" s="9">
        <v>6872.25</v>
      </c>
      <c r="F92" s="9">
        <v>5726.7</v>
      </c>
      <c r="G92" s="9">
        <f t="shared" si="1"/>
        <v>5726.7</v>
      </c>
      <c r="H92" s="25"/>
    </row>
    <row r="93" spans="1:8" s="1" customFormat="1" ht="42" customHeight="1" outlineLevel="2">
      <c r="A93" s="6"/>
      <c r="B93" s="7" t="s">
        <v>226</v>
      </c>
      <c r="C93" s="7" t="s">
        <v>227</v>
      </c>
      <c r="D93" s="8" t="s">
        <v>228</v>
      </c>
      <c r="E93" s="9">
        <v>6295.8</v>
      </c>
      <c r="F93" s="9">
        <v>5246.85</v>
      </c>
      <c r="G93" s="9">
        <f t="shared" si="1"/>
        <v>5246.85</v>
      </c>
      <c r="H93" s="25" t="s">
        <v>27</v>
      </c>
    </row>
    <row r="94" spans="1:8" s="1" customFormat="1" ht="42" customHeight="1" outlineLevel="2">
      <c r="A94" s="6"/>
      <c r="B94" s="7" t="s">
        <v>229</v>
      </c>
      <c r="C94" s="7" t="s">
        <v>230</v>
      </c>
      <c r="D94" s="8" t="s">
        <v>231</v>
      </c>
      <c r="E94" s="9">
        <v>6295.8</v>
      </c>
      <c r="F94" s="9">
        <v>5246.85</v>
      </c>
      <c r="G94" s="9">
        <f t="shared" si="1"/>
        <v>5246.85</v>
      </c>
      <c r="H94" s="25"/>
    </row>
    <row r="95" spans="1:8" s="1" customFormat="1" ht="42" customHeight="1" outlineLevel="2">
      <c r="A95" s="6"/>
      <c r="B95" s="7" t="s">
        <v>232</v>
      </c>
      <c r="C95" s="7" t="s">
        <v>233</v>
      </c>
      <c r="D95" s="8" t="s">
        <v>234</v>
      </c>
      <c r="E95" s="9">
        <v>6784.05</v>
      </c>
      <c r="F95" s="9">
        <v>5653.2</v>
      </c>
      <c r="G95" s="9">
        <f t="shared" si="1"/>
        <v>5653.2</v>
      </c>
      <c r="H95" s="25"/>
    </row>
    <row r="96" spans="1:8" s="1" customFormat="1" ht="12" customHeight="1" outlineLevel="1">
      <c r="A96" s="2"/>
      <c r="B96" s="3"/>
      <c r="C96" s="3"/>
      <c r="D96" s="4" t="s">
        <v>49</v>
      </c>
      <c r="E96" s="5"/>
      <c r="F96" s="5"/>
      <c r="G96" s="5"/>
      <c r="H96" s="24"/>
    </row>
    <row r="97" spans="1:8" s="1" customFormat="1" ht="42" customHeight="1" outlineLevel="2">
      <c r="A97" s="6"/>
      <c r="B97" s="7" t="s">
        <v>50</v>
      </c>
      <c r="C97" s="7" t="s">
        <v>51</v>
      </c>
      <c r="D97" s="8" t="s">
        <v>52</v>
      </c>
      <c r="E97" s="9">
        <v>2350.9499999999998</v>
      </c>
      <c r="F97" s="9">
        <v>1959.3</v>
      </c>
      <c r="G97" s="9">
        <f t="shared" si="0"/>
        <v>1959.3</v>
      </c>
      <c r="H97" s="25"/>
    </row>
    <row r="98" spans="1:8" s="1" customFormat="1" ht="42" customHeight="1" outlineLevel="2">
      <c r="A98" s="6"/>
      <c r="B98" s="7" t="s">
        <v>53</v>
      </c>
      <c r="C98" s="7" t="s">
        <v>54</v>
      </c>
      <c r="D98" s="8" t="s">
        <v>55</v>
      </c>
      <c r="E98" s="9">
        <v>3230.85</v>
      </c>
      <c r="F98" s="9">
        <v>2692.2</v>
      </c>
      <c r="G98" s="9">
        <f t="shared" si="0"/>
        <v>2692.2</v>
      </c>
      <c r="H98" s="25"/>
    </row>
    <row r="99" spans="1:8" s="1" customFormat="1" ht="12" customHeight="1" outlineLevel="1">
      <c r="A99" s="2"/>
      <c r="B99" s="3"/>
      <c r="C99" s="3"/>
      <c r="D99" s="4" t="s">
        <v>56</v>
      </c>
      <c r="E99" s="5"/>
      <c r="F99" s="5"/>
      <c r="G99" s="5"/>
      <c r="H99" s="24"/>
    </row>
    <row r="100" spans="1:8" s="1" customFormat="1" ht="42" customHeight="1" outlineLevel="2">
      <c r="A100" s="6"/>
      <c r="B100" s="7" t="s">
        <v>57</v>
      </c>
      <c r="C100" s="7" t="s">
        <v>58</v>
      </c>
      <c r="D100" s="8" t="s">
        <v>59</v>
      </c>
      <c r="E100" s="9">
        <v>5071.5</v>
      </c>
      <c r="F100" s="9">
        <v>4226.25</v>
      </c>
      <c r="G100" s="9">
        <f t="shared" si="0"/>
        <v>4226.25</v>
      </c>
      <c r="H100" s="25"/>
    </row>
    <row r="101" spans="1:8" s="1" customFormat="1" ht="42" customHeight="1" outlineLevel="2">
      <c r="A101" s="6"/>
      <c r="B101" s="7" t="s">
        <v>60</v>
      </c>
      <c r="C101" s="7" t="s">
        <v>61</v>
      </c>
      <c r="D101" s="8" t="s">
        <v>62</v>
      </c>
      <c r="E101" s="9">
        <v>3252.9</v>
      </c>
      <c r="F101" s="9">
        <v>2710.05</v>
      </c>
      <c r="G101" s="9">
        <f t="shared" si="0"/>
        <v>2710.05</v>
      </c>
      <c r="H101" s="25"/>
    </row>
    <row r="102" spans="1:8" s="1" customFormat="1" ht="12" customHeight="1" outlineLevel="1">
      <c r="A102" s="2"/>
      <c r="B102" s="3"/>
      <c r="C102" s="3"/>
      <c r="D102" s="4" t="s">
        <v>97</v>
      </c>
      <c r="E102" s="5"/>
      <c r="F102" s="5"/>
      <c r="G102" s="5"/>
      <c r="H102" s="24"/>
    </row>
    <row r="103" spans="1:8" s="1" customFormat="1" ht="42" customHeight="1" outlineLevel="2">
      <c r="A103" s="6"/>
      <c r="B103" s="7" t="s">
        <v>98</v>
      </c>
      <c r="C103" s="7" t="s">
        <v>99</v>
      </c>
      <c r="D103" s="8" t="s">
        <v>100</v>
      </c>
      <c r="E103" s="9">
        <v>5071.5</v>
      </c>
      <c r="F103" s="9">
        <v>4226.25</v>
      </c>
      <c r="G103" s="9">
        <f t="shared" si="0"/>
        <v>4226.25</v>
      </c>
      <c r="H103" s="25"/>
    </row>
    <row r="104" spans="1:8" s="1" customFormat="1" ht="42" customHeight="1" outlineLevel="2">
      <c r="A104" s="6"/>
      <c r="B104" s="7" t="s">
        <v>101</v>
      </c>
      <c r="C104" s="7" t="s">
        <v>102</v>
      </c>
      <c r="D104" s="8" t="s">
        <v>103</v>
      </c>
      <c r="E104" s="9">
        <v>3404.1</v>
      </c>
      <c r="F104" s="9">
        <v>2837.1</v>
      </c>
      <c r="G104" s="9">
        <f t="shared" si="0"/>
        <v>2837.1</v>
      </c>
      <c r="H104" s="25"/>
    </row>
    <row r="105" spans="1:8" s="1" customFormat="1" ht="42" customHeight="1" outlineLevel="2">
      <c r="A105" s="6"/>
      <c r="B105" s="7" t="s">
        <v>104</v>
      </c>
      <c r="C105" s="7" t="s">
        <v>105</v>
      </c>
      <c r="D105" s="8" t="s">
        <v>106</v>
      </c>
      <c r="E105" s="9">
        <v>3230.85</v>
      </c>
      <c r="F105" s="9">
        <v>2692.2</v>
      </c>
      <c r="G105" s="9">
        <f t="shared" si="0"/>
        <v>2692.2</v>
      </c>
      <c r="H105" s="25"/>
    </row>
    <row r="106" spans="1:8" s="1" customFormat="1" ht="12" customHeight="1" outlineLevel="1">
      <c r="A106" s="2"/>
      <c r="B106" s="3"/>
      <c r="C106" s="3"/>
      <c r="D106" s="4" t="s">
        <v>288</v>
      </c>
      <c r="E106" s="5"/>
      <c r="F106" s="5"/>
      <c r="G106" s="5"/>
      <c r="H106" s="24"/>
    </row>
    <row r="107" spans="1:8" s="1" customFormat="1" ht="42" customHeight="1" outlineLevel="2">
      <c r="A107" s="6"/>
      <c r="B107" s="7" t="s">
        <v>289</v>
      </c>
      <c r="C107" s="7" t="s">
        <v>290</v>
      </c>
      <c r="D107" s="8" t="s">
        <v>291</v>
      </c>
      <c r="E107" s="10"/>
      <c r="F107" s="10"/>
      <c r="G107" s="10"/>
      <c r="H107" s="25" t="s">
        <v>611</v>
      </c>
    </row>
    <row r="108" spans="1:8" s="1" customFormat="1" ht="42" customHeight="1" outlineLevel="2">
      <c r="A108" s="6"/>
      <c r="B108" s="7" t="s">
        <v>292</v>
      </c>
      <c r="C108" s="7" t="s">
        <v>293</v>
      </c>
      <c r="D108" s="8" t="s">
        <v>294</v>
      </c>
      <c r="E108" s="10"/>
      <c r="F108" s="10"/>
      <c r="G108" s="10"/>
      <c r="H108" s="25" t="s">
        <v>611</v>
      </c>
    </row>
    <row r="109" spans="1:8" s="1" customFormat="1" ht="42" customHeight="1" outlineLevel="2">
      <c r="A109" s="6"/>
      <c r="B109" s="7" t="s">
        <v>295</v>
      </c>
      <c r="C109" s="7" t="s">
        <v>296</v>
      </c>
      <c r="D109" s="8" t="s">
        <v>297</v>
      </c>
      <c r="E109" s="10"/>
      <c r="F109" s="10"/>
      <c r="G109" s="10"/>
      <c r="H109" s="25" t="s">
        <v>611</v>
      </c>
    </row>
    <row r="110" spans="1:8" s="1" customFormat="1" ht="42" customHeight="1" outlineLevel="2">
      <c r="A110" s="6"/>
      <c r="B110" s="7" t="s">
        <v>298</v>
      </c>
      <c r="C110" s="7" t="s">
        <v>299</v>
      </c>
      <c r="D110" s="8" t="s">
        <v>300</v>
      </c>
      <c r="E110" s="10"/>
      <c r="F110" s="10"/>
      <c r="G110" s="10"/>
      <c r="H110" s="25" t="s">
        <v>611</v>
      </c>
    </row>
    <row r="111" spans="1:8" s="1" customFormat="1" ht="42" customHeight="1" outlineLevel="2">
      <c r="A111" s="6"/>
      <c r="B111" s="7" t="s">
        <v>301</v>
      </c>
      <c r="C111" s="7" t="s">
        <v>302</v>
      </c>
      <c r="D111" s="8" t="s">
        <v>303</v>
      </c>
      <c r="E111" s="10"/>
      <c r="F111" s="10"/>
      <c r="G111" s="10"/>
      <c r="H111" s="25" t="s">
        <v>611</v>
      </c>
    </row>
    <row r="112" spans="1:8" s="1" customFormat="1" ht="42" customHeight="1" outlineLevel="2">
      <c r="A112" s="6"/>
      <c r="B112" s="7" t="s">
        <v>304</v>
      </c>
      <c r="C112" s="7" t="s">
        <v>305</v>
      </c>
      <c r="D112" s="8" t="s">
        <v>306</v>
      </c>
      <c r="E112" s="10"/>
      <c r="F112" s="10"/>
      <c r="G112" s="10"/>
      <c r="H112" s="25" t="s">
        <v>611</v>
      </c>
    </row>
    <row r="113" spans="1:8" s="1" customFormat="1" ht="42" customHeight="1" outlineLevel="2">
      <c r="A113" s="6"/>
      <c r="B113" s="7" t="s">
        <v>307</v>
      </c>
      <c r="C113" s="7" t="s">
        <v>308</v>
      </c>
      <c r="D113" s="8" t="s">
        <v>309</v>
      </c>
      <c r="E113" s="10"/>
      <c r="F113" s="10"/>
      <c r="G113" s="10"/>
      <c r="H113" s="25" t="s">
        <v>611</v>
      </c>
    </row>
    <row r="114" spans="1:8" s="1" customFormat="1" ht="42" customHeight="1" outlineLevel="2">
      <c r="A114" s="6"/>
      <c r="B114" s="7" t="s">
        <v>310</v>
      </c>
      <c r="C114" s="7" t="s">
        <v>311</v>
      </c>
      <c r="D114" s="8" t="s">
        <v>312</v>
      </c>
      <c r="E114" s="10"/>
      <c r="F114" s="10"/>
      <c r="G114" s="10"/>
      <c r="H114" s="25" t="s">
        <v>611</v>
      </c>
    </row>
    <row r="115" spans="1:8" s="1" customFormat="1" ht="12" customHeight="1">
      <c r="A115" s="27"/>
      <c r="B115" s="28"/>
      <c r="C115" s="28"/>
      <c r="D115" s="29" t="s">
        <v>313</v>
      </c>
      <c r="E115" s="30"/>
      <c r="F115" s="30"/>
      <c r="G115" s="30"/>
      <c r="H115" s="31"/>
    </row>
    <row r="116" spans="1:8" s="1" customFormat="1" ht="12" customHeight="1">
      <c r="A116" s="2"/>
      <c r="B116" s="3"/>
      <c r="C116" s="3"/>
      <c r="D116" s="4" t="s">
        <v>375</v>
      </c>
      <c r="E116" s="5"/>
      <c r="F116" s="5"/>
      <c r="G116" s="5"/>
      <c r="H116" s="24"/>
    </row>
    <row r="117" spans="1:8" s="1" customFormat="1" ht="42" customHeight="1" outlineLevel="1">
      <c r="A117" s="6"/>
      <c r="B117" s="7" t="s">
        <v>376</v>
      </c>
      <c r="C117" s="7" t="s">
        <v>377</v>
      </c>
      <c r="D117" s="11" t="s">
        <v>378</v>
      </c>
      <c r="E117" s="9">
        <v>5507.21</v>
      </c>
      <c r="F117" s="9">
        <v>4589.34</v>
      </c>
      <c r="G117" s="9">
        <f>-(F117*$G$2-F117)</f>
        <v>4589.34</v>
      </c>
      <c r="H117" s="25"/>
    </row>
    <row r="118" spans="1:8" s="1" customFormat="1" ht="42" customHeight="1" outlineLevel="1">
      <c r="A118" s="6"/>
      <c r="B118" s="7" t="s">
        <v>379</v>
      </c>
      <c r="C118" s="7" t="s">
        <v>380</v>
      </c>
      <c r="D118" s="11" t="s">
        <v>381</v>
      </c>
      <c r="E118" s="9">
        <v>3045</v>
      </c>
      <c r="F118" s="9">
        <v>2537.5</v>
      </c>
      <c r="G118" s="9">
        <f>-(F118*$G$2-F118)</f>
        <v>2537.5</v>
      </c>
      <c r="H118" s="25"/>
    </row>
    <row r="119" spans="1:8" s="1" customFormat="1" ht="42" customHeight="1" outlineLevel="1">
      <c r="A119" s="6"/>
      <c r="B119" s="7" t="s">
        <v>382</v>
      </c>
      <c r="C119" s="7" t="s">
        <v>383</v>
      </c>
      <c r="D119" s="11" t="s">
        <v>384</v>
      </c>
      <c r="E119" s="9">
        <v>3093.3</v>
      </c>
      <c r="F119" s="9">
        <v>2577.75</v>
      </c>
      <c r="G119" s="9">
        <f>-(F119*$G$2-F119)</f>
        <v>2577.75</v>
      </c>
      <c r="H119" s="25"/>
    </row>
    <row r="120" spans="1:8" s="1" customFormat="1" ht="42" customHeight="1" outlineLevel="1">
      <c r="A120" s="6"/>
      <c r="B120" s="7" t="s">
        <v>385</v>
      </c>
      <c r="C120" s="7" t="s">
        <v>386</v>
      </c>
      <c r="D120" s="11" t="s">
        <v>387</v>
      </c>
      <c r="E120" s="9">
        <v>2858.1</v>
      </c>
      <c r="F120" s="9">
        <v>2381.75</v>
      </c>
      <c r="G120" s="9">
        <f>-(F120*$G$2-F120)</f>
        <v>2381.75</v>
      </c>
      <c r="H120" s="25"/>
    </row>
    <row r="121" spans="1:8" s="1" customFormat="1" ht="12" customHeight="1">
      <c r="A121" s="2"/>
      <c r="B121" s="3"/>
      <c r="C121" s="3"/>
      <c r="D121" s="4" t="s">
        <v>314</v>
      </c>
      <c r="E121" s="5"/>
      <c r="F121" s="5"/>
      <c r="G121" s="5"/>
      <c r="H121" s="24"/>
    </row>
    <row r="122" spans="1:8" s="1" customFormat="1" ht="42" customHeight="1" outlineLevel="1">
      <c r="A122" s="6"/>
      <c r="B122" s="7" t="s">
        <v>315</v>
      </c>
      <c r="C122" s="7" t="s">
        <v>316</v>
      </c>
      <c r="D122" s="11" t="s">
        <v>317</v>
      </c>
      <c r="E122" s="9">
        <v>5749.46</v>
      </c>
      <c r="F122" s="9">
        <v>4791.22</v>
      </c>
      <c r="G122" s="9">
        <f t="shared" ref="G122:G191" si="2">-(F122*$G$2-F122)</f>
        <v>4791.22</v>
      </c>
      <c r="H122" s="25"/>
    </row>
    <row r="123" spans="1:8" s="1" customFormat="1" ht="42" customHeight="1" outlineLevel="1">
      <c r="A123" s="6"/>
      <c r="B123" s="7" t="s">
        <v>318</v>
      </c>
      <c r="C123" s="7" t="s">
        <v>319</v>
      </c>
      <c r="D123" s="11" t="s">
        <v>320</v>
      </c>
      <c r="E123" s="9">
        <v>4294.16</v>
      </c>
      <c r="F123" s="9">
        <v>3578.47</v>
      </c>
      <c r="G123" s="9">
        <f t="shared" si="2"/>
        <v>3578.47</v>
      </c>
      <c r="H123" s="25"/>
    </row>
    <row r="124" spans="1:8" s="1" customFormat="1" ht="42" customHeight="1" outlineLevel="1">
      <c r="A124" s="6"/>
      <c r="B124" s="7" t="s">
        <v>321</v>
      </c>
      <c r="C124" s="7" t="s">
        <v>322</v>
      </c>
      <c r="D124" s="11" t="s">
        <v>323</v>
      </c>
      <c r="E124" s="9">
        <v>3181.5</v>
      </c>
      <c r="F124" s="9">
        <v>2651.25</v>
      </c>
      <c r="G124" s="9">
        <f t="shared" si="2"/>
        <v>2651.25</v>
      </c>
      <c r="H124" s="25"/>
    </row>
    <row r="125" spans="1:8" s="1" customFormat="1" ht="42" customHeight="1" outlineLevel="1">
      <c r="A125" s="6"/>
      <c r="B125" s="7" t="s">
        <v>324</v>
      </c>
      <c r="C125" s="7" t="s">
        <v>325</v>
      </c>
      <c r="D125" s="11" t="s">
        <v>326</v>
      </c>
      <c r="E125" s="9">
        <v>3708.6</v>
      </c>
      <c r="F125" s="9">
        <v>3090.5</v>
      </c>
      <c r="G125" s="9">
        <f t="shared" si="2"/>
        <v>3090.5</v>
      </c>
      <c r="H125" s="25"/>
    </row>
    <row r="126" spans="1:8" s="1" customFormat="1" ht="42" customHeight="1" outlineLevel="1">
      <c r="A126" s="6"/>
      <c r="B126" s="7" t="s">
        <v>327</v>
      </c>
      <c r="C126" s="7" t="s">
        <v>328</v>
      </c>
      <c r="D126" s="11" t="s">
        <v>329</v>
      </c>
      <c r="E126" s="9">
        <v>3181.5</v>
      </c>
      <c r="F126" s="9">
        <v>2651.25</v>
      </c>
      <c r="G126" s="9">
        <f t="shared" si="2"/>
        <v>2651.25</v>
      </c>
      <c r="H126" s="25"/>
    </row>
    <row r="127" spans="1:8" s="1" customFormat="1" ht="12" customHeight="1">
      <c r="A127" s="2"/>
      <c r="B127" s="3"/>
      <c r="C127" s="3"/>
      <c r="D127" s="4" t="s">
        <v>414</v>
      </c>
      <c r="E127" s="5"/>
      <c r="F127" s="5"/>
      <c r="G127" s="5"/>
      <c r="H127" s="24"/>
    </row>
    <row r="128" spans="1:8" s="1" customFormat="1" ht="42" customHeight="1" outlineLevel="1">
      <c r="A128" s="6"/>
      <c r="B128" s="7" t="s">
        <v>415</v>
      </c>
      <c r="C128" s="7" t="s">
        <v>416</v>
      </c>
      <c r="D128" s="11" t="s">
        <v>417</v>
      </c>
      <c r="E128" s="9">
        <v>6708.6</v>
      </c>
      <c r="F128" s="9">
        <v>5590.5</v>
      </c>
      <c r="G128" s="9">
        <f>-(F128*$G$2-F128)</f>
        <v>5590.5</v>
      </c>
      <c r="H128" s="25"/>
    </row>
    <row r="129" spans="1:8" s="1" customFormat="1" ht="42" customHeight="1" outlineLevel="1">
      <c r="A129" s="6"/>
      <c r="B129" s="7" t="s">
        <v>418</v>
      </c>
      <c r="C129" s="7" t="s">
        <v>419</v>
      </c>
      <c r="D129" s="11" t="s">
        <v>420</v>
      </c>
      <c r="E129" s="9">
        <v>6777.9</v>
      </c>
      <c r="F129" s="9">
        <v>5648.25</v>
      </c>
      <c r="G129" s="9">
        <f>-(F129*$G$2-F129)</f>
        <v>5648.25</v>
      </c>
      <c r="H129" s="25"/>
    </row>
    <row r="130" spans="1:8" s="1" customFormat="1" ht="42" customHeight="1" outlineLevel="1">
      <c r="A130" s="6"/>
      <c r="B130" s="7" t="s">
        <v>421</v>
      </c>
      <c r="C130" s="7" t="s">
        <v>422</v>
      </c>
      <c r="D130" s="11" t="s">
        <v>423</v>
      </c>
      <c r="E130" s="9">
        <v>6837.33</v>
      </c>
      <c r="F130" s="9">
        <v>5697.77</v>
      </c>
      <c r="G130" s="9">
        <f>-(F130*$G$2-F130)</f>
        <v>5697.77</v>
      </c>
      <c r="H130" s="25"/>
    </row>
    <row r="131" spans="1:8" s="1" customFormat="1" ht="42" customHeight="1" outlineLevel="1">
      <c r="A131" s="6"/>
      <c r="B131" s="7" t="s">
        <v>424</v>
      </c>
      <c r="C131" s="7" t="s">
        <v>425</v>
      </c>
      <c r="D131" s="11" t="s">
        <v>426</v>
      </c>
      <c r="E131" s="9">
        <v>6906.63</v>
      </c>
      <c r="F131" s="9">
        <v>5755.52</v>
      </c>
      <c r="G131" s="9">
        <f>-(F131*$G$2-F131)</f>
        <v>5755.52</v>
      </c>
      <c r="H131" s="25"/>
    </row>
    <row r="132" spans="1:8" s="1" customFormat="1" ht="42" customHeight="1" outlineLevel="1">
      <c r="A132" s="6"/>
      <c r="B132" s="7" t="s">
        <v>427</v>
      </c>
      <c r="C132" s="7" t="s">
        <v>428</v>
      </c>
      <c r="D132" s="11" t="s">
        <v>429</v>
      </c>
      <c r="E132" s="9">
        <v>6393.35</v>
      </c>
      <c r="F132" s="9">
        <v>5327.79</v>
      </c>
      <c r="G132" s="9">
        <f>-(F132*$G$2-F132)</f>
        <v>5327.79</v>
      </c>
      <c r="H132" s="25"/>
    </row>
    <row r="133" spans="1:8" s="1" customFormat="1" ht="42" customHeight="1" outlineLevel="1">
      <c r="A133" s="6"/>
      <c r="B133" s="7" t="s">
        <v>430</v>
      </c>
      <c r="C133" s="7" t="s">
        <v>431</v>
      </c>
      <c r="D133" s="11" t="s">
        <v>432</v>
      </c>
      <c r="E133" s="9">
        <v>5962.85</v>
      </c>
      <c r="F133" s="9">
        <v>4969.04</v>
      </c>
      <c r="G133" s="9">
        <f>-(F133*$G$2-F133)</f>
        <v>4969.04</v>
      </c>
      <c r="H133" s="25"/>
    </row>
    <row r="134" spans="1:8" s="1" customFormat="1" ht="42" customHeight="1" outlineLevel="1">
      <c r="A134" s="6"/>
      <c r="B134" s="7" t="s">
        <v>433</v>
      </c>
      <c r="C134" s="7" t="s">
        <v>434</v>
      </c>
      <c r="D134" s="11" t="s">
        <v>435</v>
      </c>
      <c r="E134" s="9">
        <v>4810.16</v>
      </c>
      <c r="F134" s="9">
        <v>4008.46</v>
      </c>
      <c r="G134" s="9">
        <f>-(F134*$G$2-F134)</f>
        <v>4008.46</v>
      </c>
      <c r="H134" s="25"/>
    </row>
    <row r="135" spans="1:8" s="1" customFormat="1" ht="42" customHeight="1" outlineLevel="1">
      <c r="A135" s="6"/>
      <c r="B135" s="7" t="s">
        <v>436</v>
      </c>
      <c r="C135" s="7" t="s">
        <v>437</v>
      </c>
      <c r="D135" s="11" t="s">
        <v>438</v>
      </c>
      <c r="E135" s="9">
        <v>5680.63</v>
      </c>
      <c r="F135" s="9">
        <v>4733.8599999999997</v>
      </c>
      <c r="G135" s="9">
        <f>-(F135*$G$2-F135)</f>
        <v>4733.8599999999997</v>
      </c>
      <c r="H135" s="25"/>
    </row>
    <row r="136" spans="1:8" s="1" customFormat="1" ht="42" customHeight="1" outlineLevel="1">
      <c r="A136" s="6"/>
      <c r="B136" s="7" t="s">
        <v>439</v>
      </c>
      <c r="C136" s="7" t="s">
        <v>440</v>
      </c>
      <c r="D136" s="11" t="s">
        <v>441</v>
      </c>
      <c r="E136" s="9">
        <v>5378.52</v>
      </c>
      <c r="F136" s="9">
        <v>4482.1000000000004</v>
      </c>
      <c r="G136" s="9">
        <f>-(F136*$G$2-F136)</f>
        <v>4482.1000000000004</v>
      </c>
      <c r="H136" s="25"/>
    </row>
    <row r="137" spans="1:8" s="1" customFormat="1" ht="42" customHeight="1" outlineLevel="1">
      <c r="A137" s="6"/>
      <c r="B137" s="7" t="s">
        <v>442</v>
      </c>
      <c r="C137" s="7" t="s">
        <v>443</v>
      </c>
      <c r="D137" s="11" t="s">
        <v>444</v>
      </c>
      <c r="E137" s="9">
        <v>4274.45</v>
      </c>
      <c r="F137" s="9">
        <v>3562.04</v>
      </c>
      <c r="G137" s="9">
        <f>-(F137*$G$2-F137)</f>
        <v>3562.04</v>
      </c>
      <c r="H137" s="25"/>
    </row>
    <row r="138" spans="1:8" s="1" customFormat="1" ht="42" customHeight="1" outlineLevel="1">
      <c r="A138" s="6"/>
      <c r="B138" s="7" t="s">
        <v>445</v>
      </c>
      <c r="C138" s="7" t="s">
        <v>446</v>
      </c>
      <c r="D138" s="11" t="s">
        <v>447</v>
      </c>
      <c r="E138" s="9">
        <v>4539.99</v>
      </c>
      <c r="F138" s="9">
        <v>3783.33</v>
      </c>
      <c r="G138" s="9">
        <f>-(F138*$G$2-F138)</f>
        <v>3783.33</v>
      </c>
      <c r="H138" s="25" t="s">
        <v>448</v>
      </c>
    </row>
    <row r="139" spans="1:8" s="1" customFormat="1" ht="42" customHeight="1" outlineLevel="1">
      <c r="A139" s="6"/>
      <c r="B139" s="7" t="s">
        <v>449</v>
      </c>
      <c r="C139" s="7" t="s">
        <v>450</v>
      </c>
      <c r="D139" s="11" t="s">
        <v>451</v>
      </c>
      <c r="E139" s="9">
        <v>4702.05</v>
      </c>
      <c r="F139" s="9">
        <v>3918.37</v>
      </c>
      <c r="G139" s="9">
        <f>-(F139*$G$2-F139)</f>
        <v>3918.37</v>
      </c>
      <c r="H139" s="25" t="s">
        <v>448</v>
      </c>
    </row>
    <row r="140" spans="1:8" s="1" customFormat="1" ht="42" customHeight="1" outlineLevel="1">
      <c r="A140" s="6"/>
      <c r="B140" s="7" t="s">
        <v>452</v>
      </c>
      <c r="C140" s="7" t="s">
        <v>453</v>
      </c>
      <c r="D140" s="11" t="s">
        <v>454</v>
      </c>
      <c r="E140" s="9">
        <v>4046.7</v>
      </c>
      <c r="F140" s="9">
        <v>3372.25</v>
      </c>
      <c r="G140" s="9">
        <f>-(F140*$G$2-F140)</f>
        <v>3372.25</v>
      </c>
      <c r="H140" s="25"/>
    </row>
    <row r="141" spans="1:8" s="1" customFormat="1" ht="42" customHeight="1" outlineLevel="1">
      <c r="A141" s="6"/>
      <c r="B141" s="7" t="s">
        <v>455</v>
      </c>
      <c r="C141" s="7" t="s">
        <v>456</v>
      </c>
      <c r="D141" s="11" t="s">
        <v>457</v>
      </c>
      <c r="E141" s="9">
        <v>4046.7</v>
      </c>
      <c r="F141" s="9">
        <v>3372.25</v>
      </c>
      <c r="G141" s="9">
        <f>-(F141*$G$2-F141)</f>
        <v>3372.25</v>
      </c>
      <c r="H141" s="25"/>
    </row>
    <row r="142" spans="1:8" s="1" customFormat="1" ht="42" customHeight="1" outlineLevel="1">
      <c r="A142" s="6"/>
      <c r="B142" s="7" t="s">
        <v>458</v>
      </c>
      <c r="C142" s="7" t="s">
        <v>459</v>
      </c>
      <c r="D142" s="11" t="s">
        <v>460</v>
      </c>
      <c r="E142" s="9">
        <v>3435.6</v>
      </c>
      <c r="F142" s="9">
        <v>2863</v>
      </c>
      <c r="G142" s="9">
        <f>-(F142*$G$2-F142)</f>
        <v>2863</v>
      </c>
      <c r="H142" s="25"/>
    </row>
    <row r="143" spans="1:8" s="1" customFormat="1" ht="12" customHeight="1">
      <c r="A143" s="2"/>
      <c r="B143" s="3"/>
      <c r="C143" s="3"/>
      <c r="D143" s="4" t="s">
        <v>555</v>
      </c>
      <c r="E143" s="5"/>
      <c r="F143" s="5"/>
      <c r="G143" s="5"/>
      <c r="H143" s="24"/>
    </row>
    <row r="144" spans="1:8" s="1" customFormat="1" ht="42" customHeight="1" outlineLevel="1">
      <c r="A144" s="6"/>
      <c r="B144" s="7" t="s">
        <v>556</v>
      </c>
      <c r="C144" s="7" t="s">
        <v>557</v>
      </c>
      <c r="D144" s="11" t="s">
        <v>558</v>
      </c>
      <c r="E144" s="9">
        <v>4935</v>
      </c>
      <c r="F144" s="9">
        <v>4112.5</v>
      </c>
      <c r="G144" s="9">
        <f>-(F144*$G$2-F144)</f>
        <v>4112.5</v>
      </c>
      <c r="H144" s="25" t="s">
        <v>611</v>
      </c>
    </row>
    <row r="145" spans="1:8" s="1" customFormat="1" ht="42" customHeight="1" outlineLevel="1">
      <c r="A145" s="6"/>
      <c r="B145" s="7" t="s">
        <v>559</v>
      </c>
      <c r="C145" s="7" t="s">
        <v>560</v>
      </c>
      <c r="D145" s="11" t="s">
        <v>561</v>
      </c>
      <c r="E145" s="9">
        <v>5079.8999999999996</v>
      </c>
      <c r="F145" s="9">
        <v>4233.25</v>
      </c>
      <c r="G145" s="9">
        <f>-(F145*$G$2-F145)</f>
        <v>4233.25</v>
      </c>
      <c r="H145" s="25" t="s">
        <v>613</v>
      </c>
    </row>
    <row r="146" spans="1:8" s="1" customFormat="1" ht="42" customHeight="1" outlineLevel="1">
      <c r="A146" s="6"/>
      <c r="B146" s="7" t="s">
        <v>562</v>
      </c>
      <c r="C146" s="7" t="s">
        <v>563</v>
      </c>
      <c r="D146" s="11" t="s">
        <v>564</v>
      </c>
      <c r="E146" s="9">
        <v>2927.4</v>
      </c>
      <c r="F146" s="9">
        <v>2439.5</v>
      </c>
      <c r="G146" s="9">
        <f>-(F146*$G$2-F146)</f>
        <v>2439.5</v>
      </c>
      <c r="H146" s="25" t="s">
        <v>614</v>
      </c>
    </row>
    <row r="147" spans="1:8" s="1" customFormat="1" ht="42" customHeight="1" outlineLevel="1">
      <c r="A147" s="6"/>
      <c r="B147" s="7" t="s">
        <v>565</v>
      </c>
      <c r="C147" s="7" t="s">
        <v>566</v>
      </c>
      <c r="D147" s="11" t="s">
        <v>567</v>
      </c>
      <c r="E147" s="9">
        <v>2940</v>
      </c>
      <c r="F147" s="9">
        <v>2450</v>
      </c>
      <c r="G147" s="9">
        <f>-(F147*$G$2-F147)</f>
        <v>2450</v>
      </c>
      <c r="H147" s="25" t="s">
        <v>615</v>
      </c>
    </row>
    <row r="148" spans="1:8" s="1" customFormat="1" ht="42" customHeight="1" outlineLevel="1">
      <c r="A148" s="6"/>
      <c r="B148" s="7" t="s">
        <v>568</v>
      </c>
      <c r="C148" s="7" t="s">
        <v>569</v>
      </c>
      <c r="D148" s="11" t="s">
        <v>570</v>
      </c>
      <c r="E148" s="9">
        <v>2593.5</v>
      </c>
      <c r="F148" s="9">
        <v>2161.25</v>
      </c>
      <c r="G148" s="9">
        <f>-(F148*$G$2-F148)</f>
        <v>2161.25</v>
      </c>
      <c r="H148" s="25" t="s">
        <v>616</v>
      </c>
    </row>
    <row r="149" spans="1:8" s="1" customFormat="1" ht="12" customHeight="1">
      <c r="A149" s="2"/>
      <c r="B149" s="3"/>
      <c r="C149" s="3"/>
      <c r="D149" s="4" t="s">
        <v>581</v>
      </c>
      <c r="E149" s="5"/>
      <c r="F149" s="5"/>
      <c r="G149" s="5"/>
      <c r="H149" s="24"/>
    </row>
    <row r="150" spans="1:8" s="1" customFormat="1" ht="42" customHeight="1">
      <c r="A150" s="6"/>
      <c r="B150" s="7" t="s">
        <v>582</v>
      </c>
      <c r="C150" s="7" t="s">
        <v>583</v>
      </c>
      <c r="D150" s="6" t="s">
        <v>584</v>
      </c>
      <c r="E150" s="9">
        <v>7482.95</v>
      </c>
      <c r="F150" s="9">
        <v>6235.79</v>
      </c>
      <c r="G150" s="9">
        <f t="shared" ref="G150:G158" si="3">-(F150*$G$2-F150)</f>
        <v>6235.79</v>
      </c>
      <c r="H150" s="25"/>
    </row>
    <row r="151" spans="1:8" s="1" customFormat="1" ht="42" customHeight="1">
      <c r="A151" s="6"/>
      <c r="B151" s="7" t="s">
        <v>585</v>
      </c>
      <c r="C151" s="7" t="s">
        <v>586</v>
      </c>
      <c r="D151" s="6" t="s">
        <v>587</v>
      </c>
      <c r="E151" s="9">
        <v>8096.74</v>
      </c>
      <c r="F151" s="9">
        <v>6747.28</v>
      </c>
      <c r="G151" s="9">
        <f t="shared" si="3"/>
        <v>6747.28</v>
      </c>
      <c r="H151" s="25"/>
    </row>
    <row r="152" spans="1:8" s="1" customFormat="1" ht="42" customHeight="1">
      <c r="A152" s="6"/>
      <c r="B152" s="7" t="s">
        <v>588</v>
      </c>
      <c r="C152" s="7" t="s">
        <v>589</v>
      </c>
      <c r="D152" s="6" t="s">
        <v>590</v>
      </c>
      <c r="E152" s="9">
        <v>6379.46</v>
      </c>
      <c r="F152" s="9">
        <v>5316.22</v>
      </c>
      <c r="G152" s="9">
        <f t="shared" si="3"/>
        <v>5316.22</v>
      </c>
      <c r="H152" s="25"/>
    </row>
    <row r="153" spans="1:8" s="1" customFormat="1" ht="42" customHeight="1">
      <c r="A153" s="6"/>
      <c r="B153" s="7" t="s">
        <v>591</v>
      </c>
      <c r="C153" s="7" t="s">
        <v>592</v>
      </c>
      <c r="D153" s="6" t="s">
        <v>593</v>
      </c>
      <c r="E153" s="9">
        <v>4271.3999999999996</v>
      </c>
      <c r="F153" s="9">
        <v>3559.5</v>
      </c>
      <c r="G153" s="9">
        <f t="shared" si="3"/>
        <v>3559.5</v>
      </c>
      <c r="H153" s="25"/>
    </row>
    <row r="154" spans="1:8" s="1" customFormat="1" ht="42" customHeight="1">
      <c r="A154" s="6"/>
      <c r="B154" s="7" t="s">
        <v>594</v>
      </c>
      <c r="C154" s="7" t="s">
        <v>595</v>
      </c>
      <c r="D154" s="6" t="s">
        <v>596</v>
      </c>
      <c r="E154" s="9">
        <v>4271.3999999999996</v>
      </c>
      <c r="F154" s="9">
        <v>3559.5</v>
      </c>
      <c r="G154" s="9">
        <f t="shared" si="3"/>
        <v>3559.5</v>
      </c>
      <c r="H154" s="25"/>
    </row>
    <row r="155" spans="1:8" s="1" customFormat="1" ht="42" customHeight="1">
      <c r="A155" s="6"/>
      <c r="B155" s="7" t="s">
        <v>597</v>
      </c>
      <c r="C155" s="7" t="s">
        <v>598</v>
      </c>
      <c r="D155" s="6" t="s">
        <v>599</v>
      </c>
      <c r="E155" s="9">
        <v>3265.5</v>
      </c>
      <c r="F155" s="9">
        <v>2721.25</v>
      </c>
      <c r="G155" s="9">
        <f t="shared" si="3"/>
        <v>2721.25</v>
      </c>
      <c r="H155" s="25"/>
    </row>
    <row r="156" spans="1:8" s="1" customFormat="1" ht="42" customHeight="1">
      <c r="A156" s="6"/>
      <c r="B156" s="7" t="s">
        <v>600</v>
      </c>
      <c r="C156" s="7" t="s">
        <v>601</v>
      </c>
      <c r="D156" s="6" t="s">
        <v>602</v>
      </c>
      <c r="E156" s="9">
        <v>5277.3</v>
      </c>
      <c r="F156" s="9">
        <v>4397.75</v>
      </c>
      <c r="G156" s="9">
        <f t="shared" si="3"/>
        <v>4397.75</v>
      </c>
      <c r="H156" s="25"/>
    </row>
    <row r="157" spans="1:8" s="1" customFormat="1" ht="42" customHeight="1">
      <c r="A157" s="6"/>
      <c r="B157" s="7" t="s">
        <v>603</v>
      </c>
      <c r="C157" s="7" t="s">
        <v>604</v>
      </c>
      <c r="D157" s="6" t="s">
        <v>605</v>
      </c>
      <c r="E157" s="9">
        <v>5277.3</v>
      </c>
      <c r="F157" s="9">
        <v>4397.75</v>
      </c>
      <c r="G157" s="9">
        <f t="shared" si="3"/>
        <v>4397.75</v>
      </c>
      <c r="H157" s="25"/>
    </row>
    <row r="158" spans="1:8" s="1" customFormat="1" ht="42" customHeight="1">
      <c r="A158" s="6"/>
      <c r="B158" s="7" t="s">
        <v>606</v>
      </c>
      <c r="C158" s="7" t="s">
        <v>607</v>
      </c>
      <c r="D158" s="6" t="s">
        <v>608</v>
      </c>
      <c r="E158" s="9">
        <v>3903.9</v>
      </c>
      <c r="F158" s="9">
        <v>3253.25</v>
      </c>
      <c r="G158" s="9">
        <f t="shared" si="3"/>
        <v>3253.25</v>
      </c>
      <c r="H158" s="25"/>
    </row>
    <row r="159" spans="1:8" s="1" customFormat="1" ht="12" customHeight="1">
      <c r="A159" s="2"/>
      <c r="B159" s="3"/>
      <c r="C159" s="3"/>
      <c r="D159" s="4" t="s">
        <v>330</v>
      </c>
      <c r="E159" s="5"/>
      <c r="F159" s="5"/>
      <c r="G159" s="5"/>
      <c r="H159" s="24"/>
    </row>
    <row r="160" spans="1:8" s="1" customFormat="1" ht="42" customHeight="1" outlineLevel="1">
      <c r="A160" s="6"/>
      <c r="B160" s="7" t="s">
        <v>331</v>
      </c>
      <c r="C160" s="7" t="s">
        <v>332</v>
      </c>
      <c r="D160" s="11" t="s">
        <v>333</v>
      </c>
      <c r="E160" s="9">
        <v>4985.3999999999996</v>
      </c>
      <c r="F160" s="9">
        <v>4154.5</v>
      </c>
      <c r="G160" s="9">
        <f t="shared" si="2"/>
        <v>4154.5</v>
      </c>
      <c r="H160" s="25" t="s">
        <v>611</v>
      </c>
    </row>
    <row r="161" spans="1:8" s="1" customFormat="1" ht="42" customHeight="1" outlineLevel="1">
      <c r="A161" s="6"/>
      <c r="B161" s="7" t="s">
        <v>334</v>
      </c>
      <c r="C161" s="7" t="s">
        <v>335</v>
      </c>
      <c r="D161" s="11" t="s">
        <v>336</v>
      </c>
      <c r="E161" s="9">
        <v>2421.3000000000002</v>
      </c>
      <c r="F161" s="9">
        <v>2017.75</v>
      </c>
      <c r="G161" s="9">
        <f t="shared" si="2"/>
        <v>2017.75</v>
      </c>
      <c r="H161" s="25" t="s">
        <v>611</v>
      </c>
    </row>
    <row r="162" spans="1:8" s="1" customFormat="1" ht="12" customHeight="1">
      <c r="A162" s="2"/>
      <c r="B162" s="3"/>
      <c r="C162" s="3"/>
      <c r="D162" s="4" t="s">
        <v>368</v>
      </c>
      <c r="E162" s="5"/>
      <c r="F162" s="5"/>
      <c r="G162" s="5"/>
      <c r="H162" s="24"/>
    </row>
    <row r="163" spans="1:8" s="1" customFormat="1" ht="42" customHeight="1" outlineLevel="1">
      <c r="A163" s="6"/>
      <c r="B163" s="7" t="s">
        <v>369</v>
      </c>
      <c r="C163" s="7" t="s">
        <v>370</v>
      </c>
      <c r="D163" s="11" t="s">
        <v>371</v>
      </c>
      <c r="E163" s="9">
        <v>5824.31</v>
      </c>
      <c r="F163" s="9">
        <v>4853.59</v>
      </c>
      <c r="G163" s="9">
        <f>-(F163*$G$2-F163)</f>
        <v>4853.59</v>
      </c>
      <c r="H163" s="25"/>
    </row>
    <row r="164" spans="1:8" s="1" customFormat="1" ht="42" customHeight="1" outlineLevel="1">
      <c r="A164" s="6"/>
      <c r="B164" s="7" t="s">
        <v>372</v>
      </c>
      <c r="C164" s="7" t="s">
        <v>373</v>
      </c>
      <c r="D164" s="11" t="s">
        <v>374</v>
      </c>
      <c r="E164" s="9">
        <v>3223.5</v>
      </c>
      <c r="F164" s="9">
        <v>2686.25</v>
      </c>
      <c r="G164" s="9">
        <f>-(F164*$G$2-F164)</f>
        <v>2686.25</v>
      </c>
      <c r="H164" s="25"/>
    </row>
    <row r="165" spans="1:8" s="1" customFormat="1" ht="12" customHeight="1">
      <c r="A165" s="2"/>
      <c r="B165" s="3"/>
      <c r="C165" s="3"/>
      <c r="D165" s="4" t="s">
        <v>337</v>
      </c>
      <c r="E165" s="5"/>
      <c r="F165" s="5"/>
      <c r="G165" s="5"/>
      <c r="H165" s="24"/>
    </row>
    <row r="166" spans="1:8" s="1" customFormat="1" ht="42" customHeight="1" outlineLevel="1">
      <c r="A166" s="6"/>
      <c r="B166" s="7" t="s">
        <v>338</v>
      </c>
      <c r="C166" s="7" t="s">
        <v>339</v>
      </c>
      <c r="D166" s="11" t="s">
        <v>340</v>
      </c>
      <c r="E166" s="9">
        <v>7120.01</v>
      </c>
      <c r="F166" s="9">
        <v>5933.34</v>
      </c>
      <c r="G166" s="9">
        <f t="shared" si="2"/>
        <v>5933.34</v>
      </c>
      <c r="H166" s="25" t="s">
        <v>612</v>
      </c>
    </row>
    <row r="167" spans="1:8" s="1" customFormat="1" ht="42" customHeight="1" outlineLevel="1">
      <c r="A167" s="6"/>
      <c r="B167" s="7" t="s">
        <v>341</v>
      </c>
      <c r="C167" s="7" t="s">
        <v>342</v>
      </c>
      <c r="D167" s="11" t="s">
        <v>343</v>
      </c>
      <c r="E167" s="9">
        <v>3675</v>
      </c>
      <c r="F167" s="9">
        <v>3062.5</v>
      </c>
      <c r="G167" s="9">
        <f t="shared" si="2"/>
        <v>3062.5</v>
      </c>
      <c r="H167" s="25" t="s">
        <v>612</v>
      </c>
    </row>
    <row r="168" spans="1:8" s="1" customFormat="1" ht="12" customHeight="1">
      <c r="A168" s="2"/>
      <c r="B168" s="3"/>
      <c r="C168" s="3"/>
      <c r="D168" s="4" t="s">
        <v>354</v>
      </c>
      <c r="E168" s="5"/>
      <c r="F168" s="5"/>
      <c r="G168" s="5"/>
      <c r="H168" s="24"/>
    </row>
    <row r="169" spans="1:8" s="1" customFormat="1" ht="42" customHeight="1" outlineLevel="1">
      <c r="A169" s="6"/>
      <c r="B169" s="7" t="s">
        <v>355</v>
      </c>
      <c r="C169" s="7" t="s">
        <v>356</v>
      </c>
      <c r="D169" s="11" t="s">
        <v>357</v>
      </c>
      <c r="E169" s="9">
        <v>6208.61</v>
      </c>
      <c r="F169" s="9">
        <v>5173.84</v>
      </c>
      <c r="G169" s="9">
        <f>-(F169*$G$2-F169)</f>
        <v>5173.84</v>
      </c>
      <c r="H169" s="25"/>
    </row>
    <row r="170" spans="1:8" s="1" customFormat="1" ht="42" customHeight="1" outlineLevel="1">
      <c r="A170" s="6"/>
      <c r="B170" s="7" t="s">
        <v>358</v>
      </c>
      <c r="C170" s="7" t="s">
        <v>359</v>
      </c>
      <c r="D170" s="11" t="s">
        <v>360</v>
      </c>
      <c r="E170" s="9">
        <v>3223.5</v>
      </c>
      <c r="F170" s="9">
        <v>2686.25</v>
      </c>
      <c r="G170" s="9">
        <f>-(F170*$G$2-F170)</f>
        <v>2686.25</v>
      </c>
      <c r="H170" s="25"/>
    </row>
    <row r="171" spans="1:8" s="1" customFormat="1" ht="42" customHeight="1" outlineLevel="1">
      <c r="A171" s="6"/>
      <c r="B171" s="7" t="s">
        <v>361</v>
      </c>
      <c r="C171" s="7" t="s">
        <v>362</v>
      </c>
      <c r="D171" s="11" t="s">
        <v>363</v>
      </c>
      <c r="E171" s="9">
        <v>3332.7</v>
      </c>
      <c r="F171" s="9">
        <v>2777.25</v>
      </c>
      <c r="G171" s="9">
        <f>-(F171*$G$2-F171)</f>
        <v>2777.25</v>
      </c>
      <c r="H171" s="25"/>
    </row>
    <row r="172" spans="1:8" s="1" customFormat="1" ht="12" customHeight="1">
      <c r="A172" s="2"/>
      <c r="B172" s="3"/>
      <c r="C172" s="3"/>
      <c r="D172" s="4" t="s">
        <v>344</v>
      </c>
      <c r="E172" s="5"/>
      <c r="F172" s="5"/>
      <c r="G172" s="5"/>
      <c r="H172" s="24"/>
    </row>
    <row r="173" spans="1:8" s="1" customFormat="1" ht="42" customHeight="1" outlineLevel="1">
      <c r="A173" s="6"/>
      <c r="B173" s="7" t="s">
        <v>345</v>
      </c>
      <c r="C173" s="7" t="s">
        <v>346</v>
      </c>
      <c r="D173" s="11" t="s">
        <v>347</v>
      </c>
      <c r="E173" s="9">
        <v>6194.01</v>
      </c>
      <c r="F173" s="9">
        <v>5161.68</v>
      </c>
      <c r="G173" s="9">
        <f t="shared" si="2"/>
        <v>5161.68</v>
      </c>
      <c r="H173" s="25"/>
    </row>
    <row r="174" spans="1:8" s="1" customFormat="1" ht="42" customHeight="1" outlineLevel="1">
      <c r="A174" s="6"/>
      <c r="B174" s="7" t="s">
        <v>348</v>
      </c>
      <c r="C174" s="7" t="s">
        <v>349</v>
      </c>
      <c r="D174" s="11" t="s">
        <v>350</v>
      </c>
      <c r="E174" s="9">
        <v>3324.41</v>
      </c>
      <c r="F174" s="9">
        <v>2770.34</v>
      </c>
      <c r="G174" s="9">
        <f t="shared" si="2"/>
        <v>2770.34</v>
      </c>
      <c r="H174" s="25"/>
    </row>
    <row r="175" spans="1:8" s="1" customFormat="1" ht="42" customHeight="1" outlineLevel="1">
      <c r="A175" s="6"/>
      <c r="B175" s="7" t="s">
        <v>351</v>
      </c>
      <c r="C175" s="7" t="s">
        <v>352</v>
      </c>
      <c r="D175" s="11" t="s">
        <v>353</v>
      </c>
      <c r="E175" s="9">
        <v>3288.71</v>
      </c>
      <c r="F175" s="9">
        <v>2740.59</v>
      </c>
      <c r="G175" s="9">
        <f t="shared" si="2"/>
        <v>2740.59</v>
      </c>
      <c r="H175" s="25"/>
    </row>
    <row r="176" spans="1:8" s="1" customFormat="1" ht="12" customHeight="1">
      <c r="A176" s="2"/>
      <c r="B176" s="3"/>
      <c r="C176" s="3"/>
      <c r="D176" s="4" t="s">
        <v>364</v>
      </c>
      <c r="E176" s="5"/>
      <c r="F176" s="5"/>
      <c r="G176" s="5"/>
      <c r="H176" s="24"/>
    </row>
    <row r="177" spans="1:8" s="1" customFormat="1" ht="42" customHeight="1" outlineLevel="1">
      <c r="A177" s="6"/>
      <c r="B177" s="7" t="s">
        <v>365</v>
      </c>
      <c r="C177" s="7" t="s">
        <v>366</v>
      </c>
      <c r="D177" s="11" t="s">
        <v>367</v>
      </c>
      <c r="E177" s="9">
        <v>6576.11</v>
      </c>
      <c r="F177" s="9">
        <v>5480.09</v>
      </c>
      <c r="G177" s="9">
        <f t="shared" si="2"/>
        <v>5480.09</v>
      </c>
      <c r="H177" s="25"/>
    </row>
    <row r="178" spans="1:8" s="1" customFormat="1" ht="12" customHeight="1">
      <c r="A178" s="2"/>
      <c r="B178" s="3"/>
      <c r="C178" s="3"/>
      <c r="D178" s="4" t="s">
        <v>388</v>
      </c>
      <c r="E178" s="5"/>
      <c r="F178" s="5"/>
      <c r="G178" s="5"/>
      <c r="H178" s="24"/>
    </row>
    <row r="179" spans="1:8" s="1" customFormat="1" ht="42" customHeight="1" outlineLevel="1">
      <c r="A179" s="6"/>
      <c r="B179" s="7" t="s">
        <v>389</v>
      </c>
      <c r="C179" s="7" t="s">
        <v>390</v>
      </c>
      <c r="D179" s="11" t="s">
        <v>391</v>
      </c>
      <c r="E179" s="9">
        <v>5771.49</v>
      </c>
      <c r="F179" s="9">
        <v>4809.58</v>
      </c>
      <c r="G179" s="9">
        <f t="shared" si="2"/>
        <v>4809.58</v>
      </c>
      <c r="H179" s="25"/>
    </row>
    <row r="180" spans="1:8" s="1" customFormat="1" ht="42" customHeight="1" outlineLevel="1">
      <c r="A180" s="6"/>
      <c r="B180" s="7" t="s">
        <v>392</v>
      </c>
      <c r="C180" s="7" t="s">
        <v>393</v>
      </c>
      <c r="D180" s="11" t="s">
        <v>394</v>
      </c>
      <c r="E180" s="9">
        <v>3323.99</v>
      </c>
      <c r="F180" s="9">
        <v>2769.99</v>
      </c>
      <c r="G180" s="9">
        <f t="shared" si="2"/>
        <v>2769.99</v>
      </c>
      <c r="H180" s="25"/>
    </row>
    <row r="181" spans="1:8" s="1" customFormat="1" ht="42" customHeight="1" outlineLevel="1">
      <c r="A181" s="6"/>
      <c r="B181" s="7" t="s">
        <v>395</v>
      </c>
      <c r="C181" s="7" t="s">
        <v>396</v>
      </c>
      <c r="D181" s="11" t="s">
        <v>397</v>
      </c>
      <c r="E181" s="9">
        <v>3088.79</v>
      </c>
      <c r="F181" s="9">
        <v>2573.9899999999998</v>
      </c>
      <c r="G181" s="9">
        <f t="shared" si="2"/>
        <v>2573.9899999999998</v>
      </c>
      <c r="H181" s="25"/>
    </row>
    <row r="182" spans="1:8" s="1" customFormat="1" ht="12" customHeight="1">
      <c r="A182" s="2"/>
      <c r="B182" s="3"/>
      <c r="C182" s="3"/>
      <c r="D182" s="4" t="s">
        <v>571</v>
      </c>
      <c r="E182" s="5"/>
      <c r="F182" s="5"/>
      <c r="G182" s="5"/>
      <c r="H182" s="24"/>
    </row>
    <row r="183" spans="1:8" s="1" customFormat="1" ht="42" customHeight="1" outlineLevel="1">
      <c r="A183" s="6"/>
      <c r="B183" s="7" t="s">
        <v>572</v>
      </c>
      <c r="C183" s="7" t="s">
        <v>573</v>
      </c>
      <c r="D183" s="11" t="s">
        <v>574</v>
      </c>
      <c r="E183" s="9">
        <v>6088.01</v>
      </c>
      <c r="F183" s="9">
        <v>5073.34</v>
      </c>
      <c r="G183" s="9">
        <f>-(F183*$G$2-F183)</f>
        <v>5073.34</v>
      </c>
      <c r="H183" s="25"/>
    </row>
    <row r="184" spans="1:8" s="1" customFormat="1" ht="42" customHeight="1" outlineLevel="1">
      <c r="A184" s="6"/>
      <c r="B184" s="7" t="s">
        <v>575</v>
      </c>
      <c r="C184" s="7" t="s">
        <v>576</v>
      </c>
      <c r="D184" s="11" t="s">
        <v>577</v>
      </c>
      <c r="E184" s="9">
        <v>3619.5</v>
      </c>
      <c r="F184" s="9">
        <v>3016.25</v>
      </c>
      <c r="G184" s="9">
        <f>-(F184*$G$2-F184)</f>
        <v>3016.25</v>
      </c>
      <c r="H184" s="25"/>
    </row>
    <row r="185" spans="1:8" s="1" customFormat="1" ht="42" customHeight="1" outlineLevel="1">
      <c r="A185" s="6"/>
      <c r="B185" s="7" t="s">
        <v>578</v>
      </c>
      <c r="C185" s="7" t="s">
        <v>579</v>
      </c>
      <c r="D185" s="11" t="s">
        <v>580</v>
      </c>
      <c r="E185" s="9">
        <v>3300.3</v>
      </c>
      <c r="F185" s="9">
        <v>2750.25</v>
      </c>
      <c r="G185" s="9">
        <f>-(F185*$G$2-F185)</f>
        <v>2750.25</v>
      </c>
      <c r="H185" s="25"/>
    </row>
    <row r="186" spans="1:8" s="1" customFormat="1" ht="12" customHeight="1">
      <c r="A186" s="2"/>
      <c r="B186" s="3"/>
      <c r="C186" s="3"/>
      <c r="D186" s="4" t="s">
        <v>398</v>
      </c>
      <c r="E186" s="5"/>
      <c r="F186" s="5"/>
      <c r="G186" s="5"/>
      <c r="H186" s="24"/>
    </row>
    <row r="187" spans="1:8" s="1" customFormat="1" ht="42" customHeight="1" outlineLevel="1">
      <c r="A187" s="6"/>
      <c r="B187" s="7" t="s">
        <v>399</v>
      </c>
      <c r="C187" s="7" t="s">
        <v>400</v>
      </c>
      <c r="D187" s="11" t="s">
        <v>401</v>
      </c>
      <c r="E187" s="9">
        <v>3145.8</v>
      </c>
      <c r="F187" s="9">
        <v>2621.5</v>
      </c>
      <c r="G187" s="9">
        <f t="shared" si="2"/>
        <v>2621.5</v>
      </c>
      <c r="H187" s="25"/>
    </row>
    <row r="188" spans="1:8" s="1" customFormat="1" ht="42" customHeight="1" outlineLevel="1">
      <c r="A188" s="6"/>
      <c r="B188" s="7" t="s">
        <v>402</v>
      </c>
      <c r="C188" s="7" t="s">
        <v>403</v>
      </c>
      <c r="D188" s="11" t="s">
        <v>404</v>
      </c>
      <c r="E188" s="9">
        <v>3194.1</v>
      </c>
      <c r="F188" s="9">
        <v>2661.75</v>
      </c>
      <c r="G188" s="9">
        <f t="shared" si="2"/>
        <v>2661.75</v>
      </c>
      <c r="H188" s="25"/>
    </row>
    <row r="189" spans="1:8" s="1" customFormat="1" ht="42" customHeight="1" outlineLevel="1">
      <c r="A189" s="6"/>
      <c r="B189" s="7" t="s">
        <v>405</v>
      </c>
      <c r="C189" s="7" t="s">
        <v>406</v>
      </c>
      <c r="D189" s="11" t="s">
        <v>407</v>
      </c>
      <c r="E189" s="9">
        <v>3878.7</v>
      </c>
      <c r="F189" s="9">
        <v>3232.25</v>
      </c>
      <c r="G189" s="9">
        <f t="shared" si="2"/>
        <v>3232.25</v>
      </c>
      <c r="H189" s="25"/>
    </row>
    <row r="190" spans="1:8" s="1" customFormat="1" ht="42" customHeight="1" outlineLevel="1">
      <c r="A190" s="6"/>
      <c r="B190" s="7" t="s">
        <v>408</v>
      </c>
      <c r="C190" s="7" t="s">
        <v>409</v>
      </c>
      <c r="D190" s="11" t="s">
        <v>410</v>
      </c>
      <c r="E190" s="9">
        <v>3969</v>
      </c>
      <c r="F190" s="9">
        <v>3307.5</v>
      </c>
      <c r="G190" s="9">
        <f t="shared" si="2"/>
        <v>3307.5</v>
      </c>
      <c r="H190" s="25"/>
    </row>
    <row r="191" spans="1:8" s="1" customFormat="1" ht="42" customHeight="1" outlineLevel="1">
      <c r="A191" s="6"/>
      <c r="B191" s="7" t="s">
        <v>411</v>
      </c>
      <c r="C191" s="7" t="s">
        <v>412</v>
      </c>
      <c r="D191" s="11" t="s">
        <v>413</v>
      </c>
      <c r="E191" s="9">
        <v>3282.3</v>
      </c>
      <c r="F191" s="9">
        <v>2735.25</v>
      </c>
      <c r="G191" s="9">
        <f t="shared" si="2"/>
        <v>2735.25</v>
      </c>
      <c r="H191" s="25"/>
    </row>
    <row r="192" spans="1:8" s="1" customFormat="1" ht="12" customHeight="1">
      <c r="A192" s="2"/>
      <c r="B192" s="3"/>
      <c r="C192" s="3"/>
      <c r="D192" s="4" t="s">
        <v>461</v>
      </c>
      <c r="E192" s="5"/>
      <c r="F192" s="5"/>
      <c r="G192" s="5"/>
      <c r="H192" s="24"/>
    </row>
    <row r="193" spans="1:8" s="1" customFormat="1" ht="42" customHeight="1" outlineLevel="1">
      <c r="A193" s="6"/>
      <c r="B193" s="7" t="s">
        <v>522</v>
      </c>
      <c r="C193" s="7" t="s">
        <v>523</v>
      </c>
      <c r="D193" s="11" t="s">
        <v>524</v>
      </c>
      <c r="E193" s="9">
        <v>3536.4</v>
      </c>
      <c r="F193" s="9">
        <v>2947</v>
      </c>
      <c r="G193" s="9">
        <f>-(F193*$G$2-F193)</f>
        <v>2947</v>
      </c>
      <c r="H193" s="25"/>
    </row>
    <row r="194" spans="1:8" s="1" customFormat="1" ht="42" customHeight="1" outlineLevel="1">
      <c r="A194" s="6"/>
      <c r="B194" s="7" t="s">
        <v>462</v>
      </c>
      <c r="C194" s="7" t="s">
        <v>463</v>
      </c>
      <c r="D194" s="11" t="s">
        <v>464</v>
      </c>
      <c r="E194" s="9">
        <v>4212.6000000000004</v>
      </c>
      <c r="F194" s="9">
        <v>3510.5</v>
      </c>
      <c r="G194" s="9">
        <f t="shared" ref="G192:G223" si="4">-(F194*$G$2-F194)</f>
        <v>3510.5</v>
      </c>
      <c r="H194" s="25"/>
    </row>
    <row r="195" spans="1:8" s="1" customFormat="1" ht="42" customHeight="1" outlineLevel="1">
      <c r="A195" s="6"/>
      <c r="B195" s="7" t="s">
        <v>468</v>
      </c>
      <c r="C195" s="7" t="s">
        <v>469</v>
      </c>
      <c r="D195" s="11" t="s">
        <v>470</v>
      </c>
      <c r="E195" s="9">
        <v>4212.6000000000004</v>
      </c>
      <c r="F195" s="9">
        <v>3510.5</v>
      </c>
      <c r="G195" s="9">
        <f>-(F195*$G$2-F195)</f>
        <v>3510.5</v>
      </c>
      <c r="H195" s="25"/>
    </row>
    <row r="196" spans="1:8" s="1" customFormat="1" ht="42" customHeight="1" outlineLevel="1">
      <c r="A196" s="6"/>
      <c r="B196" s="7" t="s">
        <v>486</v>
      </c>
      <c r="C196" s="7" t="s">
        <v>487</v>
      </c>
      <c r="D196" s="11" t="s">
        <v>488</v>
      </c>
      <c r="E196" s="9">
        <v>3360</v>
      </c>
      <c r="F196" s="9">
        <v>2800</v>
      </c>
      <c r="G196" s="9">
        <f>-(F196*$G$2-F196)</f>
        <v>2800</v>
      </c>
      <c r="H196" s="25" t="s">
        <v>23</v>
      </c>
    </row>
    <row r="197" spans="1:8" s="1" customFormat="1" ht="42" customHeight="1" outlineLevel="1">
      <c r="A197" s="6"/>
      <c r="B197" s="7" t="s">
        <v>519</v>
      </c>
      <c r="C197" s="7" t="s">
        <v>520</v>
      </c>
      <c r="D197" s="11" t="s">
        <v>521</v>
      </c>
      <c r="E197" s="9">
        <v>3595.2</v>
      </c>
      <c r="F197" s="9">
        <v>2996</v>
      </c>
      <c r="G197" s="9">
        <f>-(F197*$G$2-F197)</f>
        <v>2996</v>
      </c>
      <c r="H197" s="25"/>
    </row>
    <row r="198" spans="1:8" s="1" customFormat="1" ht="42" customHeight="1" outlineLevel="1">
      <c r="A198" s="6"/>
      <c r="B198" s="7" t="s">
        <v>465</v>
      </c>
      <c r="C198" s="7" t="s">
        <v>466</v>
      </c>
      <c r="D198" s="11" t="s">
        <v>467</v>
      </c>
      <c r="E198" s="9">
        <v>4269.3</v>
      </c>
      <c r="F198" s="9">
        <v>3557.75</v>
      </c>
      <c r="G198" s="9">
        <f t="shared" si="4"/>
        <v>3557.75</v>
      </c>
      <c r="H198" s="25"/>
    </row>
    <row r="199" spans="1:8" s="1" customFormat="1" ht="42" customHeight="1" outlineLevel="1">
      <c r="A199" s="6"/>
      <c r="B199" s="7" t="s">
        <v>483</v>
      </c>
      <c r="C199" s="7" t="s">
        <v>484</v>
      </c>
      <c r="D199" s="11" t="s">
        <v>485</v>
      </c>
      <c r="E199" s="9">
        <v>3360</v>
      </c>
      <c r="F199" s="9">
        <v>2800</v>
      </c>
      <c r="G199" s="9">
        <f>-(F199*$G$2-F199)</f>
        <v>2800</v>
      </c>
      <c r="H199" s="25" t="s">
        <v>23</v>
      </c>
    </row>
    <row r="200" spans="1:8" s="1" customFormat="1" ht="42" customHeight="1" outlineLevel="1">
      <c r="A200" s="6"/>
      <c r="B200" s="7" t="s">
        <v>471</v>
      </c>
      <c r="C200" s="7" t="s">
        <v>472</v>
      </c>
      <c r="D200" s="11" t="s">
        <v>473</v>
      </c>
      <c r="E200" s="9">
        <v>9061.5</v>
      </c>
      <c r="F200" s="9">
        <v>7551.25</v>
      </c>
      <c r="G200" s="9">
        <f t="shared" si="4"/>
        <v>7551.25</v>
      </c>
      <c r="H200" s="25"/>
    </row>
    <row r="201" spans="1:8" s="1" customFormat="1" ht="42" customHeight="1" outlineLevel="1">
      <c r="A201" s="6"/>
      <c r="B201" s="7" t="s">
        <v>474</v>
      </c>
      <c r="C201" s="7" t="s">
        <v>475</v>
      </c>
      <c r="D201" s="11" t="s">
        <v>476</v>
      </c>
      <c r="E201" s="9">
        <v>8288.7000000000007</v>
      </c>
      <c r="F201" s="9">
        <v>6907.25</v>
      </c>
      <c r="G201" s="9">
        <f t="shared" si="4"/>
        <v>6907.25</v>
      </c>
      <c r="H201" s="25"/>
    </row>
    <row r="202" spans="1:8" s="1" customFormat="1" ht="42" customHeight="1" outlineLevel="1">
      <c r="A202" s="6"/>
      <c r="B202" s="7" t="s">
        <v>477</v>
      </c>
      <c r="C202" s="7" t="s">
        <v>478</v>
      </c>
      <c r="D202" s="11" t="s">
        <v>479</v>
      </c>
      <c r="E202" s="9">
        <v>9061.5</v>
      </c>
      <c r="F202" s="9">
        <v>7551.25</v>
      </c>
      <c r="G202" s="9">
        <f t="shared" si="4"/>
        <v>7551.25</v>
      </c>
      <c r="H202" s="25"/>
    </row>
    <row r="203" spans="1:8" s="1" customFormat="1" ht="42" customHeight="1" outlineLevel="1">
      <c r="A203" s="6"/>
      <c r="B203" s="7" t="s">
        <v>480</v>
      </c>
      <c r="C203" s="7" t="s">
        <v>481</v>
      </c>
      <c r="D203" s="11" t="s">
        <v>482</v>
      </c>
      <c r="E203" s="9">
        <v>9061.5</v>
      </c>
      <c r="F203" s="9">
        <v>7551.25</v>
      </c>
      <c r="G203" s="9">
        <f t="shared" si="4"/>
        <v>7551.25</v>
      </c>
      <c r="H203" s="25"/>
    </row>
    <row r="204" spans="1:8" s="1" customFormat="1" ht="42" customHeight="1" outlineLevel="1">
      <c r="A204" s="6"/>
      <c r="B204" s="7" t="s">
        <v>489</v>
      </c>
      <c r="C204" s="7" t="s">
        <v>490</v>
      </c>
      <c r="D204" s="11" t="s">
        <v>491</v>
      </c>
      <c r="E204" s="9">
        <v>4269.45</v>
      </c>
      <c r="F204" s="9">
        <v>3557.87</v>
      </c>
      <c r="G204" s="9">
        <f t="shared" si="4"/>
        <v>3557.87</v>
      </c>
      <c r="H204" s="25"/>
    </row>
    <row r="205" spans="1:8" s="1" customFormat="1" ht="42" customHeight="1" outlineLevel="1">
      <c r="A205" s="6"/>
      <c r="B205" s="7" t="s">
        <v>492</v>
      </c>
      <c r="C205" s="7" t="s">
        <v>493</v>
      </c>
      <c r="D205" s="11" t="s">
        <v>494</v>
      </c>
      <c r="E205" s="9">
        <v>4269.45</v>
      </c>
      <c r="F205" s="9">
        <v>3557.87</v>
      </c>
      <c r="G205" s="9">
        <f t="shared" si="4"/>
        <v>3557.87</v>
      </c>
      <c r="H205" s="25"/>
    </row>
    <row r="206" spans="1:8" s="1" customFormat="1" ht="42" customHeight="1" outlineLevel="1">
      <c r="A206" s="6"/>
      <c r="B206" s="7" t="s">
        <v>495</v>
      </c>
      <c r="C206" s="7" t="s">
        <v>496</v>
      </c>
      <c r="D206" s="11" t="s">
        <v>497</v>
      </c>
      <c r="E206" s="9">
        <v>4269.45</v>
      </c>
      <c r="F206" s="9">
        <v>3557.87</v>
      </c>
      <c r="G206" s="9">
        <f t="shared" si="4"/>
        <v>3557.87</v>
      </c>
      <c r="H206" s="25"/>
    </row>
    <row r="207" spans="1:8" s="1" customFormat="1" ht="42" customHeight="1" outlineLevel="1">
      <c r="A207" s="6"/>
      <c r="B207" s="7" t="s">
        <v>498</v>
      </c>
      <c r="C207" s="7" t="s">
        <v>499</v>
      </c>
      <c r="D207" s="11" t="s">
        <v>500</v>
      </c>
      <c r="E207" s="9">
        <v>4269.45</v>
      </c>
      <c r="F207" s="9">
        <v>3557.87</v>
      </c>
      <c r="G207" s="9">
        <f t="shared" si="4"/>
        <v>3557.87</v>
      </c>
      <c r="H207" s="25"/>
    </row>
    <row r="208" spans="1:8" s="1" customFormat="1" ht="42" customHeight="1" outlineLevel="1">
      <c r="A208" s="6"/>
      <c r="B208" s="7" t="s">
        <v>510</v>
      </c>
      <c r="C208" s="7" t="s">
        <v>511</v>
      </c>
      <c r="D208" s="11" t="s">
        <v>512</v>
      </c>
      <c r="E208" s="9">
        <v>4269.45</v>
      </c>
      <c r="F208" s="9">
        <v>3557.87</v>
      </c>
      <c r="G208" s="9">
        <f>-(F208*$G$2-F208)</f>
        <v>3557.87</v>
      </c>
      <c r="H208" s="25"/>
    </row>
    <row r="209" spans="1:8" s="1" customFormat="1" ht="42" customHeight="1" outlineLevel="1">
      <c r="A209" s="6"/>
      <c r="B209" s="7" t="s">
        <v>513</v>
      </c>
      <c r="C209" s="7" t="s">
        <v>514</v>
      </c>
      <c r="D209" s="11" t="s">
        <v>515</v>
      </c>
      <c r="E209" s="9">
        <v>4269.45</v>
      </c>
      <c r="F209" s="9">
        <v>3557.87</v>
      </c>
      <c r="G209" s="9">
        <f>-(F209*$G$2-F209)</f>
        <v>3557.87</v>
      </c>
      <c r="H209" s="25"/>
    </row>
    <row r="210" spans="1:8" s="1" customFormat="1" ht="42" customHeight="1" outlineLevel="1">
      <c r="A210" s="6"/>
      <c r="B210" s="7" t="s">
        <v>516</v>
      </c>
      <c r="C210" s="7" t="s">
        <v>517</v>
      </c>
      <c r="D210" s="11" t="s">
        <v>518</v>
      </c>
      <c r="E210" s="9">
        <v>4269.45</v>
      </c>
      <c r="F210" s="9">
        <v>3557.87</v>
      </c>
      <c r="G210" s="9">
        <f>-(F210*$G$2-F210)</f>
        <v>3557.87</v>
      </c>
      <c r="H210" s="25"/>
    </row>
    <row r="211" spans="1:8" s="1" customFormat="1" ht="42" customHeight="1" outlineLevel="1">
      <c r="A211" s="6"/>
      <c r="B211" s="7" t="s">
        <v>501</v>
      </c>
      <c r="C211" s="7" t="s">
        <v>502</v>
      </c>
      <c r="D211" s="11" t="s">
        <v>503</v>
      </c>
      <c r="E211" s="9">
        <v>4669.3500000000004</v>
      </c>
      <c r="F211" s="9">
        <v>3891.13</v>
      </c>
      <c r="G211" s="9">
        <f t="shared" si="4"/>
        <v>3891.13</v>
      </c>
      <c r="H211" s="25" t="s">
        <v>23</v>
      </c>
    </row>
    <row r="212" spans="1:8" s="1" customFormat="1" ht="42" customHeight="1" outlineLevel="1">
      <c r="A212" s="6"/>
      <c r="B212" s="7" t="s">
        <v>504</v>
      </c>
      <c r="C212" s="7" t="s">
        <v>505</v>
      </c>
      <c r="D212" s="11" t="s">
        <v>506</v>
      </c>
      <c r="E212" s="9">
        <v>5300.4</v>
      </c>
      <c r="F212" s="9">
        <v>4417</v>
      </c>
      <c r="G212" s="9">
        <f t="shared" si="4"/>
        <v>4417</v>
      </c>
      <c r="H212" s="25"/>
    </row>
    <row r="213" spans="1:8" s="1" customFormat="1" ht="42" customHeight="1" outlineLevel="1">
      <c r="A213" s="6"/>
      <c r="B213" s="7" t="s">
        <v>507</v>
      </c>
      <c r="C213" s="7" t="s">
        <v>508</v>
      </c>
      <c r="D213" s="11" t="s">
        <v>509</v>
      </c>
      <c r="E213" s="9">
        <v>5300.4</v>
      </c>
      <c r="F213" s="9">
        <v>4417</v>
      </c>
      <c r="G213" s="9">
        <f t="shared" si="4"/>
        <v>4417</v>
      </c>
      <c r="H213" s="25"/>
    </row>
    <row r="214" spans="1:8" s="1" customFormat="1" ht="42" customHeight="1" outlineLevel="1">
      <c r="A214" s="6"/>
      <c r="B214" s="7" t="s">
        <v>525</v>
      </c>
      <c r="C214" s="7" t="s">
        <v>526</v>
      </c>
      <c r="D214" s="11" t="s">
        <v>527</v>
      </c>
      <c r="E214" s="9">
        <v>5300.4</v>
      </c>
      <c r="F214" s="9">
        <v>4417</v>
      </c>
      <c r="G214" s="9">
        <f t="shared" si="4"/>
        <v>4417</v>
      </c>
      <c r="H214" s="25"/>
    </row>
    <row r="215" spans="1:8" s="1" customFormat="1" ht="42" customHeight="1" outlineLevel="1">
      <c r="A215" s="6"/>
      <c r="B215" s="7" t="s">
        <v>528</v>
      </c>
      <c r="C215" s="7" t="s">
        <v>529</v>
      </c>
      <c r="D215" s="11" t="s">
        <v>530</v>
      </c>
      <c r="E215" s="9">
        <v>5300.4</v>
      </c>
      <c r="F215" s="9">
        <v>4417</v>
      </c>
      <c r="G215" s="9">
        <f t="shared" si="4"/>
        <v>4417</v>
      </c>
      <c r="H215" s="25"/>
    </row>
    <row r="216" spans="1:8" s="1" customFormat="1" ht="42" customHeight="1" outlineLevel="1">
      <c r="A216" s="6"/>
      <c r="B216" s="7" t="s">
        <v>531</v>
      </c>
      <c r="C216" s="7" t="s">
        <v>532</v>
      </c>
      <c r="D216" s="11" t="s">
        <v>533</v>
      </c>
      <c r="E216" s="9">
        <v>4676.7</v>
      </c>
      <c r="F216" s="9">
        <v>3897.25</v>
      </c>
      <c r="G216" s="9">
        <f t="shared" si="4"/>
        <v>3897.25</v>
      </c>
      <c r="H216" s="25"/>
    </row>
    <row r="217" spans="1:8" s="1" customFormat="1" ht="42" customHeight="1" outlineLevel="1">
      <c r="A217" s="6"/>
      <c r="B217" s="7" t="s">
        <v>534</v>
      </c>
      <c r="C217" s="7" t="s">
        <v>535</v>
      </c>
      <c r="D217" s="11" t="s">
        <v>536</v>
      </c>
      <c r="E217" s="9">
        <v>4676.7</v>
      </c>
      <c r="F217" s="9">
        <v>3897.25</v>
      </c>
      <c r="G217" s="9">
        <f t="shared" si="4"/>
        <v>3897.25</v>
      </c>
      <c r="H217" s="25"/>
    </row>
    <row r="218" spans="1:8" s="1" customFormat="1" ht="42" customHeight="1" outlineLevel="1">
      <c r="A218" s="6"/>
      <c r="B218" s="7" t="s">
        <v>537</v>
      </c>
      <c r="C218" s="7" t="s">
        <v>538</v>
      </c>
      <c r="D218" s="11" t="s">
        <v>539</v>
      </c>
      <c r="E218" s="9">
        <v>4257.8599999999997</v>
      </c>
      <c r="F218" s="9">
        <v>3548.21</v>
      </c>
      <c r="G218" s="9">
        <f t="shared" si="4"/>
        <v>3548.21</v>
      </c>
      <c r="H218" s="25"/>
    </row>
    <row r="219" spans="1:8" s="1" customFormat="1" ht="42" customHeight="1" outlineLevel="1">
      <c r="A219" s="6"/>
      <c r="B219" s="7" t="s">
        <v>540</v>
      </c>
      <c r="C219" s="7" t="s">
        <v>541</v>
      </c>
      <c r="D219" s="11" t="s">
        <v>542</v>
      </c>
      <c r="E219" s="9">
        <v>4257.8599999999997</v>
      </c>
      <c r="F219" s="9">
        <v>3548.21</v>
      </c>
      <c r="G219" s="9">
        <f t="shared" si="4"/>
        <v>3548.21</v>
      </c>
      <c r="H219" s="25"/>
    </row>
    <row r="220" spans="1:8" s="1" customFormat="1" ht="42" customHeight="1" outlineLevel="1">
      <c r="A220" s="6"/>
      <c r="B220" s="7" t="s">
        <v>543</v>
      </c>
      <c r="C220" s="7" t="s">
        <v>544</v>
      </c>
      <c r="D220" s="11" t="s">
        <v>545</v>
      </c>
      <c r="E220" s="9">
        <v>4257.8599999999997</v>
      </c>
      <c r="F220" s="9">
        <v>3548.21</v>
      </c>
      <c r="G220" s="9">
        <f t="shared" si="4"/>
        <v>3548.21</v>
      </c>
      <c r="H220" s="25"/>
    </row>
    <row r="221" spans="1:8" s="1" customFormat="1" ht="42" customHeight="1" outlineLevel="1">
      <c r="A221" s="6"/>
      <c r="B221" s="7" t="s">
        <v>546</v>
      </c>
      <c r="C221" s="7" t="s">
        <v>547</v>
      </c>
      <c r="D221" s="11" t="s">
        <v>548</v>
      </c>
      <c r="E221" s="9">
        <v>4676.7</v>
      </c>
      <c r="F221" s="9">
        <v>3897.25</v>
      </c>
      <c r="G221" s="9">
        <f t="shared" si="4"/>
        <v>3897.25</v>
      </c>
      <c r="H221" s="25"/>
    </row>
    <row r="222" spans="1:8" s="1" customFormat="1" ht="42" customHeight="1" outlineLevel="1">
      <c r="A222" s="6"/>
      <c r="B222" s="7" t="s">
        <v>549</v>
      </c>
      <c r="C222" s="7" t="s">
        <v>550</v>
      </c>
      <c r="D222" s="11" t="s">
        <v>551</v>
      </c>
      <c r="E222" s="9">
        <v>4257.8599999999997</v>
      </c>
      <c r="F222" s="9">
        <v>3548.21</v>
      </c>
      <c r="G222" s="9">
        <f t="shared" si="4"/>
        <v>3548.21</v>
      </c>
      <c r="H222" s="25"/>
    </row>
    <row r="223" spans="1:8" s="1" customFormat="1" ht="42" customHeight="1" outlineLevel="1">
      <c r="A223" s="6"/>
      <c r="B223" s="7" t="s">
        <v>552</v>
      </c>
      <c r="C223" s="7" t="s">
        <v>553</v>
      </c>
      <c r="D223" s="11" t="s">
        <v>554</v>
      </c>
      <c r="E223" s="9">
        <v>4676.7</v>
      </c>
      <c r="F223" s="9">
        <v>3897.25</v>
      </c>
      <c r="G223" s="9">
        <f t="shared" si="4"/>
        <v>3897.25</v>
      </c>
      <c r="H223" s="25"/>
    </row>
  </sheetData>
  <mergeCells count="10">
    <mergeCell ref="F3:F4"/>
    <mergeCell ref="H3:H4"/>
    <mergeCell ref="A2:D2"/>
    <mergeCell ref="G3:G4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2025-01-27T13:32:38Z</dcterms:modified>
</cp:coreProperties>
</file>