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9154D44-9D11-4A57-A6A4-389E57C652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G20" i="1"/>
  <c r="F20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0" i="1"/>
  <c r="G139" i="1"/>
  <c r="G138" i="1"/>
  <c r="G137" i="1"/>
  <c r="G136" i="1"/>
  <c r="G134" i="1"/>
  <c r="G133" i="1"/>
  <c r="G132" i="1"/>
  <c r="G130" i="1"/>
  <c r="G129" i="1"/>
  <c r="G128" i="1"/>
  <c r="G127" i="1"/>
  <c r="G125" i="1"/>
  <c r="G124" i="1"/>
  <c r="G122" i="1"/>
  <c r="G120" i="1"/>
  <c r="G119" i="1"/>
  <c r="G118" i="1"/>
  <c r="G116" i="1"/>
  <c r="G115" i="1"/>
  <c r="G114" i="1"/>
  <c r="G112" i="1"/>
  <c r="G111" i="1"/>
  <c r="G109" i="1"/>
  <c r="G108" i="1"/>
  <c r="G107" i="1"/>
  <c r="G106" i="1"/>
  <c r="G105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4" i="1"/>
  <c r="G63" i="1"/>
  <c r="G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4" i="1"/>
  <c r="G33" i="1"/>
  <c r="G32" i="1"/>
  <c r="G31" i="1"/>
  <c r="G30" i="1"/>
  <c r="G29" i="1"/>
  <c r="G28" i="1"/>
  <c r="G26" i="1"/>
  <c r="G25" i="1"/>
  <c r="G23" i="1"/>
  <c r="G22" i="1"/>
  <c r="G19" i="1"/>
  <c r="G18" i="1"/>
  <c r="G17" i="1"/>
  <c r="G16" i="1"/>
  <c r="G15" i="1"/>
  <c r="G13" i="1"/>
  <c r="G12" i="1"/>
  <c r="G11" i="1"/>
  <c r="G9" i="1"/>
  <c r="G8" i="1"/>
</calcChain>
</file>

<file path=xl/sharedStrings.xml><?xml version="1.0" encoding="utf-8"?>
<sst xmlns="http://schemas.openxmlformats.org/spreadsheetml/2006/main" count="759" uniqueCount="724">
  <si>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</si>
  <si>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</si>
  <si>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</si>
  <si>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</si>
  <si>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</si>
  <si>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</si>
  <si>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</si>
  <si>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Ссылка на картинку</t>
  </si>
  <si>
    <t>02.01.02. Смесители MELODIA</t>
  </si>
  <si>
    <t>Смесители MELODIA (Китай)</t>
  </si>
  <si>
    <t>серия Argus</t>
  </si>
  <si>
    <t>65067</t>
  </si>
  <si>
    <t>MDV40410</t>
  </si>
  <si>
    <t>смеситель кухня MELODIA Argus картридж 40мм MDV40410 (без подводки)</t>
  </si>
  <si>
    <t>http://imageprice.sanriks.ru/image/00fa61d2-95f2-11ef-a7ca-3cecef0d42e6.jpeg</t>
  </si>
  <si>
    <t>65068</t>
  </si>
  <si>
    <t>MDV40412</t>
  </si>
  <si>
    <t>смеситель кухня MELODIA Argus картридж 40мм утка MDV40412 (без подводки)</t>
  </si>
  <si>
    <t>http://imageprice.sanriks.ru/image/68bb1a18-6281-11e5-ae55-0cc47a046593.jpeg</t>
  </si>
  <si>
    <t>серия Aria</t>
  </si>
  <si>
    <t>19499</t>
  </si>
  <si>
    <t>MDV35751</t>
  </si>
  <si>
    <t>смеситель биде MELODIA Aria с гигиеническим душем MDV35751</t>
  </si>
  <si>
    <t>Акция</t>
  </si>
  <si>
    <t>http://imageprice.sanriks.ru/image/f2b7e8a5-7f90-11ee-a7c8-3cecef0d42e6.jpeg</t>
  </si>
  <si>
    <t>19498</t>
  </si>
  <si>
    <t>MDV35753</t>
  </si>
  <si>
    <t>смеситель биде MELODIA Aria с гигиеническим душем встраиваемый MDV35753</t>
  </si>
  <si>
    <t>http://imageprice.sanriks.ru/image/feca0d4b-7f90-11ee-a7c8-3cecef0d42e6.jpeg</t>
  </si>
  <si>
    <t>22435</t>
  </si>
  <si>
    <t>MDV35753bk</t>
  </si>
  <si>
    <t>смеситель биде MELODIA Aria с гигиеническим душем встраиваемый MDV35753bk</t>
  </si>
  <si>
    <t>Новинка</t>
  </si>
  <si>
    <t>http://imageprice.sanriks.ru/image/c3c1f81a-45a6-11ef-a7c9-3cecef0d42e6.jpeg</t>
  </si>
  <si>
    <t>22436</t>
  </si>
  <si>
    <t>MDV35751bk</t>
  </si>
  <si>
    <t>смеситель биде MELODIA Aria с гигиеническим душем чёрный MDV35751bk</t>
  </si>
  <si>
    <t>http://imageprice.sanriks.ru/image/bdc4c2dd-45a6-11ef-a7c9-3cecef0d42e6.jpeg</t>
  </si>
  <si>
    <t>19496</t>
  </si>
  <si>
    <t>MDV35741</t>
  </si>
  <si>
    <t>смеситель ванна MELODIA Aria картридж д.35мм длинный излив 350мм MDV35741</t>
  </si>
  <si>
    <t>http://imageprice.sanriks.ru/image/e686bee5-7f90-11ee-a7c8-3cecef0d42e6.jpeg</t>
  </si>
  <si>
    <t>19494</t>
  </si>
  <si>
    <t>MDV35740</t>
  </si>
  <si>
    <t>смеситель ванна MELODIA Aria картридж д.35мм короткий излив MDV35740</t>
  </si>
  <si>
    <t>http://imageprice.sanriks.ru/image/f8ca87d4-7f90-11ee-a7c8-3cecef0d42e6.jpeg</t>
  </si>
  <si>
    <t>19497</t>
  </si>
  <si>
    <t>MDV35715</t>
  </si>
  <si>
    <t>смеситель кухня MELODIA Aria картридж д.35мм высокий R-излив MDV35715 без подводки</t>
  </si>
  <si>
    <t>http://imageprice.sanriks.ru/image/feca079a-7f90-11ee-a7c8-3cecef0d42e6.jpeg</t>
  </si>
  <si>
    <t>19489</t>
  </si>
  <si>
    <t>MDV35721</t>
  </si>
  <si>
    <t>смеситель умывальник MELODIA Aria картридж д.35мм высокий MDV35721</t>
  </si>
  <si>
    <t>http://imageprice.sanriks.ru/image/f8ca815a-7f90-11ee-a7c8-3cecef0d42e6.jpeg</t>
  </si>
  <si>
    <t>19488</t>
  </si>
  <si>
    <t>MDV35720</t>
  </si>
  <si>
    <t>смеситель умывальник MELODIA Aria картридж д.35мм низкий MDV35720</t>
  </si>
  <si>
    <t>http://imageprice.sanriks.ru/image/f2b7e7ef-7f90-11ee-a7c8-3cecef0d42e6.jpeg</t>
  </si>
  <si>
    <t>22434</t>
  </si>
  <si>
    <t>MDV35722</t>
  </si>
  <si>
    <t>смеситель умывальник MELODIA Aria картридж д.35мм с гиг.душем MDV35722</t>
  </si>
  <si>
    <t>http://imageprice.sanriks.ru/image/bdc4c281-45a6-11ef-a7c9-3cecef0d42e6.jpeg</t>
  </si>
  <si>
    <t>серия Aсhille</t>
  </si>
  <si>
    <t>65065</t>
  </si>
  <si>
    <t>MDV40310</t>
  </si>
  <si>
    <t>смеситель кухня MELODIA Achille картридж 40мм MDV40310 (без подводки)</t>
  </si>
  <si>
    <t>http://imageprice.sanriks.ru/image/00fa505f-95f2-11ef-a7ca-3cecef0d42e6.jpeg</t>
  </si>
  <si>
    <t>65066</t>
  </si>
  <si>
    <t>MDV40312</t>
  </si>
  <si>
    <t>смеситель кухня MELODIA Achille картридж 40мм утка MDV40312 (без подводки)</t>
  </si>
  <si>
    <t>http://imageprice.sanriks.ru/image/68bb1a1d-6281-11e5-ae55-0cc47a046593.jpeg</t>
  </si>
  <si>
    <t>серия Dinatro</t>
  </si>
  <si>
    <t>65003</t>
  </si>
  <si>
    <t>MDV40141</t>
  </si>
  <si>
    <t>смеситель ванна MELODIA Dinatro длинный излив керамика MDV40141</t>
  </si>
  <si>
    <t>http://imageprice.sanriks.ru/image/cd2d4d7b-aa41-11e5-a04d-0cc47a046593.jpeg</t>
  </si>
  <si>
    <t>65149</t>
  </si>
  <si>
    <t>MDV40105</t>
  </si>
  <si>
    <t>смеситель кухня MELODIA Dinatro керамика MDV40105 (без подводки)</t>
  </si>
  <si>
    <t>http://imageprice.sanriks.ru/image/cf8c4593-c85e-11e2-9060-0025900bdaf0.jpeg</t>
  </si>
  <si>
    <t>серия Etude</t>
  </si>
  <si>
    <t>19205</t>
  </si>
  <si>
    <t>MDV30041</t>
  </si>
  <si>
    <t>смеситель ванна MELODIA Etude картридж д.35мм длинный излив 35см MDV30041</t>
  </si>
  <si>
    <t>http://imageprice.sanriks.ru/image/8eb7a39b-8cf7-11ee-a7c8-3cecef0d42e6.jpeg</t>
  </si>
  <si>
    <t>19204</t>
  </si>
  <si>
    <t>MDV30040</t>
  </si>
  <si>
    <t>смеситель ванна MELODIA Etude картридж д.35мм короткий излив MDV30040</t>
  </si>
  <si>
    <t>http://imageprice.sanriks.ru/image/8eb7a2d2-8cf7-11ee-a7c8-3cecef0d42e6.jpeg</t>
  </si>
  <si>
    <t>22367</t>
  </si>
  <si>
    <t>MDV30051</t>
  </si>
  <si>
    <t>смеситель для душевой кабины 2 положения MELODIA Etude картридж д.35мм хром MDV30051</t>
  </si>
  <si>
    <t>http://imageprice.sanriks.ru/image/414bea75-4440-11ef-a7c9-3cecef0d42e6.jpeg</t>
  </si>
  <si>
    <t>22370</t>
  </si>
  <si>
    <t>MDV30052</t>
  </si>
  <si>
    <t>смеситель для душевой кабины 3 положения MELODIA Etude картридж д.35мм хром MDV30052</t>
  </si>
  <si>
    <t>http://imageprice.sanriks.ru/image/4e1a7f06-4440-11ef-a7c9-3cecef0d42e6.jpeg</t>
  </si>
  <si>
    <t>19203</t>
  </si>
  <si>
    <t>MDV30050</t>
  </si>
  <si>
    <t>смеситель душ MELODIA Etude картридж д.35мм, с аксессуарами MDV30050</t>
  </si>
  <si>
    <t>http://imageprice.sanriks.ru/image/8eb7a3f6-8cf7-11ee-a7c8-3cecef0d42e6.jpeg</t>
  </si>
  <si>
    <t>19202</t>
  </si>
  <si>
    <t>MDV30015</t>
  </si>
  <si>
    <t>смеситель кухня MELODIA Etude картридж д.25мм высокий R-излив 22,5см MDV30015 (без гибкой подводки)</t>
  </si>
  <si>
    <t>http://imageprice.sanriks.ru/image/8eb7a12e-8cf7-11ee-a7c8-3cecef0d42e6.jpeg</t>
  </si>
  <si>
    <t>19201</t>
  </si>
  <si>
    <t>MDV30020</t>
  </si>
  <si>
    <t>смеситель умывальник MELODIA Etude картридж д.25мм MDV30020 (без гибкой подводки)</t>
  </si>
  <si>
    <t>http://imageprice.sanriks.ru/image/8eb7a1d1-8cf7-11ee-a7c8-3cecef0d42e6.jpeg</t>
  </si>
  <si>
    <t>серия Galateo</t>
  </si>
  <si>
    <t>65004</t>
  </si>
  <si>
    <t>MDV40241</t>
  </si>
  <si>
    <t>смеситель ванна MELODIA Galateo длинный излив крест керамика MDV40241</t>
  </si>
  <si>
    <t>http://imageprice.sanriks.ru/image/cd2d4d5f-aa41-11e5-a04d-0cc47a046593.jpeg</t>
  </si>
  <si>
    <t>65029</t>
  </si>
  <si>
    <t>MDV40250</t>
  </si>
  <si>
    <t>смеситель душ MELODIA Galateo керамика MDV40250</t>
  </si>
  <si>
    <t>http://imageprice.sanriks.ru/image/cf8c458a-c85e-11e2-9060-0025900bdaf0.jpeg</t>
  </si>
  <si>
    <t>65092</t>
  </si>
  <si>
    <t>MDV40205</t>
  </si>
  <si>
    <t>смеситель кухня MELODIA Galateo крест керамика MDV40205 (без подводки)</t>
  </si>
  <si>
    <t>http://imageprice.sanriks.ru/image/b622aca4-c851-11e2-9060-0025900bdaf0.jpeg</t>
  </si>
  <si>
    <t>серия Heavy Metal</t>
  </si>
  <si>
    <t>19517</t>
  </si>
  <si>
    <t>MDV35640wt</t>
  </si>
  <si>
    <t>смеситель ванна MELODIA Heavy Metal картридж д.35мм короткий излив белый MDV35640wt</t>
  </si>
  <si>
    <t>http://imageprice.sanriks.ru/image/f8ca8456-7f90-11ee-a7c8-3cecef0d42e6.jpeg</t>
  </si>
  <si>
    <t>22433</t>
  </si>
  <si>
    <t>MDV35640gn</t>
  </si>
  <si>
    <t>смеситель ванна MELODIA Heavy Metal картридж д.35мм короткий излив оруж.сталь MDV35640gn</t>
  </si>
  <si>
    <t>http://imageprice.sanriks.ru/image/599fd453-4440-11ef-a7c9-3cecef0d42e6.jpeg</t>
  </si>
  <si>
    <t>19509</t>
  </si>
  <si>
    <t>MDV35640</t>
  </si>
  <si>
    <t>смеситель ванна MELODIA Heavy Metal картридж д.35мм короткий излив хром MDV35640</t>
  </si>
  <si>
    <t>http://imageprice.sanriks.ru/image/ecb85eeb-7f90-11ee-a7c8-3cecef0d42e6.jpeg</t>
  </si>
  <si>
    <t>19514</t>
  </si>
  <si>
    <t>MDV35640bk</t>
  </si>
  <si>
    <t>смеситель ванна MELODIA Heavy Metal картридж д.35мм короткий излив черныйMDV35640bk</t>
  </si>
  <si>
    <t>http://imageprice.sanriks.ru/image/e686bdb0-7f90-11ee-a7c8-3cecef0d42e6.jpeg</t>
  </si>
  <si>
    <t>19518</t>
  </si>
  <si>
    <t>MDV35615gn</t>
  </si>
  <si>
    <t>смеситель кухня MELODIA Heavy Metal картридж д.35мм высокий Г-излив MDV35615gn без подводки</t>
  </si>
  <si>
    <t>http://imageprice.sanriks.ru/image/f8ca850c-7f90-11ee-a7c8-3cecef0d42e6.jpeg</t>
  </si>
  <si>
    <t>19511</t>
  </si>
  <si>
    <t>MDV35615</t>
  </si>
  <si>
    <t>смеситель кухня MELODIA Heavy Metal картридж д.35мм высокий Г-излив хром MDV35615 без подводки</t>
  </si>
  <si>
    <t>http://imageprice.sanriks.ru/image/f2b7e75d-7f90-11ee-a7c8-3cecef0d42e6.jpeg</t>
  </si>
  <si>
    <t>19515</t>
  </si>
  <si>
    <t>MDV35615bk</t>
  </si>
  <si>
    <t>смеситель кухня MELODIA Heavy Metal картридж д.35мм высокий Г-излив черный MDV35615bk без подводки</t>
  </si>
  <si>
    <t>http://imageprice.sanriks.ru/image/f2b7e3e0-7f90-11ee-a7c8-3cecef0d42e6.jpeg</t>
  </si>
  <si>
    <t>22432</t>
  </si>
  <si>
    <t>MDV35621gn</t>
  </si>
  <si>
    <t>смеситель умывальник MELODIA Heavy Metal картридж 35мм высокий оруж.сталь MDV35621gn</t>
  </si>
  <si>
    <t>http://imageprice.sanriks.ru/image/65ed9a4f-4440-11ef-a7c9-3cecef0d42e6.jpeg</t>
  </si>
  <si>
    <t>19508</t>
  </si>
  <si>
    <t>MDV35621</t>
  </si>
  <si>
    <t>смеситель умывальник MELODIA Heavy Metal картридж 35мм высокий хром MDV35621</t>
  </si>
  <si>
    <t>http://imageprice.sanriks.ru/image/e686be0b-7f90-11ee-a7c8-3cecef0d42e6.jpeg</t>
  </si>
  <si>
    <t>19513</t>
  </si>
  <si>
    <t>MDV35621bk</t>
  </si>
  <si>
    <t>смеситель умывальник MELODIA Heavy Metal картридж 35мм высокий черный MDV35621bk</t>
  </si>
  <si>
    <t>http://imageprice.sanriks.ru/image/f8ca8001-7f90-11ee-a7c8-3cecef0d42e6.jpeg</t>
  </si>
  <si>
    <t>19516</t>
  </si>
  <si>
    <t>MDV35620wt</t>
  </si>
  <si>
    <t>смеситель умывальник MELODIA Heavy Metal картридж 35мм низкий белый MDV35620wt</t>
  </si>
  <si>
    <t>http://imageprice.sanriks.ru/image/f2b7ec23-7f90-11ee-a7c8-3cecef0d42e6.jpeg</t>
  </si>
  <si>
    <t>22431</t>
  </si>
  <si>
    <t>MDV35620gn</t>
  </si>
  <si>
    <t>смеситель умывальник MELODIA Heavy Metal картридж 35мм низкий оруж.сталь  MDV35620gn</t>
  </si>
  <si>
    <t>http://imageprice.sanriks.ru/image/78019b00-4440-11ef-a7c9-3cecef0d42e6.jpeg</t>
  </si>
  <si>
    <t>19506</t>
  </si>
  <si>
    <t>MDV35620</t>
  </si>
  <si>
    <t>смеситель умывальник MELODIA Heavy Metal картридж 35мм низкий хром MDV35620</t>
  </si>
  <si>
    <t>http://imageprice.sanriks.ru/image/f8ca84b1-7f90-11ee-a7c8-3cecef0d42e6.jpeg</t>
  </si>
  <si>
    <t>19512</t>
  </si>
  <si>
    <t>MDV35620bk</t>
  </si>
  <si>
    <t>смеситель умывальник MELODIA Heavy Metal картридж 35мм низкий черный MDV35620bk</t>
  </si>
  <si>
    <t>http://imageprice.sanriks.ru/image/ecb85ffc-7f90-11ee-a7c8-3cecef0d42e6.jpeg</t>
  </si>
  <si>
    <t>серия Metallica</t>
  </si>
  <si>
    <t>22429</t>
  </si>
  <si>
    <t>MDV35541wt</t>
  </si>
  <si>
    <t>смеситель ванна MELODIA Metallica картридж 35мм длинный излив 350мм белый MDV35541wt</t>
  </si>
  <si>
    <t>http://imageprice.sanriks.ru/image/c3c1f999-45a6-11ef-a7c9-3cecef0d42e6.jpeg</t>
  </si>
  <si>
    <t>22430</t>
  </si>
  <si>
    <t>MDV35541gn</t>
  </si>
  <si>
    <t>смеситель ванна MELODIA Metallica картридж 35мм длинный излив 350мм оруж.сталь MDV35541gn</t>
  </si>
  <si>
    <t>http://imageprice.sanriks.ru/image/78019a00-4440-11ef-a7c9-3cecef0d42e6.jpeg</t>
  </si>
  <si>
    <t>19524</t>
  </si>
  <si>
    <t>MDV35541</t>
  </si>
  <si>
    <t>смеситель ванна MELODIA Metallica картридж 35мм длинный излив 350мм хром MDV35541</t>
  </si>
  <si>
    <t>http://imageprice.sanriks.ru/image/f2b7e1e3-7f90-11ee-a7c8-3cecef0d42e6.jpeg</t>
  </si>
  <si>
    <t>22428</t>
  </si>
  <si>
    <t>MDV35541bk</t>
  </si>
  <si>
    <t>смеситель ванна MELODIA Metallica картридж 35мм длинный излив 350мм черный MDV35541bk</t>
  </si>
  <si>
    <t>http://imageprice.sanriks.ru/image/3b321fd4-4440-11ef-a7c9-3cecef0d42e6.jpeg</t>
  </si>
  <si>
    <t>19523</t>
  </si>
  <si>
    <t>MDV35540</t>
  </si>
  <si>
    <t>смеситель ванна MELODIA Metallica картридж д.35мм короткий излив хром MDV35540</t>
  </si>
  <si>
    <t>http://imageprice.sanriks.ru/image/f8ca82a2-7f90-11ee-a7c8-3cecef0d42e6.jpeg</t>
  </si>
  <si>
    <t>19522</t>
  </si>
  <si>
    <t>MDV35550</t>
  </si>
  <si>
    <t>смеситель душ MELODIA Metallica картридж 35мм хром MDV35550</t>
  </si>
  <si>
    <t>http://imageprice.sanriks.ru/image/f8ca82fd-7f90-11ee-a7c8-3cecef0d42e6.jpeg</t>
  </si>
  <si>
    <t>19525</t>
  </si>
  <si>
    <t>MDV35515</t>
  </si>
  <si>
    <t>смеситель кухня MELODIA Metallica картридж д.35мм высокий R-излив MDV35515 без подводки</t>
  </si>
  <si>
    <t>http://imageprice.sanriks.ru/image/f8ca7fa6-7f90-11ee-a7c8-3cecef0d42e6.jpeg</t>
  </si>
  <si>
    <t>19526</t>
  </si>
  <si>
    <t>MDV35516</t>
  </si>
  <si>
    <t>смеситель кухня MELODIA Metallica картридж д.40мм вытяжной излив MDV35516 с подводкой 50см</t>
  </si>
  <si>
    <t>http://imageprice.sanriks.ru/image/e686bc7b-7f90-11ee-a7c8-3cecef0d42e6.jpeg</t>
  </si>
  <si>
    <t>19521</t>
  </si>
  <si>
    <t>MDV35521</t>
  </si>
  <si>
    <t>смеситель умывальник MELODIA Metallica картридж 35мм высокий хром MDV35521</t>
  </si>
  <si>
    <t>http://imageprice.sanriks.ru/image/f8ca888a-7f90-11ee-a7c8-3cecef0d42e6.jpeg</t>
  </si>
  <si>
    <t>19520</t>
  </si>
  <si>
    <t>MDV35520</t>
  </si>
  <si>
    <t>смеситель умывальник MELODIA Metallica картридж 35мм низкий хром MDV35520</t>
  </si>
  <si>
    <t>http://imageprice.sanriks.ru/image/feca0cf0-7f90-11ee-a7c8-3cecef0d42e6.jpeg</t>
  </si>
  <si>
    <t>серия Perfetto</t>
  </si>
  <si>
    <t>19804</t>
  </si>
  <si>
    <t>MDV30202ss</t>
  </si>
  <si>
    <t>смеситель кухня MELODIA Perfetto из нерж.стали картридж д.35мм излив регулируемый по высоте, с подводкой 50см MDV30202ss</t>
  </si>
  <si>
    <t>http://imageprice.sanriks.ru/image/cbc33286-8534-11ee-a7c8-3cecef0d42e6.jpeg</t>
  </si>
  <si>
    <t>19807</t>
  </si>
  <si>
    <t>MDV30205ss</t>
  </si>
  <si>
    <t>смеситель кухня MELODIA Perfetto из нерж.стали с высоким изливом поворот аэратора на 360° картридж д.35мм, с подводкой 50см MDV30205ss</t>
  </si>
  <si>
    <t>http://imageprice.sanriks.ru/image/c574f95d-8534-11ee-a7c8-3cecef0d42e6.jpeg</t>
  </si>
  <si>
    <t>19816</t>
  </si>
  <si>
    <t>MDV30207gn</t>
  </si>
  <si>
    <t>смеситель кухня MELODIA Perfetto из нерж.стали с вытяжн. изливом картридж д.35мм оруж.ст. MDV30207gn</t>
  </si>
  <si>
    <t>http://imageprice.sanriks.ru/image/dbc6d9cd-a2fa-11ee-a7c8-3cecef0d42e6.jpeg</t>
  </si>
  <si>
    <t>19815</t>
  </si>
  <si>
    <t>MDV30207bk</t>
  </si>
  <si>
    <t>смеситель кухня MELODIA Perfetto из нерж.стали с вытяжным изливом картридж д.35мм черный мат., с подводкой 50см MDV30207bk</t>
  </si>
  <si>
    <t>http://imageprice.sanriks.ru/image/dbc6d72a-a2fa-11ee-a7c8-3cecef0d42e6.jpeg</t>
  </si>
  <si>
    <t>19810</t>
  </si>
  <si>
    <t>MDV30207</t>
  </si>
  <si>
    <t>смеситель кухня MELODIA Perfetto из нерж.стали с вытяжным изливом картридж д.35мм хром MDV30207</t>
  </si>
  <si>
    <t>http://imageprice.sanriks.ru/image/d5ce7981-a2fa-11ee-a7c8-3cecef0d42e6.jpeg</t>
  </si>
  <si>
    <t>19806</t>
  </si>
  <si>
    <t>MDV30204ss</t>
  </si>
  <si>
    <t>смеситель кухня MELODIA Perfetto из нерж.стали с вытяжным изливом картридж д.35мм, с подводкой 50см MDV30204ss</t>
  </si>
  <si>
    <t>http://imageprice.sanriks.ru/image/cbc3334f-8534-11ee-a7c8-3cecef0d42e6.jpeg</t>
  </si>
  <si>
    <t>19805</t>
  </si>
  <si>
    <t>MDV30203ss</t>
  </si>
  <si>
    <t>смеситель кухня MELODIA Perfetto из нерж.стали с вытяжным изливом картридж д.35мм, с подводкой 50см MDV30203ss</t>
  </si>
  <si>
    <t>http://imageprice.sanriks.ru/image/c574f74c-8534-11ee-a7c8-3cecef0d42e6.jpeg</t>
  </si>
  <si>
    <t>22450</t>
  </si>
  <si>
    <t>MDV30200gn</t>
  </si>
  <si>
    <t>смеситель кухня MELODIA Perfetto картридж д.35мм высокий R-излив с мыльницей оруж.сталь MDV30200gn</t>
  </si>
  <si>
    <t>http://imageprice.sanriks.ru/image/976664d8-4a4d-11ef-a7c9-3cecef0d42e6.jpeg</t>
  </si>
  <si>
    <t>19798</t>
  </si>
  <si>
    <t>MDV30200</t>
  </si>
  <si>
    <t>смеситель кухня MELODIA Perfetto картридж д.35мм высокий R-излив с мыльницей хром MDV30200</t>
  </si>
  <si>
    <t>http://imageprice.sanriks.ru/image/c574f8cb-8534-11ee-a7c8-3cecef0d42e6.jpeg</t>
  </si>
  <si>
    <t>22451</t>
  </si>
  <si>
    <t>MDV30200bk</t>
  </si>
  <si>
    <t>смеситель кухня MELODIA Perfetto картридж д.35мм высокий R-излив с мыльницей чёрный MDV30200bk</t>
  </si>
  <si>
    <t>http://imageprice.sanriks.ru/image/97666446-4a4d-11ef-a7c9-3cecef0d42e6.jpeg</t>
  </si>
  <si>
    <t>19808</t>
  </si>
  <si>
    <t>MDV30206Black</t>
  </si>
  <si>
    <t>смеситель кухня MELODIA Perfetto картридж д.35мм гибкий черный излив,хром,с подводкой MDV30206Black</t>
  </si>
  <si>
    <t>http://imageprice.sanriks.ru/image/cfc7c345-a2fa-11ee-a7c8-3cecef0d42e6.jpeg</t>
  </si>
  <si>
    <t>22453</t>
  </si>
  <si>
    <t>MDV30209</t>
  </si>
  <si>
    <t>смеситель кухня MELODIA Perfetto латунь с подкл.фильтра и гиб.черн.изл. картридж д.35 хром MDV30209</t>
  </si>
  <si>
    <t>http://imageprice.sanriks.ru/image/a3d585e1-4a4d-11ef-a7c9-3cecef0d42e6.jpeg</t>
  </si>
  <si>
    <t>19802</t>
  </si>
  <si>
    <t>MDV30201gn</t>
  </si>
  <si>
    <t>смеситель кухня MELODIA Perfetto латунь с подкл.фильтра,картридж д.35мм оруж.ст,подв.50см MDV30201gn</t>
  </si>
  <si>
    <t>http://imageprice.sanriks.ru/image/d5ce72e1-a2fa-11ee-a7c8-3cecef0d42e6.jpeg</t>
  </si>
  <si>
    <t>19799</t>
  </si>
  <si>
    <t>MDV30201</t>
  </si>
  <si>
    <t>смеситель кухня MELODIA Perfetto латунь с подкл.фильтра,картридж д.35мм хром, подводка 50см MDV30201</t>
  </si>
  <si>
    <t>http://imageprice.sanriks.ru/image/d5ce7adc-a2fa-11ee-a7c8-3cecef0d42e6.jpeg</t>
  </si>
  <si>
    <t>19801</t>
  </si>
  <si>
    <t>MDV30201bk</t>
  </si>
  <si>
    <t>смеситель кухня MELODIA Perfetto латунь с подкл.фильтра,картридж д.35мм черный, подв.50см MDV30201bk</t>
  </si>
  <si>
    <t>http://imageprice.sanriks.ru/image/cfc7c61f-a2fa-11ee-a7c8-3cecef0d42e6.jpeg</t>
  </si>
  <si>
    <t>22452</t>
  </si>
  <si>
    <t>MDV30208gn</t>
  </si>
  <si>
    <t>смеситель кухня MELODIA Perfetto нерж.oруж.сталь с вытяжн.изливом и лейкой 4в1 MDV30208gn</t>
  </si>
  <si>
    <t>http://imageprice.sanriks.ru/image/a3d58507-4a4d-11ef-a7c9-3cecef0d42e6.jpeg</t>
  </si>
  <si>
    <t>19818</t>
  </si>
  <si>
    <t>MDV30208ss</t>
  </si>
  <si>
    <t>смеситель кухня MELODIA Perfetto нерж.сталь полир.с вытяжн.изливом и лейкой 4в1 MDV30208ss</t>
  </si>
  <si>
    <t>http://imageprice.sanriks.ru/image/cd371b09-a334-11ee-a7c8-3cecef0d42e6.jpeg</t>
  </si>
  <si>
    <t>19819</t>
  </si>
  <si>
    <t>MDV30208bk</t>
  </si>
  <si>
    <t>смеситель кухня MELODIA Perfetto нерж.сталь черный мат.с вытяжн.изливом и лейкой 4в1 MDV30208bk</t>
  </si>
  <si>
    <t>http://imageprice.sanriks.ru/image/ce5079f2-a334-11ee-a7c8-3cecef0d42e6.jpeg</t>
  </si>
  <si>
    <t>серия Rock</t>
  </si>
  <si>
    <t>69714</t>
  </si>
  <si>
    <t>MDV35241</t>
  </si>
  <si>
    <t>смеситель ванна MELODIA Rock картридж 35мм длинный излив 300мм MDV35241</t>
  </si>
  <si>
    <t>http://imageprice.sanriks.ru/image/84979382-b9fe-11eb-934f-0cc47a046593.jpeg</t>
  </si>
  <si>
    <t>69715</t>
  </si>
  <si>
    <t>MDV35240</t>
  </si>
  <si>
    <t>смеситель ванна MELODIA Rock картридж 35мм короткий излив MDV35240</t>
  </si>
  <si>
    <t>http://imageprice.sanriks.ru/image/84979387-b9fe-11eb-934f-0cc47a046593.jpeg</t>
  </si>
  <si>
    <t>69713</t>
  </si>
  <si>
    <t>MDV35250</t>
  </si>
  <si>
    <t>смеситель душ MELODIA Rock картридж 35мм MDV35250</t>
  </si>
  <si>
    <t>http://imageprice.sanriks.ru/image/84979386-b9fe-11eb-934f-0cc47a046593.jpeg</t>
  </si>
  <si>
    <t>69718</t>
  </si>
  <si>
    <t>MDV35211</t>
  </si>
  <si>
    <t>смеситель кухня MELODIA Rock картридж 35мм гибкий излив хром MDV35211</t>
  </si>
  <si>
    <t>http://imageprice.sanriks.ru/image/84979385-b9fe-11eb-934f-0cc47a046593.jpeg</t>
  </si>
  <si>
    <t>69719</t>
  </si>
  <si>
    <t>MDV35212</t>
  </si>
  <si>
    <t>смеситель кухня MELODIA Rock картридж 35мм утка, поворотный аэратор MDV35212</t>
  </si>
  <si>
    <t>http://imageprice.sanriks.ru/image/84979388-b9fe-11eb-934f-0cc47a046593.jpeg</t>
  </si>
  <si>
    <t>69717</t>
  </si>
  <si>
    <t>MDV35210</t>
  </si>
  <si>
    <t>смеситель кухня MELODIA Rock картридж 35мм, поворотный аэратор MDV35210</t>
  </si>
  <si>
    <t>http://imageprice.sanriks.ru/image/8497938a-b9fe-11eb-934f-0cc47a046593.jpeg</t>
  </si>
  <si>
    <t>69712</t>
  </si>
  <si>
    <t>MDV35220</t>
  </si>
  <si>
    <t>смеситель умывальник MELODIA Rock картридж 35мм высокий, поворотный аэратор MDV35220</t>
  </si>
  <si>
    <t>http://imageprice.sanriks.ru/image/84979384-b9fe-11eb-934f-0cc47a046593.jpeg</t>
  </si>
  <si>
    <t>69716</t>
  </si>
  <si>
    <t>MDV35221</t>
  </si>
  <si>
    <t>смеситель умывальник MELODIA Rock картридж 35мм низкий, поворотный аэратор MDV35221</t>
  </si>
  <si>
    <t>http://imageprice.sanriks.ru/image/84979389-b9fe-11eb-934f-0cc47a046593.jpeg</t>
  </si>
  <si>
    <t>серия Waltz</t>
  </si>
  <si>
    <t>19794</t>
  </si>
  <si>
    <t>MDV30141gn</t>
  </si>
  <si>
    <t>смеситель ванна MELODIA Waltz картридж 35мм длинный излив 350мм поворот.аэратор,оруж.стальMDV30141gn</t>
  </si>
  <si>
    <t>http://imageprice.sanriks.ru/image/cfc7c545-a2fa-11ee-a7c8-3cecef0d42e6.jpeg</t>
  </si>
  <si>
    <t>19791</t>
  </si>
  <si>
    <t>MDV30141</t>
  </si>
  <si>
    <t>смеситель ванна MELODIA Waltz картридж 35мм длинный излив 350мм поворотн.аэратор, хром MDV30141</t>
  </si>
  <si>
    <t>http://imageprice.sanriks.ru/image/cfc7c444-a2fa-11ee-a7c8-3cecef0d42e6.jpeg</t>
  </si>
  <si>
    <t>19797</t>
  </si>
  <si>
    <t>MDV30141bk</t>
  </si>
  <si>
    <t>смеситель ванна MELODIA Waltz картридж 35мм длинный излив 350мм поворотн.аэратор, черный MDV30141bk</t>
  </si>
  <si>
    <t>http://imageprice.sanriks.ru/image/d5ce7460-a2fa-11ee-a7c8-3cecef0d42e6.jpeg</t>
  </si>
  <si>
    <t>19793</t>
  </si>
  <si>
    <t>MDV30140gn</t>
  </si>
  <si>
    <t>смеситель ванна MELODIA Waltz картридж д.35мм короткий излив поворотн.аэратор, оруж.сталь MDV30140gn</t>
  </si>
  <si>
    <t>http://imageprice.sanriks.ru/image/cfc7c5b2-a2fa-11ee-a7c8-3cecef0d42e6.jpeg</t>
  </si>
  <si>
    <t>19790</t>
  </si>
  <si>
    <t>MDV30140</t>
  </si>
  <si>
    <t>смеситель ванна MELODIA Waltz картридж д.35мм короткий излив поворотн.аэратор, хром MDV30140</t>
  </si>
  <si>
    <t>http://imageprice.sanriks.ru/image/dbc6d804-a2fa-11ee-a7c8-3cecef0d42e6.jpeg</t>
  </si>
  <si>
    <t>19796</t>
  </si>
  <si>
    <t>MDV30140bk</t>
  </si>
  <si>
    <t>смеситель ванна MELODIA Waltz картридж д.35мм короткий излив поворотн.аэратор, черный MDV30140bk</t>
  </si>
  <si>
    <t>http://imageprice.sanriks.ru/image/cfc7c71f-a2fa-11ee-a7c8-3cecef0d42e6.jpeg</t>
  </si>
  <si>
    <t>19792</t>
  </si>
  <si>
    <t>MDV30120gn</t>
  </si>
  <si>
    <t>смеситель умывальник MELODIA Waltz картридж 35мм низкий поворотн.аэратор, оруж.сталь MDV30120gn</t>
  </si>
  <si>
    <t>http://imageprice.sanriks.ru/image/dbc6d5f3-a2fa-11ee-a7c8-3cecef0d42e6.jpeg</t>
  </si>
  <si>
    <t>19789</t>
  </si>
  <si>
    <t>MDV30120</t>
  </si>
  <si>
    <t>смеситель умывальник MELODIA Waltz картридж 35мм низкий поворотн.аэратор, хром MDV30120</t>
  </si>
  <si>
    <t>http://imageprice.sanriks.ru/image/18375878-e6bb-11ee-a7c9-3cecef0d42e6.jpeg</t>
  </si>
  <si>
    <t>19795</t>
  </si>
  <si>
    <t>MDV30120bk</t>
  </si>
  <si>
    <t>смеситель умывальник MELODIA Waltz картридж 35мм низкий поворотн.аэратор, черный MDV30120bk</t>
  </si>
  <si>
    <t>http://imageprice.sanriks.ru/image/cfc7c3b2-a2fa-11ee-a7c8-3cecef0d42e6.jpeg</t>
  </si>
  <si>
    <t>Смесители MELODIA (РФ)</t>
  </si>
  <si>
    <t>серия Classica (Россия)</t>
  </si>
  <si>
    <t>65080</t>
  </si>
  <si>
    <t>MDV40741</t>
  </si>
  <si>
    <t>смеситель ванна MELODIA Classica картридж д.40мм излив 350мм MDV40741 с акс. лейка 1ф.100мм круглая</t>
  </si>
  <si>
    <t>http://imageprice.sanriks.ru/image/f4112ea2-88ac-11eb-934f-0cc47a046593.jpeg</t>
  </si>
  <si>
    <t>65082</t>
  </si>
  <si>
    <t>MDV40750</t>
  </si>
  <si>
    <t>смеситель душ MELODIA Classica картридж д.40мм MDV40750 с акс. лейка 1ф.100мм круглая</t>
  </si>
  <si>
    <t>http://imageprice.sanriks.ru/image/01bd2a9d-88ad-11eb-934f-0cc47a046593.jpeg</t>
  </si>
  <si>
    <t>65079</t>
  </si>
  <si>
    <t>MDV40715</t>
  </si>
  <si>
    <t>смеситель кухня MELODIA Classica картридж д.40мм R-излив MDV40715 без гибкой подводки</t>
  </si>
  <si>
    <t>http://imageprice.sanriks.ru/image/e2756c11-9696-11ef-a7ca-3cecef0d42e6.jpeg</t>
  </si>
  <si>
    <t>12780</t>
  </si>
  <si>
    <t>MDV40716</t>
  </si>
  <si>
    <t>смеситель кухня MELODIA Classica картридж д.40мм R-излив гибкий с лейкой MDV40716 без гибкой подвод</t>
  </si>
  <si>
    <t>http://imageprice.sanriks.ru/image/d09ee23b-5915-11ed-a7c5-3cecef0d42e6.jpeg</t>
  </si>
  <si>
    <t>65081</t>
  </si>
  <si>
    <t>MDV40720</t>
  </si>
  <si>
    <t>смеситель умывальник MELODIA Classica картридж д.40мм  MDV40720 без гибкой подводки</t>
  </si>
  <si>
    <t>http://imageprice.sanriks.ru/image/112239af-88ad-11eb-934f-0cc47a046593.jpeg</t>
  </si>
  <si>
    <t>серия Dinatro Rus (Россия)</t>
  </si>
  <si>
    <t>65333</t>
  </si>
  <si>
    <t>MDV40141R</t>
  </si>
  <si>
    <t>смеситель ванна MELODIA Dinatro Rus длинный излив люкс керамика MDV40141R</t>
  </si>
  <si>
    <t>http://imageprice.sanriks.ru/image/8261d378-2b24-11ec-934f-0cc47a046593.jpeg</t>
  </si>
  <si>
    <t>65334</t>
  </si>
  <si>
    <t>MDV40105R</t>
  </si>
  <si>
    <t>смеситель кухня MELODIA Dinatro Rus керамика MDV40105R без гибкой подводки</t>
  </si>
  <si>
    <t>http://imageprice.sanriks.ru/image/56e0525c-00b5-11ef-a7c9-3cecef0d42e6.jpeg</t>
  </si>
  <si>
    <t>серия Elegia (Россия)</t>
  </si>
  <si>
    <t>69720</t>
  </si>
  <si>
    <t>MDV32041</t>
  </si>
  <si>
    <t>смеситель ванна MELODIA Elegia длинный S-излив люкс керамика MDV32041, лейка 1ф.75мм круглая</t>
  </si>
  <si>
    <t>http://imageprice.sanriks.ru/image/6efb1b3d-bcc8-11ec-a7bf-3cecef0d42e6.jpeg</t>
  </si>
  <si>
    <t>65335</t>
  </si>
  <si>
    <t>MDV32015</t>
  </si>
  <si>
    <t>смеситель кухня MELODIA Elegia высокий Г-излив керамика MDV32015 без гибкой подводки</t>
  </si>
  <si>
    <t>http://imageprice.sanriks.ru/image/8261d377-2b24-11ec-934f-0cc47a046593.jpeg</t>
  </si>
  <si>
    <t>65336</t>
  </si>
  <si>
    <t>MDV32022</t>
  </si>
  <si>
    <t>смеситель умывальник MELODIA Elegia литой излив керамика MDV32022 без гибкой подводки</t>
  </si>
  <si>
    <t>http://imageprice.sanriks.ru/image/8261d369-2b24-11ec-934f-0cc47a046593.jpeg</t>
  </si>
  <si>
    <t>серия Fiore (Россия)</t>
  </si>
  <si>
    <t>65300</t>
  </si>
  <si>
    <t>MDV40641</t>
  </si>
  <si>
    <t>смеситель ванна MELODIA Fiore длинный плоский излив керамика MDV40641, лейка 1ф.75мм круглая</t>
  </si>
  <si>
    <t>http://imageprice.sanriks.ru/image/0b86237c-0f82-11eb-934f-0cc47a046593.jpeg</t>
  </si>
  <si>
    <t>65305</t>
  </si>
  <si>
    <t>MDV40605</t>
  </si>
  <si>
    <t>смеситель кухня MELODIA Fiore ёлочка с гайкой керамика MDV40605 без гибкой подводки</t>
  </si>
  <si>
    <t>http://imageprice.sanriks.ru/image/5f5635a0-9796-11ef-a7ca-3cecef0d42e6.jpeg</t>
  </si>
  <si>
    <t>65301</t>
  </si>
  <si>
    <t>MDV40610</t>
  </si>
  <si>
    <t>смеситель кухня MELODIA Fiore литой излив керамика MDV40610 без гибкой подводки</t>
  </si>
  <si>
    <t>http://imageprice.sanriks.ru/image/0b86237d-0f82-11eb-934f-0cc47a046593.jpeg</t>
  </si>
  <si>
    <t>серия Galant (Россия)</t>
  </si>
  <si>
    <t>69721</t>
  </si>
  <si>
    <t>MDV32141</t>
  </si>
  <si>
    <t>смеситель ванна MELODIA Galant длинный плоский излив керамика MDV32141, лейка 1ф.75мм круглая</t>
  </si>
  <si>
    <t>http://imageprice.sanriks.ru/image/d09ee240-5915-11ed-a7c5-3cecef0d42e6.jpeg</t>
  </si>
  <si>
    <t>серия Galateo Rus (Россия)</t>
  </si>
  <si>
    <t>65312</t>
  </si>
  <si>
    <t>MDV40241R</t>
  </si>
  <si>
    <t>смеситель ванна MELODIA Galateo Rus длинный излив люкс крест керамика MDV40241R</t>
  </si>
  <si>
    <t>http://imageprice.sanriks.ru/image/8261d36d-2b24-11ec-934f-0cc47a046593.jpeg</t>
  </si>
  <si>
    <t>65322</t>
  </si>
  <si>
    <t>MDV40205R</t>
  </si>
  <si>
    <t>смеситель кухня MELODIA Galateo Rus крест керамика MDV40205R без гибкой подводки</t>
  </si>
  <si>
    <t>http://imageprice.sanriks.ru/image/8261d371-2b24-11ec-934f-0cc47a046593.jpeg</t>
  </si>
  <si>
    <t>серия Jive (Россия)</t>
  </si>
  <si>
    <t>12785</t>
  </si>
  <si>
    <t>MDV35441</t>
  </si>
  <si>
    <t>смеситель ванна MELODIA Jive картридж д.35мм длинный излив MDV35441</t>
  </si>
  <si>
    <t>http://imageprice.sanriks.ru/image/d09ee246-5915-11ed-a7c5-3cecef0d42e6.jpeg</t>
  </si>
  <si>
    <t>12787</t>
  </si>
  <si>
    <t>MDV35411</t>
  </si>
  <si>
    <t>смеситель кухня MELODIA Jive картридж д.35мм излив 15см MDV35411 без гибкой подводки</t>
  </si>
  <si>
    <t>http://imageprice.sanriks.ru/image/d09ee249-5915-11ed-a7c5-3cecef0d42e6.jpeg</t>
  </si>
  <si>
    <t>12786</t>
  </si>
  <si>
    <t>MDV35410</t>
  </si>
  <si>
    <t>смеситель кухня MELODIA Jive картридж д.35мм излив 25см MDV35410 без гибкой подводки</t>
  </si>
  <si>
    <t>http://imageprice.sanriks.ru/image/d09ee23e-5915-11ed-a7c5-3cecef0d42e6.jpeg</t>
  </si>
  <si>
    <t>12784</t>
  </si>
  <si>
    <t>MDV35420</t>
  </si>
  <si>
    <t>смеситель умывальник MELODIA Jive картридж д.35мм MDV35420 без гибкой подводки</t>
  </si>
  <si>
    <t>http://imageprice.sanriks.ru/image/d09ee232-5915-11ed-a7c5-3cecef0d42e6.jpeg</t>
  </si>
  <si>
    <t>серия Lucia (Россия)</t>
  </si>
  <si>
    <t>12792</t>
  </si>
  <si>
    <t>MDV32241</t>
  </si>
  <si>
    <t>смеситель ванна MELODIA Lucia длинный излив люкс резина MDV32241</t>
  </si>
  <si>
    <t>http://imageprice.sanriks.ru/image/f42cec22-6ee8-11ed-a7c7-3cecef0d42e7.jpeg</t>
  </si>
  <si>
    <t>12794</t>
  </si>
  <si>
    <t>MDV32215</t>
  </si>
  <si>
    <t>смеситель кухня MELODIA Lucia высокий R-излив резина MDV32215 без гибкой подводки</t>
  </si>
  <si>
    <t>http://imageprice.sanriks.ru/image/ee158882-6ee8-11ed-a7c7-3cecef0d42e7.jpeg</t>
  </si>
  <si>
    <t>12793</t>
  </si>
  <si>
    <t>MDV32205</t>
  </si>
  <si>
    <t>смеситель кухня MELODIA Lucia резина MDV32205 без гибкой подводки</t>
  </si>
  <si>
    <t>http://imageprice.sanriks.ru/image/f42cec1e-6ee8-11ed-a7c7-3cecef0d42e7.jpeg</t>
  </si>
  <si>
    <t>серия Medico (Россия)</t>
  </si>
  <si>
    <t>12768</t>
  </si>
  <si>
    <t>MDV40810</t>
  </si>
  <si>
    <t>смеситель кухня MELODIA Medico картридж д.40мм MDV40810 без гибкой подводки</t>
  </si>
  <si>
    <t>http://imageprice.sanriks.ru/image/d09ee230-5915-11ed-a7c5-3cecef0d42e6.jpeg</t>
  </si>
  <si>
    <t>12767</t>
  </si>
  <si>
    <t>MDV40813</t>
  </si>
  <si>
    <t>смеситель кухня MELODIA Medico картридж д.40мм утка MDV40813 без гибкой подводки</t>
  </si>
  <si>
    <t>http://imageprice.sanriks.ru/image/d09ee245-5915-11ed-a7c5-3cecef0d42e6.jpeg</t>
  </si>
  <si>
    <t>12770</t>
  </si>
  <si>
    <t>MDV40812</t>
  </si>
  <si>
    <t>смеситель кухня MELODIA Medico настенный излив 20см MDV40812</t>
  </si>
  <si>
    <t>http://imageprice.sanriks.ru/image/d09ee242-5915-11ed-a7c5-3cecef0d42e6.jpeg</t>
  </si>
  <si>
    <t>12769</t>
  </si>
  <si>
    <t>MDV40811</t>
  </si>
  <si>
    <t>смеситель кухня MELODIA Medico настенный излив 30см MDV40811</t>
  </si>
  <si>
    <t>http://imageprice.sanriks.ru/image/d09ee24c-5915-11ed-a7c5-3cecef0d42e6.jpeg</t>
  </si>
  <si>
    <t>12765</t>
  </si>
  <si>
    <t>MDV40820</t>
  </si>
  <si>
    <t>смеситель умывальник MELODIA Medico картридж д.40мм MDV40820 без гибкой подводки</t>
  </si>
  <si>
    <t>http://imageprice.sanriks.ru/image/d09ee238-5915-11ed-a7c5-3cecef0d42e6.jpeg</t>
  </si>
  <si>
    <t>серия Moderno (Россия)</t>
  </si>
  <si>
    <t>65361</t>
  </si>
  <si>
    <t>MDV35141_bk</t>
  </si>
  <si>
    <t>смеситель ванна MELODIA Moderno Black картридж д.35мм длинный излив MDV35141_bk</t>
  </si>
  <si>
    <t>http://imageprice.sanriks.ru/image/fe6196c7-8030-11ed-a7c7-3cecef0d42e7.jpeg</t>
  </si>
  <si>
    <t>65362</t>
  </si>
  <si>
    <t>MDV35140_bk</t>
  </si>
  <si>
    <t>смеситель ванна MELODIA Moderno Black картридж д.35мм короткий излив MDV35140_bk</t>
  </si>
  <si>
    <t>http://imageprice.sanriks.ru/image/8261d36c-2b24-11ec-934f-0cc47a046593.jpeg</t>
  </si>
  <si>
    <t>65364</t>
  </si>
  <si>
    <t>MDV35141_wt</t>
  </si>
  <si>
    <t>смеситель ванна MELODIA Moderno White картридж д.35мм длинный излив MDV35141_wt</t>
  </si>
  <si>
    <t>http://imageprice.sanriks.ru/image/fe6196c5-8030-11ed-a7c7-3cecef0d42e7.jpeg</t>
  </si>
  <si>
    <t>65365</t>
  </si>
  <si>
    <t>MDV35140_wt</t>
  </si>
  <si>
    <t>смеситель ванна MELODIA Moderno White картридж д.35мм короткий излив MDV35140_wt</t>
  </si>
  <si>
    <t>http://imageprice.sanriks.ru/image/8261d379-2b24-11ec-934f-0cc47a046593.jpeg</t>
  </si>
  <si>
    <t>65054</t>
  </si>
  <si>
    <t>MDV35141</t>
  </si>
  <si>
    <t>смеситель ванна MELODIA Moderno картридж д.35мм длинный излив MDV35141</t>
  </si>
  <si>
    <t>http://imageprice.sanriks.ru/image/fe6196ca-8030-11ed-a7c7-3cecef0d42e7.jpeg</t>
  </si>
  <si>
    <t>65304</t>
  </si>
  <si>
    <t>MDV35140</t>
  </si>
  <si>
    <t>смеситель ванна MELODIA Moderno картридж д.35мм короткий излив MDV35140</t>
  </si>
  <si>
    <t>http://imageprice.sanriks.ru/image/512bfcf8-7800-11eb-934f-0cc47a046593.jpeg</t>
  </si>
  <si>
    <t>65360</t>
  </si>
  <si>
    <t>MDV35151</t>
  </si>
  <si>
    <t>смеситель душ MELODIA Moderno картридж д.35мм с гиг.лейкой и держ.на корпусе MDV35151</t>
  </si>
  <si>
    <t>http://imageprice.sanriks.ru/image/8261d368-2b24-11ec-934f-0cc47a046593.jpeg</t>
  </si>
  <si>
    <t>13548</t>
  </si>
  <si>
    <t>MDV35151bk</t>
  </si>
  <si>
    <t>смеситель душ MELODIA Moderno картридж д.35мм с гиг.лейкой и держ.на корпусе MDV35151bk</t>
  </si>
  <si>
    <t>http://imageprice.sanriks.ru/image/711ba524-82ba-11ed-a7c7-3cecef0d42e7.jpeg</t>
  </si>
  <si>
    <t>13549</t>
  </si>
  <si>
    <t>MDV35151wt</t>
  </si>
  <si>
    <t>смеситель душ MELODIA Moderno картридж д.35мм с гиг.лейкой и держ.на корпусе MDV35151wt</t>
  </si>
  <si>
    <t>http://imageprice.sanriks.ru/image/55dbb7fe-a300-11ed-a7c7-3cecef0d42e7.jpeg</t>
  </si>
  <si>
    <t>65346</t>
  </si>
  <si>
    <t>MDV35150</t>
  </si>
  <si>
    <t>смеситель душ MELODIA Moderno картридж д.35мм, с аксессуарами MDV35150</t>
  </si>
  <si>
    <t>http://imageprice.sanriks.ru/image/8261d375-2b24-11ec-934f-0cc47a046593.jpeg</t>
  </si>
  <si>
    <t>13550</t>
  </si>
  <si>
    <t>MDV35150bk</t>
  </si>
  <si>
    <t>смеситель душ MELODIA Moderno картридж д.35мм,с аксессуарами MDV35150bk</t>
  </si>
  <si>
    <t>http://imageprice.sanriks.ru/image/d504d62d-b0e9-11ed-a7c7-3cecef0d42e7.jpeg</t>
  </si>
  <si>
    <t>13551</t>
  </si>
  <si>
    <t>MDV35150wt</t>
  </si>
  <si>
    <t>смеситель душ MELODIA Moderno картридж д.35мм,с аксессуарами MDV35150wt</t>
  </si>
  <si>
    <t>http://imageprice.sanriks.ru/image/dbee0af3-b0e9-11ed-a7c7-3cecef0d42e7.jpeg</t>
  </si>
  <si>
    <t>65363</t>
  </si>
  <si>
    <t>MDV35120_bk</t>
  </si>
  <si>
    <t>смеситель умывальник MELODIA Moderno Black картридж д.35мм MDV35120_bk без гибкой подводки</t>
  </si>
  <si>
    <t>http://imageprice.sanriks.ru/image/8261d376-2b24-11ec-934f-0cc47a046593.jpeg</t>
  </si>
  <si>
    <t>65366</t>
  </si>
  <si>
    <t>MDV35120_wt</t>
  </si>
  <si>
    <t>смеситель умывальник MELODIA Moderno White картридж д.35мм MDV35120_wt без гибкой подводки</t>
  </si>
  <si>
    <t>http://imageprice.sanriks.ru/image/8261d372-2b24-11ec-934f-0cc47a046593.jpeg</t>
  </si>
  <si>
    <t>65303</t>
  </si>
  <si>
    <t>MDV35120</t>
  </si>
  <si>
    <t>смеситель умывальник MELODIA Moderno картридж д.35мм MDV35120 без гибкой подводки</t>
  </si>
  <si>
    <t>http://imageprice.sanriks.ru/image/0b86237e-0f82-11eb-934f-0cc47a046593.jpeg</t>
  </si>
  <si>
    <t>серия Ostessa (Россия)</t>
  </si>
  <si>
    <t>12781</t>
  </si>
  <si>
    <t>MDV35116_bg</t>
  </si>
  <si>
    <t>смеситель кухня MELODIA Ostessa Beige картридж д.35мм высокий излив MDV35116_bg без подводки</t>
  </si>
  <si>
    <t>http://imageprice.sanriks.ru/image/f42cec0e-6ee8-11ed-a7c7-3cecef0d42e7.jpeg</t>
  </si>
  <si>
    <t>65367</t>
  </si>
  <si>
    <t>MDV35115_bk</t>
  </si>
  <si>
    <t>смеситель кухня MELODIA Ostessa Black картридж д.35мм высокий излив MDV35115_bk без подводки</t>
  </si>
  <si>
    <t>http://imageprice.sanriks.ru/image/8261d374-2b24-11ec-934f-0cc47a046593.jpeg</t>
  </si>
  <si>
    <t>11302</t>
  </si>
  <si>
    <t>MDV35116_bk</t>
  </si>
  <si>
    <t>смеситель кухня MELODIA Ostessa Black картридж д.35мм высокий излив MDV35116_bk без подводки</t>
  </si>
  <si>
    <t>http://imageprice.sanriks.ru/image/44cdb90c-00ea-11ed-a7c2-3cecef0d42e6.jpeg</t>
  </si>
  <si>
    <t>12790</t>
  </si>
  <si>
    <t>MDV40618wt</t>
  </si>
  <si>
    <t>смеситель кухня MELODIA Ostessa Filtro картридж д.40мм, с выходом питьевой воды 2в1 белый MDV40618wt</t>
  </si>
  <si>
    <t>http://imageprice.sanriks.ru/image/1dcbc8f4-4025-11ef-a7c9-3cecef0d42e6.jpeg</t>
  </si>
  <si>
    <t>12788</t>
  </si>
  <si>
    <t>MDV40618</t>
  </si>
  <si>
    <t>смеситель кухня MELODIA Ostessa Filtro картридж д.40мм, с выходом питьевой воды 2в1 хром MDV40618</t>
  </si>
  <si>
    <t>http://imageprice.sanriks.ru/image/793778ce-d2f2-11ed-a7c7-3cecef0d42e7.jpeg</t>
  </si>
  <si>
    <t>12789</t>
  </si>
  <si>
    <t>MDV40618bk</t>
  </si>
  <si>
    <t>смеситель кухня MELODIA Ostessa Filtro картридж д.40мм, с выходом питьевой воды 2в1 черный MDV40618bk</t>
  </si>
  <si>
    <t>http://imageprice.sanriks.ru/image/1dcbc899-4025-11ef-a7c9-3cecef0d42e6.jpeg</t>
  </si>
  <si>
    <t>12791</t>
  </si>
  <si>
    <t>MDV40618bg</t>
  </si>
  <si>
    <t>смеситель кухня MELODIA Ostessa Filtro картридж д.40мм, с выходом питьевой воды 2в1 бежевый MDV40618bg</t>
  </si>
  <si>
    <t>http://imageprice.sanriks.ru/image/1dcbc94f-4025-11ef-a7c9-3cecef0d42e6.jpeg</t>
  </si>
  <si>
    <t>65368</t>
  </si>
  <si>
    <t>MDV35115_wt</t>
  </si>
  <si>
    <t>смеситель кухня MELODIA Ostessa White картридж д.35мм высокий излив MDV35115_wt без подводки</t>
  </si>
  <si>
    <t>http://imageprice.sanriks.ru/image/8261d36f-2b24-11ec-934f-0cc47a046593.jpeg</t>
  </si>
  <si>
    <t>11303</t>
  </si>
  <si>
    <t>MDV35116_wt</t>
  </si>
  <si>
    <t>смеситель кухня MELODIA Ostessa White картридж д.35мм высокий излив MDV35116_wt без подводки</t>
  </si>
  <si>
    <t>http://imageprice.sanriks.ru/image/44cdb906-00ea-11ed-a7c2-3cecef0d42e6.jpeg</t>
  </si>
  <si>
    <t>10657</t>
  </si>
  <si>
    <t>MDV40616Orange</t>
  </si>
  <si>
    <t>смеситель кухня MELODIA Ostessa картр. д.40мм гибкий излив с лейкой 2 реж. оранж/хром MDV40616Orange</t>
  </si>
  <si>
    <t>http://imageprice.sanriks.ru/image/3e94e97c-00ea-11ed-a7c2-3cecef0d42e6.jpeg</t>
  </si>
  <si>
    <t>10656</t>
  </si>
  <si>
    <t>MDV40616Black</t>
  </si>
  <si>
    <t>смеситель кухня MELODIA Ostessa картр. д.40мм гибкий излив с лейкой 2 реж. чёрный/хром MDV40616Black</t>
  </si>
  <si>
    <t>http://imageprice.sanriks.ru/image/3e94e97d-00ea-11ed-a7c2-3cecef0d42e6.jpeg</t>
  </si>
  <si>
    <t>10655</t>
  </si>
  <si>
    <t>MDV40616White</t>
  </si>
  <si>
    <t>смеситель кухня MELODIA Ostessa картр. д.40мм гибкий излив с лейкой 2 реж.белый/хром MDV40616White</t>
  </si>
  <si>
    <t>http://imageprice.sanriks.ru/image/3e94e973-00ea-11ed-a7c2-3cecef0d42e6.jpeg</t>
  </si>
  <si>
    <t>10654</t>
  </si>
  <si>
    <t>MDV40616Gray</t>
  </si>
  <si>
    <t>смеситель кухня MELODIA Ostessa картр. д.40мм гибкий излив с лейкой 2 режима серый/хром MDV40616Gray</t>
  </si>
  <si>
    <t>http://imageprice.sanriks.ru/image/3e94e972-00ea-11ed-a7c2-3cecef0d42e6.jpeg</t>
  </si>
  <si>
    <t>10649</t>
  </si>
  <si>
    <t>MDV40617Red</t>
  </si>
  <si>
    <t>смеситель кухня MELODIA Ostessa картр.д.40мм гибкий излив "колокольчик" 2 режим. красный MDV40617Red</t>
  </si>
  <si>
    <t>http://imageprice.sanriks.ru/image/44cdb907-00ea-11ed-a7c2-3cecef0d42e6.jpeg</t>
  </si>
  <si>
    <t>10650</t>
  </si>
  <si>
    <t>MDV40617White</t>
  </si>
  <si>
    <t>смеситель кухня MELODIA Ostessa картр.д.40мм гибкий излив "колокольчик" 2 режим.белый MDV40617White</t>
  </si>
  <si>
    <t>http://imageprice.sanriks.ru/image/44cdb90b-00ea-11ed-a7c2-3cecef0d42e6.jpeg</t>
  </si>
  <si>
    <t>10648</t>
  </si>
  <si>
    <t>MDV40617Black</t>
  </si>
  <si>
    <t>смеситель кухня MELODIA Ostessa картр.д.40мм гибкий излив "колокольчик" 2 режим.чёрный MDV40617Black</t>
  </si>
  <si>
    <t>http://imageprice.sanriks.ru/image/3e94e974-00ea-11ed-a7c2-3cecef0d42e6.jpeg</t>
  </si>
  <si>
    <t>10651</t>
  </si>
  <si>
    <t>MDV40616Yellow</t>
  </si>
  <si>
    <t>смеситель кухня MELODIA Ostessa картр.д.40мм гибкий излив с лейкой 2 реж. жёлтый/хром MDV40616Yellow</t>
  </si>
  <si>
    <t>http://imageprice.sanriks.ru/image/44cdb90f-00ea-11ed-a7c2-3cecef0d42e6.jpeg</t>
  </si>
  <si>
    <t>10653</t>
  </si>
  <si>
    <t>MDV40616Green</t>
  </si>
  <si>
    <t>смеситель кухня MELODIA Ostessa картр.д.40мм гибкий излив с лейкой 2 реж. зеленый/хром MDV40616Green</t>
  </si>
  <si>
    <t>http://imageprice.sanriks.ru/image/44cdb911-00ea-11ed-a7c2-3cecef0d42e6.jpeg</t>
  </si>
  <si>
    <t>10652</t>
  </si>
  <si>
    <t>MDV40616Blue</t>
  </si>
  <si>
    <t>смеситель кухня MELODIA Ostessa картр.д.40мм гибкий излив с лейкой 2 режима синий/хром MDV40616Blue</t>
  </si>
  <si>
    <t>http://imageprice.sanriks.ru/image/3e94e978-00ea-11ed-a7c2-3cecef0d42e6.jpeg</t>
  </si>
  <si>
    <t>65086</t>
  </si>
  <si>
    <t>MDV35115</t>
  </si>
  <si>
    <t>смеситель кухня MELODIA Ostessa картридж д.35мм высокий излив MDV 35115 без гибкой подводки</t>
  </si>
  <si>
    <t>http://imageprice.sanriks.ru/image/9fd49098-2253-11eb-934f-0cc47a046593.jpeg</t>
  </si>
  <si>
    <t>11301</t>
  </si>
  <si>
    <t>MDV35116</t>
  </si>
  <si>
    <t>смеситель кухня MELODIA Ostessa картридж д.35мм высокий излив MDV35116 без подводки</t>
  </si>
  <si>
    <t>http://imageprice.sanriks.ru/image/44cdb903-00ea-11ed-a7c2-3cecef0d42e6.jpeg</t>
  </si>
  <si>
    <t>12783</t>
  </si>
  <si>
    <t>MDV40617Beige</t>
  </si>
  <si>
    <t>смеситель кухня MELODIA Ostessa картридж д.40мм гибкий излив с лейкой "колокольчик" 2 режима бежевый MDV40617Beige</t>
  </si>
  <si>
    <t>http://imageprice.sanriks.ru/image/005bb323-6ee9-11ed-a7c7-3cecef0d42e7.jpeg</t>
  </si>
  <si>
    <t>12782</t>
  </si>
  <si>
    <t>MDV40617Gray</t>
  </si>
  <si>
    <t>смеситель кухня MELODIA Ostessa картридж д.40мм гибкий излив с лейкой колокольчик 2 режима серый MDV40617Gray</t>
  </si>
  <si>
    <t>http://imageprice.sanriks.ru/image/005bb330-6ee9-11ed-a7c7-3cecef0d42e7.jpeg</t>
  </si>
  <si>
    <t>65083</t>
  </si>
  <si>
    <t>MDV40615Beige</t>
  </si>
  <si>
    <t>смеситель кухня MELODIA Ostessa картридж д.40мм гибкий излив бежевый MDV40615Beige без подводки</t>
  </si>
  <si>
    <t>http://imageprice.sanriks.ru/image/7a605408-a339-11eb-934f-0cc47a046593.jpeg</t>
  </si>
  <si>
    <t>65073</t>
  </si>
  <si>
    <t>MDV40615White</t>
  </si>
  <si>
    <t>смеситель кухня MELODIA Ostessa картридж д.40мм гибкий излив белый MDV 40615White без гибкой подводки</t>
  </si>
  <si>
    <t>http://imageprice.sanriks.ru/image/9fd49092-2253-11eb-934f-0cc47a046593.jpeg</t>
  </si>
  <si>
    <t>65076</t>
  </si>
  <si>
    <t>MDV40615Green</t>
  </si>
  <si>
    <t>смеситель кухня MELODIA Ostessa картридж д.40мм гибкий излив зелёный MDV 40615Green без гибкой подводки</t>
  </si>
  <si>
    <t>http://imageprice.sanriks.ru/image/5b3dfb34-9796-11ef-a7ca-3cecef0d42e6.jpeg</t>
  </si>
  <si>
    <t>65074</t>
  </si>
  <si>
    <t>MDV40615Red</t>
  </si>
  <si>
    <t>смеситель кухня MELODIA Ostessa картридж д.40мм гибкий излив красный MDV 40615Red без гибкой подводки</t>
  </si>
  <si>
    <t>http://imageprice.sanriks.ru/image/70baaf9d-9796-11ef-a7ca-3cecef0d42e6.jpeg</t>
  </si>
  <si>
    <t>65077</t>
  </si>
  <si>
    <t>MDV40615Orange</t>
  </si>
  <si>
    <t>смеситель кухня MELODIA Ostessa картридж д.40мм гибкий излив оранжевый MDV 40615Orange без гибкой подводки</t>
  </si>
  <si>
    <t>http://imageprice.sanriks.ru/image/581c59a9-9796-11ef-a7ca-3cecef0d42e6.jpeg</t>
  </si>
  <si>
    <t>65071</t>
  </si>
  <si>
    <t>MDV40615Gray</t>
  </si>
  <si>
    <t>смеситель кухня MELODIA Ostessa картридж д.40мм гибкий излив серый MDV40615Gray без подводки</t>
  </si>
  <si>
    <t>http://imageprice.sanriks.ru/image/7a60540c-a339-11eb-934f-0cc47a046593.jpeg</t>
  </si>
  <si>
    <t>65078</t>
  </si>
  <si>
    <t>MDV40615Blue</t>
  </si>
  <si>
    <t>смеситель кухня MELODIA Ostessa картридж д.40мм гибкий излив синий MDV 40615Blue без гибкой подводки</t>
  </si>
  <si>
    <t>http://imageprice.sanriks.ru/image/63a98dd2-9796-11ef-a7ca-3cecef0d42e6.jpeg</t>
  </si>
  <si>
    <t>65075</t>
  </si>
  <si>
    <t>MDV40615Black</t>
  </si>
  <si>
    <t>смеситель кухня MELODIA Ostessa картридж д.40мм гибкий излив чёрный MDV 40615Black без гибкой подводки</t>
  </si>
  <si>
    <t>http://imageprice.sanriks.ru/image/9fd49097-2253-11eb-934f-0cc47a046593.jpeg</t>
  </si>
  <si>
    <t>серия Retro (Россия)</t>
  </si>
  <si>
    <t>12795</t>
  </si>
  <si>
    <t>MDV32341</t>
  </si>
  <si>
    <t>смеситель ванна MELODIA Retro длинный плоский излив резина MDV32341, лейка 1ф.75мм круглая</t>
  </si>
  <si>
    <t>http://imageprice.sanriks.ru/image/e81d25bc-6ee8-11ed-a7c7-3cecef0d42e7.jpeg</t>
  </si>
  <si>
    <t>12797</t>
  </si>
  <si>
    <t>MDV32311</t>
  </si>
  <si>
    <t>смеситель кухня MELODIA Retro высокий R-излив гибкий крест резина MDV32311 без гибкой подводки</t>
  </si>
  <si>
    <t>http://imageprice.sanriks.ru/image/f42cec0f-6ee8-11ed-a7c7-3cecef0d42e7.jpeg</t>
  </si>
  <si>
    <t>12796</t>
  </si>
  <si>
    <t>MDV32310</t>
  </si>
  <si>
    <t>смеситель кухня MELODIA Retro литой излив резина MDV32310 без гибкой подводки</t>
  </si>
  <si>
    <t>http://imageprice.sanriks.ru/image/005bb321-6ee9-11ed-a7c7-3cecef0d42e7.jpeg</t>
  </si>
  <si>
    <t>серия Rumba (Россия)</t>
  </si>
  <si>
    <t>12774</t>
  </si>
  <si>
    <t>MDV35341bk</t>
  </si>
  <si>
    <t>смеситель ванна MELODIA Rumba Black картридж д.35мм длинный излив MDV35341bk</t>
  </si>
  <si>
    <t>http://imageprice.sanriks.ru/image/bbdb2c08-5078-11ee-a7c8-3cecef0d42e6.jpeg</t>
  </si>
  <si>
    <t>12776</t>
  </si>
  <si>
    <t>MDV35341wt</t>
  </si>
  <si>
    <t>смеситель ванна MELODIA Rumba White картридж д.35мм длинный излив MDV35341wt</t>
  </si>
  <si>
    <t>http://imageprice.sanriks.ru/image/bbdb2bff-5078-11ee-a7c8-3cecef0d42e6.jpeg</t>
  </si>
  <si>
    <t>12772</t>
  </si>
  <si>
    <t>MDV35341</t>
  </si>
  <si>
    <t>смеситель ванна MELODIA Rumba картридж д.35мм длинный излив MDV35341</t>
  </si>
  <si>
    <t>http://imageprice.sanriks.ru/image/e81d25b9-6ee8-11ed-a7c7-3cecef0d42e7.jpeg</t>
  </si>
  <si>
    <t>12779</t>
  </si>
  <si>
    <t>MDV35312bk</t>
  </si>
  <si>
    <t>смеситель кухня MELODIA Rumba Black картридж д.35мм утка MDV35312bk без гибкой подводки</t>
  </si>
  <si>
    <t>http://imageprice.sanriks.ru/image/bbdb2c0c-5078-11ee-a7c8-3cecef0d42e6.jpeg</t>
  </si>
  <si>
    <t>12778</t>
  </si>
  <si>
    <t>MDV35312wt</t>
  </si>
  <si>
    <t>смеситель кухня MELODIA Rumba White картридж д.35мм утка MDV35312wt без гибкой подводки</t>
  </si>
  <si>
    <t>http://imageprice.sanriks.ru/image/bbdb2c09-5078-11ee-a7c8-3cecef0d42e6.jpeg</t>
  </si>
  <si>
    <t>12777</t>
  </si>
  <si>
    <t>MDV35312</t>
  </si>
  <si>
    <t>смеситель кухня MELODIA Rumba картридж д.35мм утка MDV35312 без гибкой подводки</t>
  </si>
  <si>
    <t>http://imageprice.sanriks.ru/image/d09ee23f-5915-11ed-a7c5-3cecef0d42e6.jpeg</t>
  </si>
  <si>
    <t>12773</t>
  </si>
  <si>
    <t>MDV35320bk</t>
  </si>
  <si>
    <t>смеситель умывальник MELODIA Rumba Black картридж д.35мм MDV35320bk без гибкой подводки</t>
  </si>
  <si>
    <t>http://imageprice.sanriks.ru/image/bbdb2c05-5078-11ee-a7c8-3cecef0d42e6.jpeg</t>
  </si>
  <si>
    <t>12775</t>
  </si>
  <si>
    <t>MDV35320wt</t>
  </si>
  <si>
    <t>смеситель умывальник MELODIA Rumba White картридж д.35мм MDV35320wt без гибкой подводки</t>
  </si>
  <si>
    <t>http://imageprice.sanriks.ru/image/bbdb2c07-5078-11ee-a7c8-3cecef0d42e6.jpeg</t>
  </si>
  <si>
    <t>12771</t>
  </si>
  <si>
    <t>MDV35320</t>
  </si>
  <si>
    <t>смеситель умывальник MELODIA Rumba картридж д.35мм MDV35320 без гибкой подводки</t>
  </si>
  <si>
    <t>http://imageprice.sanriks.ru/image/ee158879-6ee8-11ed-a7c7-3cecef0d42e7.jpeg</t>
  </si>
  <si>
    <t>Прайс-лист смесители MELODIA</t>
  </si>
  <si>
    <t>ОПТ</t>
  </si>
  <si>
    <t>поставьте вашу скидку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</si>
</sst>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8" x14ac:knownFonts="1">
    <font>
      <sz val="8"/>
      <name val="Arial"/>
    </font>
    <font>
      <b/>
      <i/>
      <sz val="16"/>
      <name val="Arial"/>
      <family val="2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rgb="FFF0F0F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2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top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wrapText="1"/>
    </xf>
    <xf numFmtId="164" fontId="0" fillId="0" borderId="3" xfId="0" applyNumberFormat="1" applyBorder="1" applyAlignment="1">
      <alignment horizontal="right" vertical="center" wrapText="1"/>
    </xf>
    <xf numFmtId="164" fontId="6" fillId="4" borderId="3" xfId="0" applyNumberFormat="1" applyFont="1" applyFill="1" applyBorder="1" applyAlignment="1">
      <alignment horizontal="right" vertical="top" wrapText="1"/>
    </xf>
    <xf numFmtId="164" fontId="6" fillId="3" borderId="3" xfId="0" applyNumberFormat="1" applyFont="1" applyFill="1" applyBorder="1" applyAlignment="1">
      <alignment horizontal="right" vertical="top" wrapText="1"/>
    </xf>
    <xf numFmtId="0" fontId="0" fillId="6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 indent="2"/>
    </xf>
    <xf numFmtId="164" fontId="0" fillId="6" borderId="3" xfId="0" applyNumberFormat="1" applyFill="1" applyBorder="1" applyAlignment="1">
      <alignment horizontal="right" vertical="center" wrapText="1"/>
    </xf>
    <xf numFmtId="0" fontId="0" fillId="6" borderId="3" xfId="0" applyFill="1" applyBorder="1" applyAlignment="1">
      <alignment horizontal="right" vertical="center" wrapText="1"/>
    </xf>
    <xf numFmtId="9" fontId="7" fillId="6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6" Type="http://schemas.openxmlformats.org/officeDocument/2006/relationships/image" Target="../media/image16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44" name="Имя " descr="Descr 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45" name="Имя " descr="Descr 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46" name="Имя " descr="Descr 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47" name="Имя " descr="Descr 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48" name="Имя " descr="Descr 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49" name="Имя " descr="Descr 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50" name="Имя " descr="Descr 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51" name="Имя " descr="Descr 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52" name="Имя " descr="Descr 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53" name="Имя " descr="Descr 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54" name="Имя " descr="Descr 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55" name="Имя " descr="Descr 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56" name="Имя " descr="Descr 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57" name="Имя " descr="Descr 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58" name="Имя " descr="Descr 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59" name="Имя " descr="Descr 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60" name="Имя " descr="Descr 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61" name="Имя " descr="Descr 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62" name="Имя " descr="Descr 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63" name="Имя " descr="Descr 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64" name="Имя " descr="Descr 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65" name="Имя " descr="Descr 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66" name="Имя " descr="Descr 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67" name="Имя " descr="Descr 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68" name="Имя " descr="Descr 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72" name="Имя " descr="Descr 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73" name="Имя " descr="Descr 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74" name="Имя " descr="Descr 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75" name="Имя " descr="Descr 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76" name="Имя " descr="Descr 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77" name="Имя " descr="Descr 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78" name="Имя " descr="Descr 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79" name="Имя " descr="Descr 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80" name="Имя " descr="Descr 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81" name="Имя " descr="Descr 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82" name="Имя " descr="Descr 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83" name="Имя " descr="Descr 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84" name="Имя " descr="Descr 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85" name="Имя " descr="Descr 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86" name="Имя " descr="Descr 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87" name="Имя " descr="Descr 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88" name="Имя " descr="Descr 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89" name="Имя " descr="Descr 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90" name="Имя " descr="Descr 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91" name="Имя " descr="Descr 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92" name="Имя " descr="Descr 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93" name="Имя " descr="Descr 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94" name="Имя " descr="Descr 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95" name="Имя " descr="Descr 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96" name="Имя " descr="Descr 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97" name="Имя " descr="Descr 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118" name="Имя " descr="Descr 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119" name="Имя " descr="Descr 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120" name="Имя " descr="Descr 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121" name="Имя " descr="Descr 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122" name="Имя " descr="Descr 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123" name="Имя " descr="Descr 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124" name="Имя " descr="Descr 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125" name="Имя " descr="Descr 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126" name="Имя " descr="Descr 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135" name="Имя " descr="Descr 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136" name="Имя " descr="Descr 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137" name="Имя " descr="Descr 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138" name="Имя " descr="Descr 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139" name="Имя " descr="Descr 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144" name="Имя " descr="Descr 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145" name="Имя " descr="Descr 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146" name="Имя " descr="Descr 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147" name="Имя " descr="Descr 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148" name="Имя " descr="Descr 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149" name="Имя " descr="Descr 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50" name="Имя " descr="Descr 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51" name="Имя " descr="Descr 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52" name="Имя " descr="Descr 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53" name="Имя " descr="Descr 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54" name="Имя " descr="Descr 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55" name="Имя " descr="Descr 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56" name="Имя " descr="Descr 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57" name="Имя " descr="Descr 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58" name="Имя " descr="Descr 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59" name="Имя " descr="Descr 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60" name="Имя " descr="Descr 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61" name="Имя " descr="Descr 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62" name="Имя " descr="Descr 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63" name="Имя " descr="Descr 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64" name="Имя " descr="Descr 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65" name="Имя " descr="Descr 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66" name="Имя " descr="Descr 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67" name="Имя " descr="Descr 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68" name="Имя " descr="Descr 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71" name="Имя " descr="Descr 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72" name="Имя " descr="Descr 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73" name="Имя " descr="Descr 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74" name="Имя " descr="Descr 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76" name="Имя " descr="Descr 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77" name="Имя " descr="Descr 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178" name="Имя " descr="Descr 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79" name="Имя " descr="Descr 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80" name="Имя " descr="Descr 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81" name="Имя " descr="Descr 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82" name="Имя " descr="Descr 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184" name="Имя " descr="Descr 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185" name="Имя " descr="Descr 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186" name="Имя " descr="Descr 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187" name="Имя " descr="Descr 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188" name="Имя " descr="Descr 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189" name="Имя " descr="Descr 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190" name="Имя " descr="Descr 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91" name="Имя " descr="Descr 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192" name="Имя " descr="Descr 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195" name="Имя " descr="Descr 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96" name="Имя " descr="Descr 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97" name="Имя " descr="Descr 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198" name="Имя " descr="Descr 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99" name="Имя " descr="Descr 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200" name="Имя " descr="Descr 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201" name="Имя " descr="Descr 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202" name="Имя " descr="Descr 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203" name="Имя " descr="Descr 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204" name="Имя " descr="Descr 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205" name="Имя " descr="Descr 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206" name="Имя " descr="Descr 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207" name="Имя " descr="Descr 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208" name="Имя " descr="Descr 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213" name="Имя " descr="Descr 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214" name="Имя " descr="Descr 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215" name="Имя " descr="Descr 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216" name="Имя " descr="Descr 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217" name="Имя " descr="Descr 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218" name="Имя " descr="Descr 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219" name="Имя " descr="Descr 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220" name="Имя " descr="Descr 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221" name="Имя " descr="Descr 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222" name="Имя " descr="Descr 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228" name="Имя " descr="Descr 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229" name="Имя " descr="Descr 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230" name="Имя " descr="Descr 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231" name="Имя " descr="Descr 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pic>
      <xdr:nvPicPr>
        <xdr:cNvPr id="232" name="Имя " descr="Descr 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233" name="Имя " descr="Descr 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234" name="Имя " descr="Descr 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235" name="Имя " descr="Descr 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236" name="Имя " descr="Descr 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237" name="Имя " descr="Descr 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238" name="Имя " descr="Descr 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239" name="Имя " descr="Descr 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202"/>
  <sheetViews>
    <sheetView tabSelected="1" workbookViewId="0">
      <selection activeCell="G2" sqref="G2"/>
    </sheetView>
  </sheetViews>
  <sheetFormatPr defaultColWidth="10.5" defaultRowHeight="11.45" customHeight="1" outlineLevelRow="2" x14ac:dyDescent="0.2"/>
  <cols>
    <col min="1" max="1" width="9.33203125" style="1" customWidth="1"/>
    <col min="2" max="2" width="12.83203125" style="1" customWidth="1"/>
    <col min="3" max="3" width="14.1640625" style="1" customWidth="1"/>
    <col min="4" max="4" width="52.33203125" style="1" customWidth="1"/>
    <col min="5" max="7" width="17.5" style="1" customWidth="1"/>
    <col min="8" max="8" width="16.5" style="1" customWidth="1"/>
    <col min="9" max="9" width="17.5" style="1" customWidth="1"/>
  </cols>
  <sheetData>
    <row r="1" spans="1:9" ht="21.95" customHeight="1" x14ac:dyDescent="0.2">
      <c r="A1" s="26" t="s">
        <v>721</v>
      </c>
      <c r="B1" s="26"/>
      <c r="C1" s="26"/>
      <c r="D1" s="26"/>
      <c r="E1" s="27"/>
      <c r="F1" s="27"/>
      <c r="G1" s="27"/>
      <c r="H1" s="27"/>
      <c r="I1" s="27"/>
    </row>
    <row r="2" spans="1:9" s="1" customFormat="1" ht="21" customHeight="1" x14ac:dyDescent="0.2">
      <c r="A2" s="27"/>
      <c r="B2" s="27"/>
      <c r="C2" s="27"/>
      <c r="D2" s="27"/>
      <c r="E2" s="27"/>
      <c r="F2" s="28" t="s">
        <v>723</v>
      </c>
      <c r="G2" s="37">
        <v>0</v>
      </c>
      <c r="H2" s="27"/>
      <c r="I2" s="27"/>
    </row>
    <row r="3" spans="1:9" s="1" customFormat="1" ht="12" customHeight="1" x14ac:dyDescent="0.2">
      <c r="A3" s="22" t="s">
        <v>0</v>
      </c>
      <c r="B3" s="22" t="s">
        <v>1</v>
      </c>
      <c r="C3" s="24" t="s">
        <v>2</v>
      </c>
      <c r="D3" s="22" t="s">
        <v>3</v>
      </c>
      <c r="E3" s="22" t="s">
        <v>4</v>
      </c>
      <c r="F3" s="22" t="s">
        <v>5</v>
      </c>
      <c r="G3" s="22" t="s">
        <v>722</v>
      </c>
      <c r="H3" s="22" t="s">
        <v>6</v>
      </c>
      <c r="I3" s="22" t="s">
        <v>7</v>
      </c>
    </row>
    <row r="4" spans="1:9" s="1" customFormat="1" ht="12" customHeight="1" x14ac:dyDescent="0.2">
      <c r="A4" s="23"/>
      <c r="B4" s="23"/>
      <c r="C4" s="25"/>
      <c r="D4" s="23"/>
      <c r="E4" s="23"/>
      <c r="F4" s="23"/>
      <c r="G4" s="23"/>
      <c r="H4" s="23"/>
      <c r="I4" s="23"/>
    </row>
    <row r="5" spans="1:9" s="1" customFormat="1" ht="12" customHeight="1" x14ac:dyDescent="0.2">
      <c r="A5" s="2"/>
      <c r="B5" s="3"/>
      <c r="C5" s="3"/>
      <c r="D5" s="4" t="s">
        <v>8</v>
      </c>
      <c r="E5" s="5"/>
      <c r="F5" s="5"/>
      <c r="G5" s="5"/>
      <c r="H5" s="6"/>
      <c r="I5" s="5"/>
    </row>
    <row r="6" spans="1:9" s="1" customFormat="1" ht="12" customHeight="1" x14ac:dyDescent="0.2">
      <c r="A6" s="7"/>
      <c r="B6" s="8"/>
      <c r="C6" s="8"/>
      <c r="D6" s="9" t="s">
        <v>9</v>
      </c>
      <c r="E6" s="10"/>
      <c r="F6" s="10"/>
      <c r="G6" s="10"/>
      <c r="H6" s="11"/>
      <c r="I6" s="10"/>
    </row>
    <row r="7" spans="1:9" s="1" customFormat="1" ht="12" customHeight="1" outlineLevel="1" x14ac:dyDescent="0.2">
      <c r="A7" s="12"/>
      <c r="B7" s="13"/>
      <c r="C7" s="13"/>
      <c r="D7" s="14" t="s">
        <v>10</v>
      </c>
      <c r="E7" s="15"/>
      <c r="F7" s="15"/>
      <c r="G7" s="15"/>
      <c r="H7" s="16"/>
      <c r="I7" s="15"/>
    </row>
    <row r="8" spans="1:9" s="1" customFormat="1" ht="42" customHeight="1" outlineLevel="2" x14ac:dyDescent="0.2">
      <c r="A8" s="17"/>
      <c r="B8" s="18" t="s">
        <v>11</v>
      </c>
      <c r="C8" s="18" t="s">
        <v>12</v>
      </c>
      <c r="D8" s="19" t="s">
        <v>13</v>
      </c>
      <c r="E8" s="29">
        <v>2319.4499999999998</v>
      </c>
      <c r="F8" s="29">
        <v>1933.05</v>
      </c>
      <c r="G8" s="29">
        <f>-(F8*$G$2-F8)</f>
        <v>1933.05</v>
      </c>
      <c r="H8" s="18"/>
      <c r="I8" s="20" t="s">
        <v>14</v>
      </c>
    </row>
    <row r="9" spans="1:9" s="1" customFormat="1" ht="42" customHeight="1" outlineLevel="2" x14ac:dyDescent="0.2">
      <c r="A9" s="17"/>
      <c r="B9" s="18" t="s">
        <v>15</v>
      </c>
      <c r="C9" s="18" t="s">
        <v>16</v>
      </c>
      <c r="D9" s="19" t="s">
        <v>17</v>
      </c>
      <c r="E9" s="29">
        <v>3230.85</v>
      </c>
      <c r="F9" s="29">
        <v>2692.2</v>
      </c>
      <c r="G9" s="29">
        <f>-(F9*$G$2-F9)</f>
        <v>2692.2</v>
      </c>
      <c r="H9" s="18"/>
      <c r="I9" s="20" t="s">
        <v>18</v>
      </c>
    </row>
    <row r="10" spans="1:9" s="1" customFormat="1" ht="12" customHeight="1" outlineLevel="1" x14ac:dyDescent="0.2">
      <c r="A10" s="12"/>
      <c r="B10" s="13"/>
      <c r="C10" s="13"/>
      <c r="D10" s="14" t="s">
        <v>19</v>
      </c>
      <c r="E10" s="30"/>
      <c r="F10" s="30"/>
      <c r="G10" s="30"/>
      <c r="H10" s="16"/>
      <c r="I10" s="15"/>
    </row>
    <row r="11" spans="1:9" s="1" customFormat="1" ht="42" customHeight="1" outlineLevel="2" x14ac:dyDescent="0.2">
      <c r="A11" s="17"/>
      <c r="B11" s="18" t="s">
        <v>20</v>
      </c>
      <c r="C11" s="18" t="s">
        <v>21</v>
      </c>
      <c r="D11" s="19" t="s">
        <v>22</v>
      </c>
      <c r="E11" s="29">
        <v>3148.94</v>
      </c>
      <c r="F11" s="29">
        <v>2738.21</v>
      </c>
      <c r="G11" s="29">
        <f t="shared" ref="G11:G20" si="0">-(F11*$G$2-F11)</f>
        <v>2738.21</v>
      </c>
      <c r="H11" s="18" t="s">
        <v>23</v>
      </c>
      <c r="I11" s="20" t="s">
        <v>24</v>
      </c>
    </row>
    <row r="12" spans="1:9" s="1" customFormat="1" ht="42" customHeight="1" outlineLevel="2" x14ac:dyDescent="0.2">
      <c r="A12" s="17"/>
      <c r="B12" s="18" t="s">
        <v>25</v>
      </c>
      <c r="C12" s="18" t="s">
        <v>26</v>
      </c>
      <c r="D12" s="19" t="s">
        <v>27</v>
      </c>
      <c r="E12" s="29">
        <v>2802.37</v>
      </c>
      <c r="F12" s="29">
        <v>2436.84</v>
      </c>
      <c r="G12" s="29">
        <f t="shared" si="0"/>
        <v>2436.84</v>
      </c>
      <c r="H12" s="18" t="s">
        <v>23</v>
      </c>
      <c r="I12" s="20" t="s">
        <v>28</v>
      </c>
    </row>
    <row r="13" spans="1:9" s="1" customFormat="1" ht="42" customHeight="1" outlineLevel="2" x14ac:dyDescent="0.2">
      <c r="A13" s="32"/>
      <c r="B13" s="33" t="s">
        <v>29</v>
      </c>
      <c r="C13" s="33" t="s">
        <v>30</v>
      </c>
      <c r="D13" s="34" t="s">
        <v>31</v>
      </c>
      <c r="E13" s="35">
        <v>4277.7</v>
      </c>
      <c r="F13" s="35">
        <v>3564.75</v>
      </c>
      <c r="G13" s="35">
        <f t="shared" si="0"/>
        <v>3564.75</v>
      </c>
      <c r="H13" s="33" t="s">
        <v>32</v>
      </c>
      <c r="I13" s="36" t="s">
        <v>33</v>
      </c>
    </row>
    <row r="14" spans="1:9" s="1" customFormat="1" ht="42" customHeight="1" outlineLevel="2" x14ac:dyDescent="0.2">
      <c r="A14" s="32"/>
      <c r="B14" s="33" t="s">
        <v>34</v>
      </c>
      <c r="C14" s="33" t="s">
        <v>35</v>
      </c>
      <c r="D14" s="34" t="s">
        <v>36</v>
      </c>
      <c r="E14" s="35">
        <v>4108.8041958041958</v>
      </c>
      <c r="F14" s="35">
        <f>E14*1.2</f>
        <v>4930.565034965035</v>
      </c>
      <c r="G14" s="35">
        <f t="shared" si="0"/>
        <v>4930.565034965035</v>
      </c>
      <c r="H14" s="33" t="s">
        <v>32</v>
      </c>
      <c r="I14" s="36" t="s">
        <v>37</v>
      </c>
    </row>
    <row r="15" spans="1:9" s="1" customFormat="1" ht="42" customHeight="1" outlineLevel="2" x14ac:dyDescent="0.2">
      <c r="A15" s="17"/>
      <c r="B15" s="18" t="s">
        <v>38</v>
      </c>
      <c r="C15" s="18" t="s">
        <v>39</v>
      </c>
      <c r="D15" s="19" t="s">
        <v>40</v>
      </c>
      <c r="E15" s="29">
        <v>6508.95</v>
      </c>
      <c r="F15" s="29">
        <v>5424.3</v>
      </c>
      <c r="G15" s="29">
        <f t="shared" si="0"/>
        <v>5424.3</v>
      </c>
      <c r="H15" s="18"/>
      <c r="I15" s="20" t="s">
        <v>41</v>
      </c>
    </row>
    <row r="16" spans="1:9" s="1" customFormat="1" ht="42" customHeight="1" outlineLevel="2" x14ac:dyDescent="0.2">
      <c r="A16" s="17"/>
      <c r="B16" s="18" t="s">
        <v>42</v>
      </c>
      <c r="C16" s="18" t="s">
        <v>43</v>
      </c>
      <c r="D16" s="19" t="s">
        <v>44</v>
      </c>
      <c r="E16" s="29">
        <v>5070.45</v>
      </c>
      <c r="F16" s="29">
        <v>4225.2</v>
      </c>
      <c r="G16" s="29">
        <f t="shared" si="0"/>
        <v>4225.2</v>
      </c>
      <c r="H16" s="18"/>
      <c r="I16" s="20" t="s">
        <v>45</v>
      </c>
    </row>
    <row r="17" spans="1:9" s="1" customFormat="1" ht="42" customHeight="1" outlineLevel="2" x14ac:dyDescent="0.2">
      <c r="A17" s="17"/>
      <c r="B17" s="18" t="s">
        <v>46</v>
      </c>
      <c r="C17" s="18" t="s">
        <v>47</v>
      </c>
      <c r="D17" s="19" t="s">
        <v>48</v>
      </c>
      <c r="E17" s="29">
        <v>4499.25</v>
      </c>
      <c r="F17" s="29">
        <v>3749.55</v>
      </c>
      <c r="G17" s="29">
        <f t="shared" si="0"/>
        <v>3749.55</v>
      </c>
      <c r="H17" s="18"/>
      <c r="I17" s="20" t="s">
        <v>49</v>
      </c>
    </row>
    <row r="18" spans="1:9" s="1" customFormat="1" ht="42" customHeight="1" outlineLevel="2" x14ac:dyDescent="0.2">
      <c r="A18" s="17"/>
      <c r="B18" s="18" t="s">
        <v>50</v>
      </c>
      <c r="C18" s="18" t="s">
        <v>51</v>
      </c>
      <c r="D18" s="19" t="s">
        <v>52</v>
      </c>
      <c r="E18" s="29">
        <v>3221.4</v>
      </c>
      <c r="F18" s="29">
        <v>2684.85</v>
      </c>
      <c r="G18" s="29">
        <f t="shared" si="0"/>
        <v>2684.85</v>
      </c>
      <c r="H18" s="18"/>
      <c r="I18" s="20" t="s">
        <v>53</v>
      </c>
    </row>
    <row r="19" spans="1:9" s="1" customFormat="1" ht="42" customHeight="1" outlineLevel="2" x14ac:dyDescent="0.2">
      <c r="A19" s="17"/>
      <c r="B19" s="18" t="s">
        <v>54</v>
      </c>
      <c r="C19" s="18" t="s">
        <v>55</v>
      </c>
      <c r="D19" s="19" t="s">
        <v>56</v>
      </c>
      <c r="E19" s="29">
        <v>2948.4</v>
      </c>
      <c r="F19" s="29">
        <v>2457</v>
      </c>
      <c r="G19" s="29">
        <f t="shared" si="0"/>
        <v>2457</v>
      </c>
      <c r="H19" s="18"/>
      <c r="I19" s="20" t="s">
        <v>57</v>
      </c>
    </row>
    <row r="20" spans="1:9" s="1" customFormat="1" ht="42" customHeight="1" outlineLevel="2" x14ac:dyDescent="0.2">
      <c r="A20" s="32"/>
      <c r="B20" s="33" t="s">
        <v>58</v>
      </c>
      <c r="C20" s="33" t="s">
        <v>59</v>
      </c>
      <c r="D20" s="34" t="s">
        <v>60</v>
      </c>
      <c r="E20" s="35">
        <v>4317.4825174825173</v>
      </c>
      <c r="F20" s="35">
        <f>E20*1.2</f>
        <v>5180.9790209790208</v>
      </c>
      <c r="G20" s="35">
        <f t="shared" si="0"/>
        <v>5180.9790209790208</v>
      </c>
      <c r="H20" s="33" t="s">
        <v>32</v>
      </c>
      <c r="I20" s="36" t="s">
        <v>61</v>
      </c>
    </row>
    <row r="21" spans="1:9" s="1" customFormat="1" ht="12" customHeight="1" outlineLevel="1" x14ac:dyDescent="0.2">
      <c r="A21" s="12"/>
      <c r="B21" s="13"/>
      <c r="C21" s="13"/>
      <c r="D21" s="14" t="s">
        <v>62</v>
      </c>
      <c r="E21" s="30"/>
      <c r="F21" s="30"/>
      <c r="G21" s="30"/>
      <c r="H21" s="16"/>
      <c r="I21" s="15"/>
    </row>
    <row r="22" spans="1:9" s="1" customFormat="1" ht="42" customHeight="1" outlineLevel="2" x14ac:dyDescent="0.2">
      <c r="A22" s="17"/>
      <c r="B22" s="18" t="s">
        <v>63</v>
      </c>
      <c r="C22" s="18" t="s">
        <v>64</v>
      </c>
      <c r="D22" s="19" t="s">
        <v>65</v>
      </c>
      <c r="E22" s="29">
        <v>2350.9499999999998</v>
      </c>
      <c r="F22" s="29">
        <v>1959.3</v>
      </c>
      <c r="G22" s="29">
        <f t="shared" ref="G22:G23" si="1">-(F22*$G$2-F22)</f>
        <v>1959.3</v>
      </c>
      <c r="H22" s="18"/>
      <c r="I22" s="20" t="s">
        <v>66</v>
      </c>
    </row>
    <row r="23" spans="1:9" s="1" customFormat="1" ht="42" customHeight="1" outlineLevel="2" x14ac:dyDescent="0.2">
      <c r="A23" s="17"/>
      <c r="B23" s="18" t="s">
        <v>67</v>
      </c>
      <c r="C23" s="18" t="s">
        <v>68</v>
      </c>
      <c r="D23" s="19" t="s">
        <v>69</v>
      </c>
      <c r="E23" s="29">
        <v>3230.85</v>
      </c>
      <c r="F23" s="29">
        <v>2692.2</v>
      </c>
      <c r="G23" s="29">
        <f t="shared" si="1"/>
        <v>2692.2</v>
      </c>
      <c r="H23" s="18"/>
      <c r="I23" s="20" t="s">
        <v>70</v>
      </c>
    </row>
    <row r="24" spans="1:9" s="1" customFormat="1" ht="12" customHeight="1" outlineLevel="1" x14ac:dyDescent="0.2">
      <c r="A24" s="12"/>
      <c r="B24" s="13"/>
      <c r="C24" s="13"/>
      <c r="D24" s="14" t="s">
        <v>71</v>
      </c>
      <c r="E24" s="30"/>
      <c r="F24" s="30"/>
      <c r="G24" s="30"/>
      <c r="H24" s="16"/>
      <c r="I24" s="15"/>
    </row>
    <row r="25" spans="1:9" s="1" customFormat="1" ht="42" customHeight="1" outlineLevel="2" x14ac:dyDescent="0.2">
      <c r="A25" s="17"/>
      <c r="B25" s="18" t="s">
        <v>72</v>
      </c>
      <c r="C25" s="18" t="s">
        <v>73</v>
      </c>
      <c r="D25" s="19" t="s">
        <v>74</v>
      </c>
      <c r="E25" s="29">
        <v>5071.5</v>
      </c>
      <c r="F25" s="29">
        <v>4226.25</v>
      </c>
      <c r="G25" s="29">
        <f t="shared" ref="G25:G26" si="2">-(F25*$G$2-F25)</f>
        <v>4226.25</v>
      </c>
      <c r="H25" s="18"/>
      <c r="I25" s="20" t="s">
        <v>75</v>
      </c>
    </row>
    <row r="26" spans="1:9" s="1" customFormat="1" ht="42" customHeight="1" outlineLevel="2" x14ac:dyDescent="0.2">
      <c r="A26" s="17"/>
      <c r="B26" s="18" t="s">
        <v>76</v>
      </c>
      <c r="C26" s="18" t="s">
        <v>77</v>
      </c>
      <c r="D26" s="19" t="s">
        <v>78</v>
      </c>
      <c r="E26" s="29">
        <v>3252.9</v>
      </c>
      <c r="F26" s="29">
        <v>2710.05</v>
      </c>
      <c r="G26" s="29">
        <f t="shared" si="2"/>
        <v>2710.05</v>
      </c>
      <c r="H26" s="18"/>
      <c r="I26" s="20" t="s">
        <v>79</v>
      </c>
    </row>
    <row r="27" spans="1:9" s="1" customFormat="1" ht="12" customHeight="1" outlineLevel="1" x14ac:dyDescent="0.2">
      <c r="A27" s="12"/>
      <c r="B27" s="13"/>
      <c r="C27" s="13"/>
      <c r="D27" s="14" t="s">
        <v>80</v>
      </c>
      <c r="E27" s="30"/>
      <c r="F27" s="30"/>
      <c r="G27" s="30"/>
      <c r="H27" s="16"/>
      <c r="I27" s="15"/>
    </row>
    <row r="28" spans="1:9" s="1" customFormat="1" ht="42" customHeight="1" outlineLevel="2" x14ac:dyDescent="0.2">
      <c r="A28" s="17"/>
      <c r="B28" s="18" t="s">
        <v>81</v>
      </c>
      <c r="C28" s="18" t="s">
        <v>82</v>
      </c>
      <c r="D28" s="19" t="s">
        <v>83</v>
      </c>
      <c r="E28" s="29">
        <v>5010.18</v>
      </c>
      <c r="F28" s="29">
        <v>4175.1499999999996</v>
      </c>
      <c r="G28" s="29">
        <f t="shared" ref="G28:G34" si="3">-(F28*$G$2-F28)</f>
        <v>4175.1499999999996</v>
      </c>
      <c r="H28" s="18"/>
      <c r="I28" s="20" t="s">
        <v>84</v>
      </c>
    </row>
    <row r="29" spans="1:9" s="1" customFormat="1" ht="42" customHeight="1" outlineLevel="2" x14ac:dyDescent="0.2">
      <c r="A29" s="17"/>
      <c r="B29" s="18" t="s">
        <v>85</v>
      </c>
      <c r="C29" s="18" t="s">
        <v>86</v>
      </c>
      <c r="D29" s="19" t="s">
        <v>87</v>
      </c>
      <c r="E29" s="29">
        <v>5202.88</v>
      </c>
      <c r="F29" s="29">
        <v>4335.7299999999996</v>
      </c>
      <c r="G29" s="29">
        <f t="shared" si="3"/>
        <v>4335.7299999999996</v>
      </c>
      <c r="H29" s="18"/>
      <c r="I29" s="20" t="s">
        <v>88</v>
      </c>
    </row>
    <row r="30" spans="1:9" s="1" customFormat="1" ht="42" customHeight="1" outlineLevel="2" x14ac:dyDescent="0.2">
      <c r="A30" s="32"/>
      <c r="B30" s="33" t="s">
        <v>89</v>
      </c>
      <c r="C30" s="33" t="s">
        <v>90</v>
      </c>
      <c r="D30" s="34" t="s">
        <v>91</v>
      </c>
      <c r="E30" s="35">
        <v>2765.7</v>
      </c>
      <c r="F30" s="35">
        <v>2304.75</v>
      </c>
      <c r="G30" s="35">
        <f t="shared" si="3"/>
        <v>2304.75</v>
      </c>
      <c r="H30" s="33" t="s">
        <v>32</v>
      </c>
      <c r="I30" s="36" t="s">
        <v>92</v>
      </c>
    </row>
    <row r="31" spans="1:9" s="1" customFormat="1" ht="42" customHeight="1" outlineLevel="2" x14ac:dyDescent="0.2">
      <c r="A31" s="32"/>
      <c r="B31" s="33" t="s">
        <v>93</v>
      </c>
      <c r="C31" s="33" t="s">
        <v>94</v>
      </c>
      <c r="D31" s="34" t="s">
        <v>95</v>
      </c>
      <c r="E31" s="35">
        <v>2810.85</v>
      </c>
      <c r="F31" s="35">
        <v>2342.5500000000002</v>
      </c>
      <c r="G31" s="35">
        <f t="shared" si="3"/>
        <v>2342.5500000000002</v>
      </c>
      <c r="H31" s="33" t="s">
        <v>32</v>
      </c>
      <c r="I31" s="36" t="s">
        <v>96</v>
      </c>
    </row>
    <row r="32" spans="1:9" s="1" customFormat="1" ht="42" customHeight="1" outlineLevel="2" x14ac:dyDescent="0.2">
      <c r="A32" s="17"/>
      <c r="B32" s="18" t="s">
        <v>97</v>
      </c>
      <c r="C32" s="18" t="s">
        <v>98</v>
      </c>
      <c r="D32" s="19" t="s">
        <v>99</v>
      </c>
      <c r="E32" s="29">
        <v>3853.98</v>
      </c>
      <c r="F32" s="29">
        <v>3211.65</v>
      </c>
      <c r="G32" s="29">
        <f t="shared" si="3"/>
        <v>3211.65</v>
      </c>
      <c r="H32" s="18"/>
      <c r="I32" s="20" t="s">
        <v>100</v>
      </c>
    </row>
    <row r="33" spans="1:9" s="1" customFormat="1" ht="42" customHeight="1" outlineLevel="2" x14ac:dyDescent="0.2">
      <c r="A33" s="17"/>
      <c r="B33" s="18" t="s">
        <v>101</v>
      </c>
      <c r="C33" s="18" t="s">
        <v>102</v>
      </c>
      <c r="D33" s="19" t="s">
        <v>103</v>
      </c>
      <c r="E33" s="29">
        <v>3083.18</v>
      </c>
      <c r="F33" s="29">
        <v>2569.3200000000002</v>
      </c>
      <c r="G33" s="29">
        <f t="shared" si="3"/>
        <v>2569.3200000000002</v>
      </c>
      <c r="H33" s="18"/>
      <c r="I33" s="20" t="s">
        <v>104</v>
      </c>
    </row>
    <row r="34" spans="1:9" s="1" customFormat="1" ht="42" customHeight="1" outlineLevel="2" x14ac:dyDescent="0.2">
      <c r="A34" s="17"/>
      <c r="B34" s="18" t="s">
        <v>105</v>
      </c>
      <c r="C34" s="18" t="s">
        <v>106</v>
      </c>
      <c r="D34" s="19" t="s">
        <v>107</v>
      </c>
      <c r="E34" s="29">
        <v>3121.73</v>
      </c>
      <c r="F34" s="29">
        <v>2601.44</v>
      </c>
      <c r="G34" s="29">
        <f t="shared" si="3"/>
        <v>2601.44</v>
      </c>
      <c r="H34" s="18"/>
      <c r="I34" s="20" t="s">
        <v>108</v>
      </c>
    </row>
    <row r="35" spans="1:9" s="1" customFormat="1" ht="12" customHeight="1" outlineLevel="1" x14ac:dyDescent="0.2">
      <c r="A35" s="12"/>
      <c r="B35" s="13"/>
      <c r="C35" s="13"/>
      <c r="D35" s="14" t="s">
        <v>109</v>
      </c>
      <c r="E35" s="30"/>
      <c r="F35" s="30"/>
      <c r="G35" s="30"/>
      <c r="H35" s="16"/>
      <c r="I35" s="15"/>
    </row>
    <row r="36" spans="1:9" s="1" customFormat="1" ht="42" customHeight="1" outlineLevel="2" x14ac:dyDescent="0.2">
      <c r="A36" s="17"/>
      <c r="B36" s="18" t="s">
        <v>110</v>
      </c>
      <c r="C36" s="18" t="s">
        <v>111</v>
      </c>
      <c r="D36" s="19" t="s">
        <v>112</v>
      </c>
      <c r="E36" s="29">
        <v>5071.5</v>
      </c>
      <c r="F36" s="29">
        <v>4226.25</v>
      </c>
      <c r="G36" s="29">
        <f t="shared" ref="G36:G38" si="4">-(F36*$G$2-F36)</f>
        <v>4226.25</v>
      </c>
      <c r="H36" s="18"/>
      <c r="I36" s="20" t="s">
        <v>113</v>
      </c>
    </row>
    <row r="37" spans="1:9" s="1" customFormat="1" ht="42" customHeight="1" outlineLevel="2" x14ac:dyDescent="0.2">
      <c r="A37" s="17"/>
      <c r="B37" s="18" t="s">
        <v>114</v>
      </c>
      <c r="C37" s="18" t="s">
        <v>115</v>
      </c>
      <c r="D37" s="19" t="s">
        <v>116</v>
      </c>
      <c r="E37" s="29">
        <v>3404.1</v>
      </c>
      <c r="F37" s="29">
        <v>2837.1</v>
      </c>
      <c r="G37" s="29">
        <f t="shared" si="4"/>
        <v>2837.1</v>
      </c>
      <c r="H37" s="18"/>
      <c r="I37" s="20" t="s">
        <v>117</v>
      </c>
    </row>
    <row r="38" spans="1:9" s="1" customFormat="1" ht="42" customHeight="1" outlineLevel="2" x14ac:dyDescent="0.2">
      <c r="A38" s="17"/>
      <c r="B38" s="18" t="s">
        <v>118</v>
      </c>
      <c r="C38" s="18" t="s">
        <v>119</v>
      </c>
      <c r="D38" s="19" t="s">
        <v>120</v>
      </c>
      <c r="E38" s="29">
        <v>3230.85</v>
      </c>
      <c r="F38" s="29">
        <v>2692.2</v>
      </c>
      <c r="G38" s="29">
        <f t="shared" si="4"/>
        <v>2692.2</v>
      </c>
      <c r="H38" s="18"/>
      <c r="I38" s="20" t="s">
        <v>121</v>
      </c>
    </row>
    <row r="39" spans="1:9" s="1" customFormat="1" ht="12" customHeight="1" outlineLevel="1" x14ac:dyDescent="0.2">
      <c r="A39" s="12"/>
      <c r="B39" s="13"/>
      <c r="C39" s="13"/>
      <c r="D39" s="14" t="s">
        <v>122</v>
      </c>
      <c r="E39" s="30"/>
      <c r="F39" s="30"/>
      <c r="G39" s="30"/>
      <c r="H39" s="16"/>
      <c r="I39" s="15"/>
    </row>
    <row r="40" spans="1:9" s="1" customFormat="1" ht="42" customHeight="1" outlineLevel="2" x14ac:dyDescent="0.2">
      <c r="A40" s="17"/>
      <c r="B40" s="18" t="s">
        <v>123</v>
      </c>
      <c r="C40" s="18" t="s">
        <v>124</v>
      </c>
      <c r="D40" s="19" t="s">
        <v>125</v>
      </c>
      <c r="E40" s="29">
        <v>6156.58</v>
      </c>
      <c r="F40" s="29">
        <v>5353.55</v>
      </c>
      <c r="G40" s="29">
        <f t="shared" ref="G40:G53" si="5">-(F40*$G$2-F40)</f>
        <v>5353.55</v>
      </c>
      <c r="H40" s="18" t="s">
        <v>23</v>
      </c>
      <c r="I40" s="20" t="s">
        <v>126</v>
      </c>
    </row>
    <row r="41" spans="1:9" s="1" customFormat="1" ht="42" customHeight="1" outlineLevel="2" x14ac:dyDescent="0.2">
      <c r="A41" s="32"/>
      <c r="B41" s="33" t="s">
        <v>127</v>
      </c>
      <c r="C41" s="33" t="s">
        <v>128</v>
      </c>
      <c r="D41" s="34" t="s">
        <v>129</v>
      </c>
      <c r="E41" s="35">
        <v>8800.0499999999993</v>
      </c>
      <c r="F41" s="35">
        <v>7333.2</v>
      </c>
      <c r="G41" s="35">
        <f t="shared" si="5"/>
        <v>7333.2</v>
      </c>
      <c r="H41" s="33" t="s">
        <v>32</v>
      </c>
      <c r="I41" s="36" t="s">
        <v>130</v>
      </c>
    </row>
    <row r="42" spans="1:9" s="1" customFormat="1" ht="42" customHeight="1" outlineLevel="2" x14ac:dyDescent="0.2">
      <c r="A42" s="17"/>
      <c r="B42" s="18" t="s">
        <v>131</v>
      </c>
      <c r="C42" s="18" t="s">
        <v>132</v>
      </c>
      <c r="D42" s="19" t="s">
        <v>133</v>
      </c>
      <c r="E42" s="29">
        <v>5209.0600000000004</v>
      </c>
      <c r="F42" s="29">
        <v>4529.62</v>
      </c>
      <c r="G42" s="29">
        <f t="shared" si="5"/>
        <v>4529.62</v>
      </c>
      <c r="H42" s="18" t="s">
        <v>23</v>
      </c>
      <c r="I42" s="20" t="s">
        <v>134</v>
      </c>
    </row>
    <row r="43" spans="1:9" s="1" customFormat="1" ht="42" customHeight="1" outlineLevel="2" x14ac:dyDescent="0.2">
      <c r="A43" s="17"/>
      <c r="B43" s="18" t="s">
        <v>135</v>
      </c>
      <c r="C43" s="18" t="s">
        <v>136</v>
      </c>
      <c r="D43" s="19" t="s">
        <v>137</v>
      </c>
      <c r="E43" s="29">
        <v>7987.35</v>
      </c>
      <c r="F43" s="29">
        <v>6655.95</v>
      </c>
      <c r="G43" s="29">
        <f t="shared" si="5"/>
        <v>6655.95</v>
      </c>
      <c r="H43" s="18"/>
      <c r="I43" s="20" t="s">
        <v>138</v>
      </c>
    </row>
    <row r="44" spans="1:9" s="1" customFormat="1" ht="42" customHeight="1" outlineLevel="2" x14ac:dyDescent="0.2">
      <c r="A44" s="17"/>
      <c r="B44" s="18" t="s">
        <v>139</v>
      </c>
      <c r="C44" s="18" t="s">
        <v>140</v>
      </c>
      <c r="D44" s="19" t="s">
        <v>141</v>
      </c>
      <c r="E44" s="29">
        <v>7586.25</v>
      </c>
      <c r="F44" s="29">
        <v>6322.05</v>
      </c>
      <c r="G44" s="29">
        <f t="shared" si="5"/>
        <v>6322.05</v>
      </c>
      <c r="H44" s="18"/>
      <c r="I44" s="20" t="s">
        <v>142</v>
      </c>
    </row>
    <row r="45" spans="1:9" s="1" customFormat="1" ht="42" customHeight="1" outlineLevel="2" x14ac:dyDescent="0.2">
      <c r="A45" s="17"/>
      <c r="B45" s="18" t="s">
        <v>143</v>
      </c>
      <c r="C45" s="18" t="s">
        <v>144</v>
      </c>
      <c r="D45" s="19" t="s">
        <v>145</v>
      </c>
      <c r="E45" s="29">
        <v>6417.6</v>
      </c>
      <c r="F45" s="29">
        <v>5347.65</v>
      </c>
      <c r="G45" s="29">
        <f t="shared" si="5"/>
        <v>5347.65</v>
      </c>
      <c r="H45" s="18"/>
      <c r="I45" s="20" t="s">
        <v>146</v>
      </c>
    </row>
    <row r="46" spans="1:9" s="1" customFormat="1" ht="42" customHeight="1" outlineLevel="2" x14ac:dyDescent="0.2">
      <c r="A46" s="17"/>
      <c r="B46" s="18" t="s">
        <v>147</v>
      </c>
      <c r="C46" s="18" t="s">
        <v>148</v>
      </c>
      <c r="D46" s="19" t="s">
        <v>149</v>
      </c>
      <c r="E46" s="29">
        <v>6904.8</v>
      </c>
      <c r="F46" s="29">
        <v>5754</v>
      </c>
      <c r="G46" s="29">
        <f t="shared" si="5"/>
        <v>5754</v>
      </c>
      <c r="H46" s="18"/>
      <c r="I46" s="20" t="s">
        <v>150</v>
      </c>
    </row>
    <row r="47" spans="1:9" s="1" customFormat="1" ht="42" customHeight="1" outlineLevel="2" x14ac:dyDescent="0.2">
      <c r="A47" s="32"/>
      <c r="B47" s="33" t="s">
        <v>151</v>
      </c>
      <c r="C47" s="33" t="s">
        <v>152</v>
      </c>
      <c r="D47" s="34" t="s">
        <v>153</v>
      </c>
      <c r="E47" s="35">
        <v>8607.9</v>
      </c>
      <c r="F47" s="35">
        <v>7173.6</v>
      </c>
      <c r="G47" s="35">
        <f t="shared" si="5"/>
        <v>7173.6</v>
      </c>
      <c r="H47" s="33" t="s">
        <v>32</v>
      </c>
      <c r="I47" s="36" t="s">
        <v>154</v>
      </c>
    </row>
    <row r="48" spans="1:9" s="1" customFormat="1" ht="42" customHeight="1" outlineLevel="2" x14ac:dyDescent="0.2">
      <c r="A48" s="17"/>
      <c r="B48" s="18" t="s">
        <v>155</v>
      </c>
      <c r="C48" s="18" t="s">
        <v>156</v>
      </c>
      <c r="D48" s="19" t="s">
        <v>157</v>
      </c>
      <c r="E48" s="29">
        <v>5839.75</v>
      </c>
      <c r="F48" s="29">
        <v>5078.04</v>
      </c>
      <c r="G48" s="29">
        <f t="shared" si="5"/>
        <v>5078.04</v>
      </c>
      <c r="H48" s="18" t="s">
        <v>23</v>
      </c>
      <c r="I48" s="20" t="s">
        <v>158</v>
      </c>
    </row>
    <row r="49" spans="1:9" s="1" customFormat="1" ht="42" customHeight="1" outlineLevel="2" x14ac:dyDescent="0.2">
      <c r="A49" s="17"/>
      <c r="B49" s="18" t="s">
        <v>159</v>
      </c>
      <c r="C49" s="18" t="s">
        <v>160</v>
      </c>
      <c r="D49" s="19" t="s">
        <v>161</v>
      </c>
      <c r="E49" s="29">
        <v>6236.91</v>
      </c>
      <c r="F49" s="29">
        <v>5423.4</v>
      </c>
      <c r="G49" s="29">
        <f t="shared" si="5"/>
        <v>5423.4</v>
      </c>
      <c r="H49" s="18" t="s">
        <v>23</v>
      </c>
      <c r="I49" s="20" t="s">
        <v>162</v>
      </c>
    </row>
    <row r="50" spans="1:9" s="1" customFormat="1" ht="42" customHeight="1" outlineLevel="2" x14ac:dyDescent="0.2">
      <c r="A50" s="17"/>
      <c r="B50" s="18" t="s">
        <v>163</v>
      </c>
      <c r="C50" s="18" t="s">
        <v>164</v>
      </c>
      <c r="D50" s="19" t="s">
        <v>165</v>
      </c>
      <c r="E50" s="29">
        <v>4092.9</v>
      </c>
      <c r="F50" s="29">
        <v>3410.4</v>
      </c>
      <c r="G50" s="29">
        <f t="shared" si="5"/>
        <v>3410.4</v>
      </c>
      <c r="H50" s="18"/>
      <c r="I50" s="20" t="s">
        <v>166</v>
      </c>
    </row>
    <row r="51" spans="1:9" s="1" customFormat="1" ht="42" customHeight="1" outlineLevel="2" x14ac:dyDescent="0.2">
      <c r="A51" s="32"/>
      <c r="B51" s="33" t="s">
        <v>167</v>
      </c>
      <c r="C51" s="33" t="s">
        <v>168</v>
      </c>
      <c r="D51" s="34" t="s">
        <v>169</v>
      </c>
      <c r="E51" s="35">
        <v>4468.8</v>
      </c>
      <c r="F51" s="35">
        <v>3724.35</v>
      </c>
      <c r="G51" s="35">
        <f t="shared" si="5"/>
        <v>3724.35</v>
      </c>
      <c r="H51" s="33" t="s">
        <v>32</v>
      </c>
      <c r="I51" s="36" t="s">
        <v>170</v>
      </c>
    </row>
    <row r="52" spans="1:9" s="1" customFormat="1" ht="42" customHeight="1" outlineLevel="2" x14ac:dyDescent="0.2">
      <c r="A52" s="17"/>
      <c r="B52" s="18" t="s">
        <v>171</v>
      </c>
      <c r="C52" s="18" t="s">
        <v>172</v>
      </c>
      <c r="D52" s="19" t="s">
        <v>173</v>
      </c>
      <c r="E52" s="29">
        <v>3826.2</v>
      </c>
      <c r="F52" s="29">
        <v>3188.85</v>
      </c>
      <c r="G52" s="29">
        <f t="shared" si="5"/>
        <v>3188.85</v>
      </c>
      <c r="H52" s="18"/>
      <c r="I52" s="20" t="s">
        <v>174</v>
      </c>
    </row>
    <row r="53" spans="1:9" s="1" customFormat="1" ht="42" customHeight="1" outlineLevel="2" x14ac:dyDescent="0.2">
      <c r="A53" s="17"/>
      <c r="B53" s="18" t="s">
        <v>175</v>
      </c>
      <c r="C53" s="18" t="s">
        <v>176</v>
      </c>
      <c r="D53" s="19" t="s">
        <v>177</v>
      </c>
      <c r="E53" s="29">
        <v>4134.8999999999996</v>
      </c>
      <c r="F53" s="29">
        <v>3446.1</v>
      </c>
      <c r="G53" s="29">
        <f t="shared" si="5"/>
        <v>3446.1</v>
      </c>
      <c r="H53" s="18"/>
      <c r="I53" s="20" t="s">
        <v>178</v>
      </c>
    </row>
    <row r="54" spans="1:9" s="1" customFormat="1" ht="12" customHeight="1" outlineLevel="1" x14ac:dyDescent="0.2">
      <c r="A54" s="12"/>
      <c r="B54" s="13"/>
      <c r="C54" s="13"/>
      <c r="D54" s="14" t="s">
        <v>179</v>
      </c>
      <c r="E54" s="30"/>
      <c r="F54" s="30"/>
      <c r="G54" s="30"/>
      <c r="H54" s="16"/>
      <c r="I54" s="15"/>
    </row>
    <row r="55" spans="1:9" s="1" customFormat="1" ht="42" customHeight="1" outlineLevel="2" x14ac:dyDescent="0.2">
      <c r="A55" s="32"/>
      <c r="B55" s="33" t="s">
        <v>180</v>
      </c>
      <c r="C55" s="33" t="s">
        <v>181</v>
      </c>
      <c r="D55" s="34" t="s">
        <v>182</v>
      </c>
      <c r="E55" s="35">
        <v>7873.95</v>
      </c>
      <c r="F55" s="35">
        <v>6561.45</v>
      </c>
      <c r="G55" s="35">
        <f t="shared" ref="G55:G92" si="6">-(F55*$G$2-F55)</f>
        <v>6561.45</v>
      </c>
      <c r="H55" s="33" t="s">
        <v>32</v>
      </c>
      <c r="I55" s="36" t="s">
        <v>183</v>
      </c>
    </row>
    <row r="56" spans="1:9" s="1" customFormat="1" ht="42" customHeight="1" outlineLevel="2" x14ac:dyDescent="0.2">
      <c r="A56" s="32"/>
      <c r="B56" s="33" t="s">
        <v>184</v>
      </c>
      <c r="C56" s="33" t="s">
        <v>185</v>
      </c>
      <c r="D56" s="34" t="s">
        <v>186</v>
      </c>
      <c r="E56" s="35">
        <v>8317.0499999999993</v>
      </c>
      <c r="F56" s="35">
        <v>6931.05</v>
      </c>
      <c r="G56" s="35">
        <f t="shared" si="6"/>
        <v>6931.05</v>
      </c>
      <c r="H56" s="33" t="s">
        <v>32</v>
      </c>
      <c r="I56" s="36" t="s">
        <v>187</v>
      </c>
    </row>
    <row r="57" spans="1:9" s="1" customFormat="1" ht="42" customHeight="1" outlineLevel="2" x14ac:dyDescent="0.2">
      <c r="A57" s="17"/>
      <c r="B57" s="18" t="s">
        <v>188</v>
      </c>
      <c r="C57" s="18" t="s">
        <v>189</v>
      </c>
      <c r="D57" s="19" t="s">
        <v>190</v>
      </c>
      <c r="E57" s="29">
        <v>6600.3</v>
      </c>
      <c r="F57" s="29">
        <v>5499.9</v>
      </c>
      <c r="G57" s="29">
        <f t="shared" si="6"/>
        <v>5499.9</v>
      </c>
      <c r="H57" s="18"/>
      <c r="I57" s="20" t="s">
        <v>191</v>
      </c>
    </row>
    <row r="58" spans="1:9" s="1" customFormat="1" ht="42" customHeight="1" outlineLevel="2" x14ac:dyDescent="0.2">
      <c r="A58" s="32"/>
      <c r="B58" s="33" t="s">
        <v>192</v>
      </c>
      <c r="C58" s="33" t="s">
        <v>193</v>
      </c>
      <c r="D58" s="34" t="s">
        <v>194</v>
      </c>
      <c r="E58" s="35">
        <v>7504.35</v>
      </c>
      <c r="F58" s="35">
        <v>6253.8</v>
      </c>
      <c r="G58" s="35">
        <f t="shared" si="6"/>
        <v>6253.8</v>
      </c>
      <c r="H58" s="33" t="s">
        <v>32</v>
      </c>
      <c r="I58" s="36" t="s">
        <v>195</v>
      </c>
    </row>
    <row r="59" spans="1:9" s="1" customFormat="1" ht="42" customHeight="1" outlineLevel="2" x14ac:dyDescent="0.2">
      <c r="A59" s="17"/>
      <c r="B59" s="18" t="s">
        <v>196</v>
      </c>
      <c r="C59" s="18" t="s">
        <v>197</v>
      </c>
      <c r="D59" s="19" t="s">
        <v>198</v>
      </c>
      <c r="E59" s="29">
        <v>3980.43</v>
      </c>
      <c r="F59" s="29">
        <v>3461.24</v>
      </c>
      <c r="G59" s="29">
        <f t="shared" si="6"/>
        <v>3461.24</v>
      </c>
      <c r="H59" s="18" t="s">
        <v>23</v>
      </c>
      <c r="I59" s="20" t="s">
        <v>199</v>
      </c>
    </row>
    <row r="60" spans="1:9" s="1" customFormat="1" ht="42" customHeight="1" outlineLevel="2" x14ac:dyDescent="0.2">
      <c r="A60" s="17"/>
      <c r="B60" s="18" t="s">
        <v>200</v>
      </c>
      <c r="C60" s="18" t="s">
        <v>201</v>
      </c>
      <c r="D60" s="19" t="s">
        <v>202</v>
      </c>
      <c r="E60" s="29">
        <v>3967.95</v>
      </c>
      <c r="F60" s="29">
        <v>3306.45</v>
      </c>
      <c r="G60" s="29">
        <f t="shared" si="6"/>
        <v>3306.45</v>
      </c>
      <c r="H60" s="18"/>
      <c r="I60" s="20" t="s">
        <v>203</v>
      </c>
    </row>
    <row r="61" spans="1:9" s="1" customFormat="1" ht="42" customHeight="1" outlineLevel="2" x14ac:dyDescent="0.2">
      <c r="A61" s="17"/>
      <c r="B61" s="18" t="s">
        <v>204</v>
      </c>
      <c r="C61" s="18" t="s">
        <v>205</v>
      </c>
      <c r="D61" s="19" t="s">
        <v>206</v>
      </c>
      <c r="E61" s="29">
        <v>4499.25</v>
      </c>
      <c r="F61" s="29">
        <v>3749.55</v>
      </c>
      <c r="G61" s="29">
        <f t="shared" si="6"/>
        <v>3749.55</v>
      </c>
      <c r="H61" s="18"/>
      <c r="I61" s="20" t="s">
        <v>207</v>
      </c>
    </row>
    <row r="62" spans="1:9" s="1" customFormat="1" ht="42" customHeight="1" outlineLevel="2" x14ac:dyDescent="0.2">
      <c r="A62" s="17"/>
      <c r="B62" s="18" t="s">
        <v>208</v>
      </c>
      <c r="C62" s="18" t="s">
        <v>209</v>
      </c>
      <c r="D62" s="19" t="s">
        <v>210</v>
      </c>
      <c r="E62" s="29">
        <v>4021.5</v>
      </c>
      <c r="F62" s="29">
        <v>3351.6</v>
      </c>
      <c r="G62" s="29">
        <f t="shared" si="6"/>
        <v>3351.6</v>
      </c>
      <c r="H62" s="18"/>
      <c r="I62" s="20" t="s">
        <v>211</v>
      </c>
    </row>
    <row r="63" spans="1:9" s="1" customFormat="1" ht="42" customHeight="1" outlineLevel="2" x14ac:dyDescent="0.2">
      <c r="A63" s="17"/>
      <c r="B63" s="18" t="s">
        <v>212</v>
      </c>
      <c r="C63" s="18" t="s">
        <v>213</v>
      </c>
      <c r="D63" s="19" t="s">
        <v>214</v>
      </c>
      <c r="E63" s="29">
        <v>4764.33</v>
      </c>
      <c r="F63" s="29">
        <v>4142.8999999999996</v>
      </c>
      <c r="G63" s="29">
        <f t="shared" si="6"/>
        <v>4142.8999999999996</v>
      </c>
      <c r="H63" s="18" t="s">
        <v>23</v>
      </c>
      <c r="I63" s="20" t="s">
        <v>215</v>
      </c>
    </row>
    <row r="64" spans="1:9" s="1" customFormat="1" ht="42" customHeight="1" outlineLevel="2" x14ac:dyDescent="0.2">
      <c r="A64" s="17"/>
      <c r="B64" s="18" t="s">
        <v>216</v>
      </c>
      <c r="C64" s="18" t="s">
        <v>217</v>
      </c>
      <c r="D64" s="19" t="s">
        <v>218</v>
      </c>
      <c r="E64" s="29">
        <v>2948.4</v>
      </c>
      <c r="F64" s="29">
        <v>2457</v>
      </c>
      <c r="G64" s="29">
        <f t="shared" si="6"/>
        <v>2457</v>
      </c>
      <c r="H64" s="18"/>
      <c r="I64" s="20" t="s">
        <v>219</v>
      </c>
    </row>
    <row r="65" spans="1:9" s="1" customFormat="1" ht="12" customHeight="1" outlineLevel="1" x14ac:dyDescent="0.2">
      <c r="A65" s="12"/>
      <c r="B65" s="13"/>
      <c r="C65" s="13"/>
      <c r="D65" s="14" t="s">
        <v>220</v>
      </c>
      <c r="E65" s="30"/>
      <c r="F65" s="30"/>
      <c r="G65" s="30"/>
      <c r="H65" s="16"/>
      <c r="I65" s="15"/>
    </row>
    <row r="66" spans="1:9" s="1" customFormat="1" ht="42" customHeight="1" outlineLevel="2" x14ac:dyDescent="0.2">
      <c r="A66" s="17"/>
      <c r="B66" s="18" t="s">
        <v>221</v>
      </c>
      <c r="C66" s="18" t="s">
        <v>222</v>
      </c>
      <c r="D66" s="19" t="s">
        <v>223</v>
      </c>
      <c r="E66" s="29">
        <v>5661.6</v>
      </c>
      <c r="F66" s="29">
        <v>4717.6499999999996</v>
      </c>
      <c r="G66" s="29">
        <f t="shared" si="6"/>
        <v>4717.6499999999996</v>
      </c>
      <c r="H66" s="18"/>
      <c r="I66" s="20" t="s">
        <v>224</v>
      </c>
    </row>
    <row r="67" spans="1:9" s="1" customFormat="1" ht="42" customHeight="1" outlineLevel="2" x14ac:dyDescent="0.2">
      <c r="A67" s="17"/>
      <c r="B67" s="18" t="s">
        <v>225</v>
      </c>
      <c r="C67" s="18" t="s">
        <v>226</v>
      </c>
      <c r="D67" s="19" t="s">
        <v>227</v>
      </c>
      <c r="E67" s="29">
        <v>3914.4</v>
      </c>
      <c r="F67" s="29">
        <v>3262.35</v>
      </c>
      <c r="G67" s="29">
        <f t="shared" si="6"/>
        <v>3262.35</v>
      </c>
      <c r="H67" s="18"/>
      <c r="I67" s="20" t="s">
        <v>228</v>
      </c>
    </row>
    <row r="68" spans="1:9" s="1" customFormat="1" ht="42" customHeight="1" outlineLevel="2" x14ac:dyDescent="0.2">
      <c r="A68" s="17"/>
      <c r="B68" s="18" t="s">
        <v>229</v>
      </c>
      <c r="C68" s="18" t="s">
        <v>230</v>
      </c>
      <c r="D68" s="19" t="s">
        <v>231</v>
      </c>
      <c r="E68" s="29">
        <v>7614.6</v>
      </c>
      <c r="F68" s="29">
        <v>6345.15</v>
      </c>
      <c r="G68" s="29">
        <f t="shared" si="6"/>
        <v>6345.15</v>
      </c>
      <c r="H68" s="18"/>
      <c r="I68" s="20" t="s">
        <v>232</v>
      </c>
    </row>
    <row r="69" spans="1:9" s="1" customFormat="1" ht="42" customHeight="1" outlineLevel="2" x14ac:dyDescent="0.2">
      <c r="A69" s="17"/>
      <c r="B69" s="18" t="s">
        <v>233</v>
      </c>
      <c r="C69" s="18" t="s">
        <v>234</v>
      </c>
      <c r="D69" s="19" t="s">
        <v>235</v>
      </c>
      <c r="E69" s="29">
        <v>7627.2</v>
      </c>
      <c r="F69" s="29">
        <v>6355.65</v>
      </c>
      <c r="G69" s="29">
        <f t="shared" si="6"/>
        <v>6355.65</v>
      </c>
      <c r="H69" s="18"/>
      <c r="I69" s="20" t="s">
        <v>236</v>
      </c>
    </row>
    <row r="70" spans="1:9" s="1" customFormat="1" ht="42" customHeight="1" outlineLevel="2" x14ac:dyDescent="0.2">
      <c r="A70" s="17"/>
      <c r="B70" s="18" t="s">
        <v>237</v>
      </c>
      <c r="C70" s="18" t="s">
        <v>238</v>
      </c>
      <c r="D70" s="19" t="s">
        <v>239</v>
      </c>
      <c r="E70" s="29">
        <v>7848.75</v>
      </c>
      <c r="F70" s="29">
        <v>6540.45</v>
      </c>
      <c r="G70" s="29">
        <f t="shared" si="6"/>
        <v>6540.45</v>
      </c>
      <c r="H70" s="18"/>
      <c r="I70" s="20" t="s">
        <v>240</v>
      </c>
    </row>
    <row r="71" spans="1:9" s="1" customFormat="1" ht="42" customHeight="1" outlineLevel="2" x14ac:dyDescent="0.2">
      <c r="A71" s="17"/>
      <c r="B71" s="18" t="s">
        <v>241</v>
      </c>
      <c r="C71" s="18" t="s">
        <v>242</v>
      </c>
      <c r="D71" s="19" t="s">
        <v>243</v>
      </c>
      <c r="E71" s="29">
        <v>3258.15</v>
      </c>
      <c r="F71" s="29">
        <v>2715.3</v>
      </c>
      <c r="G71" s="29">
        <f t="shared" si="6"/>
        <v>2715.3</v>
      </c>
      <c r="H71" s="18"/>
      <c r="I71" s="20" t="s">
        <v>244</v>
      </c>
    </row>
    <row r="72" spans="1:9" s="1" customFormat="1" ht="42" customHeight="1" outlineLevel="2" x14ac:dyDescent="0.2">
      <c r="A72" s="17"/>
      <c r="B72" s="18" t="s">
        <v>245</v>
      </c>
      <c r="C72" s="18" t="s">
        <v>246</v>
      </c>
      <c r="D72" s="19" t="s">
        <v>247</v>
      </c>
      <c r="E72" s="29">
        <v>5649</v>
      </c>
      <c r="F72" s="29">
        <v>4707.1499999999996</v>
      </c>
      <c r="G72" s="29">
        <f t="shared" si="6"/>
        <v>4707.1499999999996</v>
      </c>
      <c r="H72" s="18"/>
      <c r="I72" s="20" t="s">
        <v>248</v>
      </c>
    </row>
    <row r="73" spans="1:9" s="1" customFormat="1" ht="42" customHeight="1" outlineLevel="2" x14ac:dyDescent="0.2">
      <c r="A73" s="32"/>
      <c r="B73" s="33" t="s">
        <v>249</v>
      </c>
      <c r="C73" s="33" t="s">
        <v>250</v>
      </c>
      <c r="D73" s="34" t="s">
        <v>251</v>
      </c>
      <c r="E73" s="35">
        <v>9621.15</v>
      </c>
      <c r="F73" s="35">
        <v>8017.8</v>
      </c>
      <c r="G73" s="35">
        <f t="shared" si="6"/>
        <v>8017.8</v>
      </c>
      <c r="H73" s="33" t="s">
        <v>32</v>
      </c>
      <c r="I73" s="36" t="s">
        <v>252</v>
      </c>
    </row>
    <row r="74" spans="1:9" s="1" customFormat="1" ht="42" customHeight="1" outlineLevel="2" x14ac:dyDescent="0.2">
      <c r="A74" s="17"/>
      <c r="B74" s="18" t="s">
        <v>253</v>
      </c>
      <c r="C74" s="18" t="s">
        <v>254</v>
      </c>
      <c r="D74" s="19" t="s">
        <v>255</v>
      </c>
      <c r="E74" s="29">
        <v>9311.4</v>
      </c>
      <c r="F74" s="29">
        <v>7759.5</v>
      </c>
      <c r="G74" s="29">
        <f t="shared" si="6"/>
        <v>7759.5</v>
      </c>
      <c r="H74" s="18"/>
      <c r="I74" s="20" t="s">
        <v>256</v>
      </c>
    </row>
    <row r="75" spans="1:9" s="1" customFormat="1" ht="42" customHeight="1" outlineLevel="2" x14ac:dyDescent="0.2">
      <c r="A75" s="32"/>
      <c r="B75" s="33" t="s">
        <v>257</v>
      </c>
      <c r="C75" s="33" t="s">
        <v>258</v>
      </c>
      <c r="D75" s="34" t="s">
        <v>259</v>
      </c>
      <c r="E75" s="35">
        <v>9621.15</v>
      </c>
      <c r="F75" s="35">
        <v>8017.8</v>
      </c>
      <c r="G75" s="35">
        <f t="shared" si="6"/>
        <v>8017.8</v>
      </c>
      <c r="H75" s="33" t="s">
        <v>32</v>
      </c>
      <c r="I75" s="36" t="s">
        <v>260</v>
      </c>
    </row>
    <row r="76" spans="1:9" s="1" customFormat="1" ht="42" customHeight="1" outlineLevel="2" x14ac:dyDescent="0.2">
      <c r="A76" s="17"/>
      <c r="B76" s="18" t="s">
        <v>261</v>
      </c>
      <c r="C76" s="18" t="s">
        <v>262</v>
      </c>
      <c r="D76" s="19" t="s">
        <v>263</v>
      </c>
      <c r="E76" s="29">
        <v>7759.5</v>
      </c>
      <c r="F76" s="29">
        <v>6465.9</v>
      </c>
      <c r="G76" s="29">
        <f t="shared" si="6"/>
        <v>6465.9</v>
      </c>
      <c r="H76" s="18"/>
      <c r="I76" s="20" t="s">
        <v>264</v>
      </c>
    </row>
    <row r="77" spans="1:9" s="1" customFormat="1" ht="42" customHeight="1" outlineLevel="2" x14ac:dyDescent="0.2">
      <c r="A77" s="32"/>
      <c r="B77" s="33" t="s">
        <v>265</v>
      </c>
      <c r="C77" s="33" t="s">
        <v>266</v>
      </c>
      <c r="D77" s="34" t="s">
        <v>267</v>
      </c>
      <c r="E77" s="35">
        <v>11306.4</v>
      </c>
      <c r="F77" s="35">
        <v>9421.65</v>
      </c>
      <c r="G77" s="35">
        <f t="shared" si="6"/>
        <v>9421.65</v>
      </c>
      <c r="H77" s="33" t="s">
        <v>32</v>
      </c>
      <c r="I77" s="36" t="s">
        <v>268</v>
      </c>
    </row>
    <row r="78" spans="1:9" s="1" customFormat="1" ht="42" customHeight="1" outlineLevel="2" x14ac:dyDescent="0.2">
      <c r="A78" s="17"/>
      <c r="B78" s="18" t="s">
        <v>269</v>
      </c>
      <c r="C78" s="18" t="s">
        <v>270</v>
      </c>
      <c r="D78" s="19" t="s">
        <v>271</v>
      </c>
      <c r="E78" s="29">
        <v>8348.5499999999993</v>
      </c>
      <c r="F78" s="29">
        <v>6957.3</v>
      </c>
      <c r="G78" s="29">
        <f t="shared" si="6"/>
        <v>6957.3</v>
      </c>
      <c r="H78" s="18"/>
      <c r="I78" s="20" t="s">
        <v>272</v>
      </c>
    </row>
    <row r="79" spans="1:9" s="1" customFormat="1" ht="42" customHeight="1" outlineLevel="2" x14ac:dyDescent="0.2">
      <c r="A79" s="17"/>
      <c r="B79" s="18" t="s">
        <v>273</v>
      </c>
      <c r="C79" s="18" t="s">
        <v>274</v>
      </c>
      <c r="D79" s="19" t="s">
        <v>275</v>
      </c>
      <c r="E79" s="29">
        <v>6872.25</v>
      </c>
      <c r="F79" s="29">
        <v>5726.7</v>
      </c>
      <c r="G79" s="29">
        <f t="shared" si="6"/>
        <v>5726.7</v>
      </c>
      <c r="H79" s="18"/>
      <c r="I79" s="20" t="s">
        <v>276</v>
      </c>
    </row>
    <row r="80" spans="1:9" s="1" customFormat="1" ht="42" customHeight="1" outlineLevel="2" x14ac:dyDescent="0.2">
      <c r="A80" s="17"/>
      <c r="B80" s="18" t="s">
        <v>277</v>
      </c>
      <c r="C80" s="18" t="s">
        <v>278</v>
      </c>
      <c r="D80" s="19" t="s">
        <v>279</v>
      </c>
      <c r="E80" s="29">
        <v>6872.25</v>
      </c>
      <c r="F80" s="29">
        <v>5726.7</v>
      </c>
      <c r="G80" s="29">
        <f t="shared" si="6"/>
        <v>5726.7</v>
      </c>
      <c r="H80" s="18"/>
      <c r="I80" s="20" t="s">
        <v>280</v>
      </c>
    </row>
    <row r="81" spans="1:9" s="1" customFormat="1" ht="42" customHeight="1" outlineLevel="2" x14ac:dyDescent="0.2">
      <c r="A81" s="32"/>
      <c r="B81" s="33" t="s">
        <v>281</v>
      </c>
      <c r="C81" s="33" t="s">
        <v>282</v>
      </c>
      <c r="D81" s="34" t="s">
        <v>283</v>
      </c>
      <c r="E81" s="35">
        <v>6295.8</v>
      </c>
      <c r="F81" s="35">
        <v>5246.85</v>
      </c>
      <c r="G81" s="35">
        <f t="shared" si="6"/>
        <v>5246.85</v>
      </c>
      <c r="H81" s="33" t="s">
        <v>32</v>
      </c>
      <c r="I81" s="36" t="s">
        <v>284</v>
      </c>
    </row>
    <row r="82" spans="1:9" s="1" customFormat="1" ht="42" customHeight="1" outlineLevel="2" x14ac:dyDescent="0.2">
      <c r="A82" s="17"/>
      <c r="B82" s="18" t="s">
        <v>285</v>
      </c>
      <c r="C82" s="18" t="s">
        <v>286</v>
      </c>
      <c r="D82" s="19" t="s">
        <v>287</v>
      </c>
      <c r="E82" s="29">
        <v>6295.8</v>
      </c>
      <c r="F82" s="29">
        <v>5246.85</v>
      </c>
      <c r="G82" s="29">
        <f t="shared" si="6"/>
        <v>5246.85</v>
      </c>
      <c r="H82" s="18"/>
      <c r="I82" s="20" t="s">
        <v>288</v>
      </c>
    </row>
    <row r="83" spans="1:9" s="1" customFormat="1" ht="42" customHeight="1" outlineLevel="2" x14ac:dyDescent="0.2">
      <c r="A83" s="17"/>
      <c r="B83" s="18" t="s">
        <v>289</v>
      </c>
      <c r="C83" s="18" t="s">
        <v>290</v>
      </c>
      <c r="D83" s="19" t="s">
        <v>291</v>
      </c>
      <c r="E83" s="29">
        <v>6784.05</v>
      </c>
      <c r="F83" s="29">
        <v>5653.2</v>
      </c>
      <c r="G83" s="29">
        <f t="shared" si="6"/>
        <v>5653.2</v>
      </c>
      <c r="H83" s="18"/>
      <c r="I83" s="20" t="s">
        <v>292</v>
      </c>
    </row>
    <row r="84" spans="1:9" s="1" customFormat="1" ht="12" customHeight="1" outlineLevel="1" x14ac:dyDescent="0.2">
      <c r="A84" s="12"/>
      <c r="B84" s="13"/>
      <c r="C84" s="13"/>
      <c r="D84" s="14" t="s">
        <v>293</v>
      </c>
      <c r="E84" s="30"/>
      <c r="F84" s="30"/>
      <c r="G84" s="30"/>
      <c r="H84" s="16"/>
      <c r="I84" s="15"/>
    </row>
    <row r="85" spans="1:9" s="1" customFormat="1" ht="42" customHeight="1" outlineLevel="2" x14ac:dyDescent="0.2">
      <c r="A85" s="17"/>
      <c r="B85" s="18" t="s">
        <v>294</v>
      </c>
      <c r="C85" s="18" t="s">
        <v>295</v>
      </c>
      <c r="D85" s="19" t="s">
        <v>296</v>
      </c>
      <c r="E85" s="29">
        <v>5814.9</v>
      </c>
      <c r="F85" s="29">
        <v>4845.75</v>
      </c>
      <c r="G85" s="29">
        <f t="shared" si="6"/>
        <v>4845.75</v>
      </c>
      <c r="H85" s="18"/>
      <c r="I85" s="20" t="s">
        <v>297</v>
      </c>
    </row>
    <row r="86" spans="1:9" s="1" customFormat="1" ht="42" customHeight="1" outlineLevel="2" x14ac:dyDescent="0.2">
      <c r="A86" s="17"/>
      <c r="B86" s="18" t="s">
        <v>298</v>
      </c>
      <c r="C86" s="18" t="s">
        <v>299</v>
      </c>
      <c r="D86" s="19" t="s">
        <v>300</v>
      </c>
      <c r="E86" s="29">
        <v>3876.31</v>
      </c>
      <c r="F86" s="29">
        <v>3370.7</v>
      </c>
      <c r="G86" s="29">
        <f t="shared" si="6"/>
        <v>3370.7</v>
      </c>
      <c r="H86" s="18" t="s">
        <v>23</v>
      </c>
      <c r="I86" s="20" t="s">
        <v>301</v>
      </c>
    </row>
    <row r="87" spans="1:9" s="1" customFormat="1" ht="42" customHeight="1" outlineLevel="2" x14ac:dyDescent="0.2">
      <c r="A87" s="17"/>
      <c r="B87" s="18" t="s">
        <v>302</v>
      </c>
      <c r="C87" s="18" t="s">
        <v>303</v>
      </c>
      <c r="D87" s="19" t="s">
        <v>304</v>
      </c>
      <c r="E87" s="29">
        <v>2949.63</v>
      </c>
      <c r="F87" s="29">
        <v>2564.9</v>
      </c>
      <c r="G87" s="29">
        <f t="shared" si="6"/>
        <v>2564.9</v>
      </c>
      <c r="H87" s="18" t="s">
        <v>23</v>
      </c>
      <c r="I87" s="20" t="s">
        <v>305</v>
      </c>
    </row>
    <row r="88" spans="1:9" s="1" customFormat="1" ht="42" customHeight="1" outlineLevel="2" x14ac:dyDescent="0.2">
      <c r="A88" s="17"/>
      <c r="B88" s="18" t="s">
        <v>306</v>
      </c>
      <c r="C88" s="18" t="s">
        <v>307</v>
      </c>
      <c r="D88" s="19" t="s">
        <v>308</v>
      </c>
      <c r="E88" s="29">
        <v>2299.5</v>
      </c>
      <c r="F88" s="29">
        <v>1916.25</v>
      </c>
      <c r="G88" s="29">
        <f t="shared" si="6"/>
        <v>1916.25</v>
      </c>
      <c r="H88" s="18"/>
      <c r="I88" s="20" t="s">
        <v>309</v>
      </c>
    </row>
    <row r="89" spans="1:9" s="1" customFormat="1" ht="42" customHeight="1" outlineLevel="2" x14ac:dyDescent="0.2">
      <c r="A89" s="17"/>
      <c r="B89" s="18" t="s">
        <v>310</v>
      </c>
      <c r="C89" s="18" t="s">
        <v>311</v>
      </c>
      <c r="D89" s="19" t="s">
        <v>312</v>
      </c>
      <c r="E89" s="29">
        <v>2299.5</v>
      </c>
      <c r="F89" s="29">
        <v>1916.25</v>
      </c>
      <c r="G89" s="29">
        <f t="shared" si="6"/>
        <v>1916.25</v>
      </c>
      <c r="H89" s="18"/>
      <c r="I89" s="20" t="s">
        <v>313</v>
      </c>
    </row>
    <row r="90" spans="1:9" s="1" customFormat="1" ht="42" customHeight="1" outlineLevel="2" x14ac:dyDescent="0.2">
      <c r="A90" s="17"/>
      <c r="B90" s="18" t="s">
        <v>314</v>
      </c>
      <c r="C90" s="18" t="s">
        <v>315</v>
      </c>
      <c r="D90" s="19" t="s">
        <v>316</v>
      </c>
      <c r="E90" s="29">
        <v>2096.85</v>
      </c>
      <c r="F90" s="29">
        <v>1747.2</v>
      </c>
      <c r="G90" s="29">
        <f t="shared" si="6"/>
        <v>1747.2</v>
      </c>
      <c r="H90" s="18"/>
      <c r="I90" s="20" t="s">
        <v>317</v>
      </c>
    </row>
    <row r="91" spans="1:9" s="1" customFormat="1" ht="42" customHeight="1" outlineLevel="2" x14ac:dyDescent="0.2">
      <c r="A91" s="17"/>
      <c r="B91" s="18" t="s">
        <v>318</v>
      </c>
      <c r="C91" s="18" t="s">
        <v>319</v>
      </c>
      <c r="D91" s="19" t="s">
        <v>320</v>
      </c>
      <c r="E91" s="29">
        <v>3612</v>
      </c>
      <c r="F91" s="29">
        <v>3010.35</v>
      </c>
      <c r="G91" s="29">
        <f t="shared" si="6"/>
        <v>3010.35</v>
      </c>
      <c r="H91" s="18"/>
      <c r="I91" s="20" t="s">
        <v>321</v>
      </c>
    </row>
    <row r="92" spans="1:9" s="1" customFormat="1" ht="42" customHeight="1" outlineLevel="2" x14ac:dyDescent="0.2">
      <c r="A92" s="17"/>
      <c r="B92" s="18" t="s">
        <v>322</v>
      </c>
      <c r="C92" s="18" t="s">
        <v>323</v>
      </c>
      <c r="D92" s="19" t="s">
        <v>324</v>
      </c>
      <c r="E92" s="29">
        <v>2679.6</v>
      </c>
      <c r="F92" s="29">
        <v>2232.3000000000002</v>
      </c>
      <c r="G92" s="29">
        <f t="shared" si="6"/>
        <v>2232.3000000000002</v>
      </c>
      <c r="H92" s="18"/>
      <c r="I92" s="20" t="s">
        <v>325</v>
      </c>
    </row>
    <row r="93" spans="1:9" s="1" customFormat="1" ht="12" customHeight="1" outlineLevel="1" x14ac:dyDescent="0.2">
      <c r="A93" s="12"/>
      <c r="B93" s="13"/>
      <c r="C93" s="13"/>
      <c r="D93" s="14" t="s">
        <v>326</v>
      </c>
      <c r="E93" s="30"/>
      <c r="F93" s="30"/>
      <c r="G93" s="30"/>
      <c r="H93" s="16"/>
      <c r="I93" s="15"/>
    </row>
    <row r="94" spans="1:9" s="1" customFormat="1" ht="42" customHeight="1" outlineLevel="2" x14ac:dyDescent="0.2">
      <c r="A94" s="17"/>
      <c r="B94" s="18" t="s">
        <v>327</v>
      </c>
      <c r="C94" s="18" t="s">
        <v>328</v>
      </c>
      <c r="D94" s="19" t="s">
        <v>329</v>
      </c>
      <c r="E94" s="29">
        <v>5600.7</v>
      </c>
      <c r="F94" s="29">
        <v>4667.25</v>
      </c>
      <c r="G94" s="29">
        <f t="shared" ref="G94:G102" si="7">-(F94*$G$2-F94)</f>
        <v>4667.25</v>
      </c>
      <c r="H94" s="18"/>
      <c r="I94" s="20" t="s">
        <v>330</v>
      </c>
    </row>
    <row r="95" spans="1:9" s="1" customFormat="1" ht="42" customHeight="1" outlineLevel="2" x14ac:dyDescent="0.2">
      <c r="A95" s="17"/>
      <c r="B95" s="18" t="s">
        <v>331</v>
      </c>
      <c r="C95" s="18" t="s">
        <v>332</v>
      </c>
      <c r="D95" s="19" t="s">
        <v>333</v>
      </c>
      <c r="E95" s="29">
        <v>5600.7</v>
      </c>
      <c r="F95" s="29">
        <v>4667.25</v>
      </c>
      <c r="G95" s="29">
        <f t="shared" si="7"/>
        <v>4667.25</v>
      </c>
      <c r="H95" s="18"/>
      <c r="I95" s="20" t="s">
        <v>334</v>
      </c>
    </row>
    <row r="96" spans="1:9" s="1" customFormat="1" ht="42" customHeight="1" outlineLevel="2" x14ac:dyDescent="0.2">
      <c r="A96" s="17"/>
      <c r="B96" s="18" t="s">
        <v>335</v>
      </c>
      <c r="C96" s="18" t="s">
        <v>336</v>
      </c>
      <c r="D96" s="19" t="s">
        <v>337</v>
      </c>
      <c r="E96" s="29">
        <v>5600.7</v>
      </c>
      <c r="F96" s="29">
        <v>4667.25</v>
      </c>
      <c r="G96" s="29">
        <f t="shared" si="7"/>
        <v>4667.25</v>
      </c>
      <c r="H96" s="18"/>
      <c r="I96" s="20" t="s">
        <v>338</v>
      </c>
    </row>
    <row r="97" spans="1:9" s="1" customFormat="1" ht="42" customHeight="1" outlineLevel="2" x14ac:dyDescent="0.2">
      <c r="A97" s="17"/>
      <c r="B97" s="18" t="s">
        <v>339</v>
      </c>
      <c r="C97" s="18" t="s">
        <v>340</v>
      </c>
      <c r="D97" s="19" t="s">
        <v>341</v>
      </c>
      <c r="E97" s="29">
        <v>7528.5</v>
      </c>
      <c r="F97" s="29">
        <v>6273.75</v>
      </c>
      <c r="G97" s="29">
        <f t="shared" si="7"/>
        <v>6273.75</v>
      </c>
      <c r="H97" s="18"/>
      <c r="I97" s="20" t="s">
        <v>342</v>
      </c>
    </row>
    <row r="98" spans="1:9" s="1" customFormat="1" ht="42" customHeight="1" outlineLevel="2" x14ac:dyDescent="0.2">
      <c r="A98" s="17"/>
      <c r="B98" s="18" t="s">
        <v>343</v>
      </c>
      <c r="C98" s="18" t="s">
        <v>344</v>
      </c>
      <c r="D98" s="19" t="s">
        <v>345</v>
      </c>
      <c r="E98" s="29">
        <v>5839.75</v>
      </c>
      <c r="F98" s="29">
        <v>5078.04</v>
      </c>
      <c r="G98" s="29">
        <f t="shared" si="7"/>
        <v>5078.04</v>
      </c>
      <c r="H98" s="18" t="s">
        <v>23</v>
      </c>
      <c r="I98" s="20" t="s">
        <v>346</v>
      </c>
    </row>
    <row r="99" spans="1:9" s="1" customFormat="1" ht="42" customHeight="1" outlineLevel="2" x14ac:dyDescent="0.2">
      <c r="A99" s="17"/>
      <c r="B99" s="18" t="s">
        <v>347</v>
      </c>
      <c r="C99" s="18" t="s">
        <v>348</v>
      </c>
      <c r="D99" s="19" t="s">
        <v>349</v>
      </c>
      <c r="E99" s="29">
        <v>5839.75</v>
      </c>
      <c r="F99" s="29">
        <v>5078.04</v>
      </c>
      <c r="G99" s="29">
        <f t="shared" si="7"/>
        <v>5078.04</v>
      </c>
      <c r="H99" s="18" t="s">
        <v>23</v>
      </c>
      <c r="I99" s="20" t="s">
        <v>350</v>
      </c>
    </row>
    <row r="100" spans="1:9" s="1" customFormat="1" ht="42" customHeight="1" outlineLevel="2" x14ac:dyDescent="0.2">
      <c r="A100" s="17"/>
      <c r="B100" s="18" t="s">
        <v>351</v>
      </c>
      <c r="C100" s="18" t="s">
        <v>352</v>
      </c>
      <c r="D100" s="19" t="s">
        <v>353</v>
      </c>
      <c r="E100" s="29">
        <v>6324.15</v>
      </c>
      <c r="F100" s="29">
        <v>5269.95</v>
      </c>
      <c r="G100" s="29">
        <f t="shared" si="7"/>
        <v>5269.95</v>
      </c>
      <c r="H100" s="18"/>
      <c r="I100" s="20" t="s">
        <v>354</v>
      </c>
    </row>
    <row r="101" spans="1:9" s="1" customFormat="1" ht="42" customHeight="1" outlineLevel="2" x14ac:dyDescent="0.2">
      <c r="A101" s="17"/>
      <c r="B101" s="18" t="s">
        <v>355</v>
      </c>
      <c r="C101" s="18" t="s">
        <v>356</v>
      </c>
      <c r="D101" s="19" t="s">
        <v>357</v>
      </c>
      <c r="E101" s="29">
        <v>6324.15</v>
      </c>
      <c r="F101" s="29">
        <v>5269.95</v>
      </c>
      <c r="G101" s="29">
        <f t="shared" si="7"/>
        <v>5269.95</v>
      </c>
      <c r="H101" s="18"/>
      <c r="I101" s="20" t="s">
        <v>358</v>
      </c>
    </row>
    <row r="102" spans="1:9" s="1" customFormat="1" ht="42" customHeight="1" outlineLevel="2" x14ac:dyDescent="0.2">
      <c r="A102" s="17"/>
      <c r="B102" s="18" t="s">
        <v>359</v>
      </c>
      <c r="C102" s="18" t="s">
        <v>360</v>
      </c>
      <c r="D102" s="19" t="s">
        <v>361</v>
      </c>
      <c r="E102" s="29">
        <v>4905.6400000000003</v>
      </c>
      <c r="F102" s="29">
        <v>4265.7700000000004</v>
      </c>
      <c r="G102" s="29">
        <f t="shared" si="7"/>
        <v>4265.7700000000004</v>
      </c>
      <c r="H102" s="18" t="s">
        <v>23</v>
      </c>
      <c r="I102" s="20" t="s">
        <v>362</v>
      </c>
    </row>
    <row r="103" spans="1:9" s="1" customFormat="1" ht="12" customHeight="1" x14ac:dyDescent="0.2">
      <c r="A103" s="7"/>
      <c r="B103" s="8"/>
      <c r="C103" s="8"/>
      <c r="D103" s="9" t="s">
        <v>363</v>
      </c>
      <c r="E103" s="31"/>
      <c r="F103" s="31"/>
      <c r="G103" s="31"/>
      <c r="H103" s="11"/>
      <c r="I103" s="10"/>
    </row>
    <row r="104" spans="1:9" s="1" customFormat="1" ht="12" customHeight="1" x14ac:dyDescent="0.2">
      <c r="A104" s="12"/>
      <c r="B104" s="13"/>
      <c r="C104" s="13"/>
      <c r="D104" s="14" t="s">
        <v>364</v>
      </c>
      <c r="E104" s="30"/>
      <c r="F104" s="30"/>
      <c r="G104" s="30"/>
      <c r="H104" s="16"/>
      <c r="I104" s="15"/>
    </row>
    <row r="105" spans="1:9" s="1" customFormat="1" ht="42" customHeight="1" outlineLevel="1" x14ac:dyDescent="0.2">
      <c r="A105" s="17"/>
      <c r="B105" s="18" t="s">
        <v>365</v>
      </c>
      <c r="C105" s="18" t="s">
        <v>366</v>
      </c>
      <c r="D105" s="21" t="s">
        <v>367</v>
      </c>
      <c r="E105" s="29">
        <v>6295.5</v>
      </c>
      <c r="F105" s="29">
        <v>5246.25</v>
      </c>
      <c r="G105" s="29">
        <f t="shared" ref="G105:G109" si="8">-(F105*$G$2-F105)</f>
        <v>5246.25</v>
      </c>
      <c r="H105" s="18"/>
      <c r="I105" s="20" t="s">
        <v>368</v>
      </c>
    </row>
    <row r="106" spans="1:9" s="1" customFormat="1" ht="42" customHeight="1" outlineLevel="1" x14ac:dyDescent="0.2">
      <c r="A106" s="17"/>
      <c r="B106" s="18" t="s">
        <v>369</v>
      </c>
      <c r="C106" s="18" t="s">
        <v>370</v>
      </c>
      <c r="D106" s="21" t="s">
        <v>371</v>
      </c>
      <c r="E106" s="29">
        <v>4553.53</v>
      </c>
      <c r="F106" s="29">
        <v>3794.6</v>
      </c>
      <c r="G106" s="29">
        <f t="shared" si="8"/>
        <v>3794.6</v>
      </c>
      <c r="H106" s="18"/>
      <c r="I106" s="20" t="s">
        <v>372</v>
      </c>
    </row>
    <row r="107" spans="1:9" s="1" customFormat="1" ht="42" customHeight="1" outlineLevel="1" x14ac:dyDescent="0.2">
      <c r="A107" s="17"/>
      <c r="B107" s="18" t="s">
        <v>373</v>
      </c>
      <c r="C107" s="18" t="s">
        <v>374</v>
      </c>
      <c r="D107" s="21" t="s">
        <v>375</v>
      </c>
      <c r="E107" s="29">
        <v>3390.83</v>
      </c>
      <c r="F107" s="29">
        <v>2825.69</v>
      </c>
      <c r="G107" s="29">
        <f t="shared" si="8"/>
        <v>2825.69</v>
      </c>
      <c r="H107" s="18"/>
      <c r="I107" s="20" t="s">
        <v>376</v>
      </c>
    </row>
    <row r="108" spans="1:9" s="1" customFormat="1" ht="42" customHeight="1" outlineLevel="1" x14ac:dyDescent="0.2">
      <c r="A108" s="17"/>
      <c r="B108" s="18" t="s">
        <v>377</v>
      </c>
      <c r="C108" s="18" t="s">
        <v>378</v>
      </c>
      <c r="D108" s="21" t="s">
        <v>379</v>
      </c>
      <c r="E108" s="29">
        <v>3951.8</v>
      </c>
      <c r="F108" s="29">
        <v>3293.17</v>
      </c>
      <c r="G108" s="29">
        <f t="shared" si="8"/>
        <v>3293.17</v>
      </c>
      <c r="H108" s="18"/>
      <c r="I108" s="20" t="s">
        <v>380</v>
      </c>
    </row>
    <row r="109" spans="1:9" s="1" customFormat="1" ht="42" customHeight="1" outlineLevel="1" x14ac:dyDescent="0.2">
      <c r="A109" s="17"/>
      <c r="B109" s="18" t="s">
        <v>381</v>
      </c>
      <c r="C109" s="18" t="s">
        <v>382</v>
      </c>
      <c r="D109" s="21" t="s">
        <v>383</v>
      </c>
      <c r="E109" s="29">
        <v>3390.83</v>
      </c>
      <c r="F109" s="29">
        <v>2825.69</v>
      </c>
      <c r="G109" s="29">
        <f t="shared" si="8"/>
        <v>2825.69</v>
      </c>
      <c r="H109" s="18"/>
      <c r="I109" s="20" t="s">
        <v>384</v>
      </c>
    </row>
    <row r="110" spans="1:9" s="1" customFormat="1" ht="12" customHeight="1" x14ac:dyDescent="0.2">
      <c r="A110" s="12"/>
      <c r="B110" s="13"/>
      <c r="C110" s="13"/>
      <c r="D110" s="14" t="s">
        <v>385</v>
      </c>
      <c r="E110" s="30"/>
      <c r="F110" s="30"/>
      <c r="G110" s="30"/>
      <c r="H110" s="16"/>
      <c r="I110" s="15"/>
    </row>
    <row r="111" spans="1:9" s="1" customFormat="1" ht="42" customHeight="1" outlineLevel="1" x14ac:dyDescent="0.2">
      <c r="A111" s="17"/>
      <c r="B111" s="18" t="s">
        <v>386</v>
      </c>
      <c r="C111" s="18" t="s">
        <v>387</v>
      </c>
      <c r="D111" s="21" t="s">
        <v>388</v>
      </c>
      <c r="E111" s="29">
        <v>6941.85</v>
      </c>
      <c r="F111" s="29">
        <v>5784.87</v>
      </c>
      <c r="G111" s="29">
        <f t="shared" ref="G111:G112" si="9">-(F111*$G$2-F111)</f>
        <v>5784.87</v>
      </c>
      <c r="H111" s="18"/>
      <c r="I111" s="20" t="s">
        <v>389</v>
      </c>
    </row>
    <row r="112" spans="1:9" s="1" customFormat="1" ht="42" customHeight="1" outlineLevel="1" x14ac:dyDescent="0.2">
      <c r="A112" s="17"/>
      <c r="B112" s="18" t="s">
        <v>390</v>
      </c>
      <c r="C112" s="18" t="s">
        <v>391</v>
      </c>
      <c r="D112" s="21" t="s">
        <v>392</v>
      </c>
      <c r="E112" s="29">
        <v>3956.34</v>
      </c>
      <c r="F112" s="29">
        <v>3296.95</v>
      </c>
      <c r="G112" s="29">
        <f t="shared" si="9"/>
        <v>3296.95</v>
      </c>
      <c r="H112" s="18"/>
      <c r="I112" s="20" t="s">
        <v>393</v>
      </c>
    </row>
    <row r="113" spans="1:9" s="1" customFormat="1" ht="12" customHeight="1" x14ac:dyDescent="0.2">
      <c r="A113" s="12"/>
      <c r="B113" s="13"/>
      <c r="C113" s="13"/>
      <c r="D113" s="14" t="s">
        <v>394</v>
      </c>
      <c r="E113" s="30"/>
      <c r="F113" s="30"/>
      <c r="G113" s="30"/>
      <c r="H113" s="16"/>
      <c r="I113" s="15"/>
    </row>
    <row r="114" spans="1:9" s="1" customFormat="1" ht="42" customHeight="1" outlineLevel="1" x14ac:dyDescent="0.2">
      <c r="A114" s="17"/>
      <c r="B114" s="18" t="s">
        <v>395</v>
      </c>
      <c r="C114" s="18" t="s">
        <v>396</v>
      </c>
      <c r="D114" s="21" t="s">
        <v>397</v>
      </c>
      <c r="E114" s="29">
        <v>6621.22</v>
      </c>
      <c r="F114" s="29">
        <v>5517.69</v>
      </c>
      <c r="G114" s="29">
        <f t="shared" ref="G114:G116" si="10">-(F114*$G$2-F114)</f>
        <v>5517.69</v>
      </c>
      <c r="H114" s="18"/>
      <c r="I114" s="20" t="s">
        <v>398</v>
      </c>
    </row>
    <row r="115" spans="1:9" s="1" customFormat="1" ht="42" customHeight="1" outlineLevel="1" x14ac:dyDescent="0.2">
      <c r="A115" s="17"/>
      <c r="B115" s="18" t="s">
        <v>399</v>
      </c>
      <c r="C115" s="18" t="s">
        <v>400</v>
      </c>
      <c r="D115" s="21" t="s">
        <v>401</v>
      </c>
      <c r="E115" s="29">
        <v>3472.65</v>
      </c>
      <c r="F115" s="29">
        <v>2893.88</v>
      </c>
      <c r="G115" s="29">
        <f t="shared" si="10"/>
        <v>2893.88</v>
      </c>
      <c r="H115" s="18"/>
      <c r="I115" s="20" t="s">
        <v>402</v>
      </c>
    </row>
    <row r="116" spans="1:9" s="1" customFormat="1" ht="42" customHeight="1" outlineLevel="1" x14ac:dyDescent="0.2">
      <c r="A116" s="17"/>
      <c r="B116" s="18" t="s">
        <v>403</v>
      </c>
      <c r="C116" s="18" t="s">
        <v>404</v>
      </c>
      <c r="D116" s="21" t="s">
        <v>405</v>
      </c>
      <c r="E116" s="29">
        <v>3427.23</v>
      </c>
      <c r="F116" s="29">
        <v>2856.03</v>
      </c>
      <c r="G116" s="29">
        <f t="shared" si="10"/>
        <v>2856.03</v>
      </c>
      <c r="H116" s="18"/>
      <c r="I116" s="20" t="s">
        <v>406</v>
      </c>
    </row>
    <row r="117" spans="1:9" s="1" customFormat="1" ht="12" customHeight="1" x14ac:dyDescent="0.2">
      <c r="A117" s="12"/>
      <c r="B117" s="13"/>
      <c r="C117" s="13"/>
      <c r="D117" s="14" t="s">
        <v>407</v>
      </c>
      <c r="E117" s="30"/>
      <c r="F117" s="30"/>
      <c r="G117" s="30"/>
      <c r="H117" s="16"/>
      <c r="I117" s="15"/>
    </row>
    <row r="118" spans="1:9" s="1" customFormat="1" ht="42" customHeight="1" outlineLevel="1" x14ac:dyDescent="0.2">
      <c r="A118" s="17"/>
      <c r="B118" s="18" t="s">
        <v>408</v>
      </c>
      <c r="C118" s="18" t="s">
        <v>409</v>
      </c>
      <c r="D118" s="21" t="s">
        <v>410</v>
      </c>
      <c r="E118" s="29">
        <v>6684.02</v>
      </c>
      <c r="F118" s="29">
        <v>5570.01</v>
      </c>
      <c r="G118" s="29">
        <f t="shared" ref="G118:G120" si="11">-(F118*$G$2-F118)</f>
        <v>5570.01</v>
      </c>
      <c r="H118" s="18"/>
      <c r="I118" s="20" t="s">
        <v>411</v>
      </c>
    </row>
    <row r="119" spans="1:9" s="1" customFormat="1" ht="42" customHeight="1" outlineLevel="1" x14ac:dyDescent="0.2">
      <c r="A119" s="17"/>
      <c r="B119" s="18" t="s">
        <v>412</v>
      </c>
      <c r="C119" s="18" t="s">
        <v>413</v>
      </c>
      <c r="D119" s="21" t="s">
        <v>414</v>
      </c>
      <c r="E119" s="29">
        <v>3347.68</v>
      </c>
      <c r="F119" s="29">
        <v>2789.73</v>
      </c>
      <c r="G119" s="29">
        <f t="shared" si="11"/>
        <v>2789.73</v>
      </c>
      <c r="H119" s="18"/>
      <c r="I119" s="20" t="s">
        <v>415</v>
      </c>
    </row>
    <row r="120" spans="1:9" s="1" customFormat="1" ht="42" customHeight="1" outlineLevel="1" x14ac:dyDescent="0.2">
      <c r="A120" s="17"/>
      <c r="B120" s="18" t="s">
        <v>416</v>
      </c>
      <c r="C120" s="18" t="s">
        <v>417</v>
      </c>
      <c r="D120" s="21" t="s">
        <v>418</v>
      </c>
      <c r="E120" s="29">
        <v>3462.6</v>
      </c>
      <c r="F120" s="29">
        <v>2885.5</v>
      </c>
      <c r="G120" s="29">
        <f t="shared" si="11"/>
        <v>2885.5</v>
      </c>
      <c r="H120" s="18"/>
      <c r="I120" s="20" t="s">
        <v>419</v>
      </c>
    </row>
    <row r="121" spans="1:9" s="1" customFormat="1" ht="12" customHeight="1" x14ac:dyDescent="0.2">
      <c r="A121" s="12"/>
      <c r="B121" s="13"/>
      <c r="C121" s="13"/>
      <c r="D121" s="14" t="s">
        <v>420</v>
      </c>
      <c r="E121" s="30"/>
      <c r="F121" s="30"/>
      <c r="G121" s="30"/>
      <c r="H121" s="16"/>
      <c r="I121" s="15"/>
    </row>
    <row r="122" spans="1:9" s="1" customFormat="1" ht="42" customHeight="1" outlineLevel="1" x14ac:dyDescent="0.2">
      <c r="A122" s="17"/>
      <c r="B122" s="18" t="s">
        <v>421</v>
      </c>
      <c r="C122" s="18" t="s">
        <v>422</v>
      </c>
      <c r="D122" s="21" t="s">
        <v>423</v>
      </c>
      <c r="E122" s="29">
        <v>6377.41</v>
      </c>
      <c r="F122" s="29">
        <v>5314.51</v>
      </c>
      <c r="G122" s="29">
        <f t="shared" ref="G122" si="12">-(F122*$G$2-F122)</f>
        <v>5314.51</v>
      </c>
      <c r="H122" s="18"/>
      <c r="I122" s="20" t="s">
        <v>424</v>
      </c>
    </row>
    <row r="123" spans="1:9" s="1" customFormat="1" ht="12" customHeight="1" x14ac:dyDescent="0.2">
      <c r="A123" s="12"/>
      <c r="B123" s="13"/>
      <c r="C123" s="13"/>
      <c r="D123" s="14" t="s">
        <v>425</v>
      </c>
      <c r="E123" s="30"/>
      <c r="F123" s="30"/>
      <c r="G123" s="30"/>
      <c r="H123" s="16"/>
      <c r="I123" s="15"/>
    </row>
    <row r="124" spans="1:9" s="1" customFormat="1" ht="42" customHeight="1" outlineLevel="1" x14ac:dyDescent="0.2">
      <c r="A124" s="17"/>
      <c r="B124" s="18" t="s">
        <v>426</v>
      </c>
      <c r="C124" s="18" t="s">
        <v>427</v>
      </c>
      <c r="D124" s="21" t="s">
        <v>428</v>
      </c>
      <c r="E124" s="29">
        <v>6311.55</v>
      </c>
      <c r="F124" s="29">
        <v>5259.62</v>
      </c>
      <c r="G124" s="29">
        <f t="shared" ref="G124:G125" si="13">-(F124*$G$2-F124)</f>
        <v>5259.62</v>
      </c>
      <c r="H124" s="18"/>
      <c r="I124" s="20" t="s">
        <v>429</v>
      </c>
    </row>
    <row r="125" spans="1:9" s="1" customFormat="1" ht="42" customHeight="1" outlineLevel="1" x14ac:dyDescent="0.2">
      <c r="A125" s="17"/>
      <c r="B125" s="18" t="s">
        <v>430</v>
      </c>
      <c r="C125" s="18" t="s">
        <v>431</v>
      </c>
      <c r="D125" s="21" t="s">
        <v>432</v>
      </c>
      <c r="E125" s="29">
        <v>3347.68</v>
      </c>
      <c r="F125" s="29">
        <v>2789.73</v>
      </c>
      <c r="G125" s="29">
        <f t="shared" si="13"/>
        <v>2789.73</v>
      </c>
      <c r="H125" s="18"/>
      <c r="I125" s="20" t="s">
        <v>433</v>
      </c>
    </row>
    <row r="126" spans="1:9" s="1" customFormat="1" ht="12" customHeight="1" x14ac:dyDescent="0.2">
      <c r="A126" s="12"/>
      <c r="B126" s="13"/>
      <c r="C126" s="13"/>
      <c r="D126" s="14" t="s">
        <v>434</v>
      </c>
      <c r="E126" s="30"/>
      <c r="F126" s="30"/>
      <c r="G126" s="30"/>
      <c r="H126" s="16"/>
      <c r="I126" s="15"/>
    </row>
    <row r="127" spans="1:9" s="1" customFormat="1" ht="42" customHeight="1" outlineLevel="1" x14ac:dyDescent="0.2">
      <c r="A127" s="17"/>
      <c r="B127" s="18" t="s">
        <v>435</v>
      </c>
      <c r="C127" s="18" t="s">
        <v>436</v>
      </c>
      <c r="D127" s="21" t="s">
        <v>437</v>
      </c>
      <c r="E127" s="29">
        <v>5858.46</v>
      </c>
      <c r="F127" s="29">
        <v>4882.05</v>
      </c>
      <c r="G127" s="29">
        <f t="shared" ref="G127:G130" si="14">-(F127*$G$2-F127)</f>
        <v>4882.05</v>
      </c>
      <c r="H127" s="18"/>
      <c r="I127" s="20" t="s">
        <v>438</v>
      </c>
    </row>
    <row r="128" spans="1:9" s="1" customFormat="1" ht="42" customHeight="1" outlineLevel="1" x14ac:dyDescent="0.2">
      <c r="A128" s="17"/>
      <c r="B128" s="18" t="s">
        <v>439</v>
      </c>
      <c r="C128" s="18" t="s">
        <v>440</v>
      </c>
      <c r="D128" s="21" t="s">
        <v>441</v>
      </c>
      <c r="E128" s="29">
        <v>3245.47</v>
      </c>
      <c r="F128" s="29">
        <v>2704.56</v>
      </c>
      <c r="G128" s="29">
        <f t="shared" si="14"/>
        <v>2704.56</v>
      </c>
      <c r="H128" s="18"/>
      <c r="I128" s="20" t="s">
        <v>442</v>
      </c>
    </row>
    <row r="129" spans="1:9" s="1" customFormat="1" ht="42" customHeight="1" outlineLevel="1" x14ac:dyDescent="0.2">
      <c r="A129" s="17"/>
      <c r="B129" s="18" t="s">
        <v>443</v>
      </c>
      <c r="C129" s="18" t="s">
        <v>444</v>
      </c>
      <c r="D129" s="21" t="s">
        <v>445</v>
      </c>
      <c r="E129" s="29">
        <v>3297.71</v>
      </c>
      <c r="F129" s="29">
        <v>2748.09</v>
      </c>
      <c r="G129" s="29">
        <f t="shared" si="14"/>
        <v>2748.09</v>
      </c>
      <c r="H129" s="18"/>
      <c r="I129" s="20" t="s">
        <v>446</v>
      </c>
    </row>
    <row r="130" spans="1:9" s="1" customFormat="1" ht="42" customHeight="1" outlineLevel="1" x14ac:dyDescent="0.2">
      <c r="A130" s="17"/>
      <c r="B130" s="18" t="s">
        <v>447</v>
      </c>
      <c r="C130" s="18" t="s">
        <v>448</v>
      </c>
      <c r="D130" s="21" t="s">
        <v>449</v>
      </c>
      <c r="E130" s="29">
        <v>3047.88</v>
      </c>
      <c r="F130" s="29">
        <v>2539.9</v>
      </c>
      <c r="G130" s="29">
        <f t="shared" si="14"/>
        <v>2539.9</v>
      </c>
      <c r="H130" s="18"/>
      <c r="I130" s="20" t="s">
        <v>450</v>
      </c>
    </row>
    <row r="131" spans="1:9" s="1" customFormat="1" ht="12" customHeight="1" x14ac:dyDescent="0.2">
      <c r="A131" s="12"/>
      <c r="B131" s="13"/>
      <c r="C131" s="13"/>
      <c r="D131" s="14" t="s">
        <v>451</v>
      </c>
      <c r="E131" s="30"/>
      <c r="F131" s="30"/>
      <c r="G131" s="30"/>
      <c r="H131" s="16"/>
      <c r="I131" s="15"/>
    </row>
    <row r="132" spans="1:9" s="1" customFormat="1" ht="42" customHeight="1" outlineLevel="1" x14ac:dyDescent="0.2">
      <c r="A132" s="17"/>
      <c r="B132" s="18" t="s">
        <v>452</v>
      </c>
      <c r="C132" s="18" t="s">
        <v>453</v>
      </c>
      <c r="D132" s="21" t="s">
        <v>454</v>
      </c>
      <c r="E132" s="29">
        <v>6171.43</v>
      </c>
      <c r="F132" s="29">
        <v>5142.8599999999997</v>
      </c>
      <c r="G132" s="29">
        <f t="shared" ref="G132:G134" si="15">-(F132*$G$2-F132)</f>
        <v>5142.8599999999997</v>
      </c>
      <c r="H132" s="18"/>
      <c r="I132" s="20" t="s">
        <v>455</v>
      </c>
    </row>
    <row r="133" spans="1:9" s="1" customFormat="1" ht="42" customHeight="1" outlineLevel="1" x14ac:dyDescent="0.2">
      <c r="A133" s="17"/>
      <c r="B133" s="18" t="s">
        <v>456</v>
      </c>
      <c r="C133" s="18" t="s">
        <v>457</v>
      </c>
      <c r="D133" s="21" t="s">
        <v>458</v>
      </c>
      <c r="E133" s="29">
        <v>3482.04</v>
      </c>
      <c r="F133" s="29">
        <v>2901.7</v>
      </c>
      <c r="G133" s="29">
        <f t="shared" si="15"/>
        <v>2901.7</v>
      </c>
      <c r="H133" s="18"/>
      <c r="I133" s="20" t="s">
        <v>459</v>
      </c>
    </row>
    <row r="134" spans="1:9" s="1" customFormat="1" ht="42" customHeight="1" outlineLevel="1" x14ac:dyDescent="0.2">
      <c r="A134" s="17"/>
      <c r="B134" s="18" t="s">
        <v>460</v>
      </c>
      <c r="C134" s="18" t="s">
        <v>461</v>
      </c>
      <c r="D134" s="21" t="s">
        <v>462</v>
      </c>
      <c r="E134" s="29">
        <v>3223.45</v>
      </c>
      <c r="F134" s="29">
        <v>2686.21</v>
      </c>
      <c r="G134" s="29">
        <f t="shared" si="15"/>
        <v>2686.21</v>
      </c>
      <c r="H134" s="18"/>
      <c r="I134" s="20" t="s">
        <v>463</v>
      </c>
    </row>
    <row r="135" spans="1:9" s="1" customFormat="1" ht="12" customHeight="1" x14ac:dyDescent="0.2">
      <c r="A135" s="12"/>
      <c r="B135" s="13"/>
      <c r="C135" s="13"/>
      <c r="D135" s="14" t="s">
        <v>464</v>
      </c>
      <c r="E135" s="30"/>
      <c r="F135" s="30"/>
      <c r="G135" s="30"/>
      <c r="H135" s="16"/>
      <c r="I135" s="15"/>
    </row>
    <row r="136" spans="1:9" s="1" customFormat="1" ht="42" customHeight="1" outlineLevel="1" x14ac:dyDescent="0.2">
      <c r="A136" s="17"/>
      <c r="B136" s="18" t="s">
        <v>465</v>
      </c>
      <c r="C136" s="18" t="s">
        <v>466</v>
      </c>
      <c r="D136" s="21" t="s">
        <v>467</v>
      </c>
      <c r="E136" s="29">
        <v>3374.93</v>
      </c>
      <c r="F136" s="29">
        <v>2812.44</v>
      </c>
      <c r="G136" s="29">
        <f t="shared" ref="G136:G140" si="16">-(F136*$G$2-F136)</f>
        <v>2812.44</v>
      </c>
      <c r="H136" s="18"/>
      <c r="I136" s="20" t="s">
        <v>468</v>
      </c>
    </row>
    <row r="137" spans="1:9" s="1" customFormat="1" ht="42" customHeight="1" outlineLevel="1" x14ac:dyDescent="0.2">
      <c r="A137" s="17"/>
      <c r="B137" s="18" t="s">
        <v>469</v>
      </c>
      <c r="C137" s="18" t="s">
        <v>470</v>
      </c>
      <c r="D137" s="21" t="s">
        <v>471</v>
      </c>
      <c r="E137" s="29">
        <v>2969.81</v>
      </c>
      <c r="F137" s="29">
        <v>2582.44</v>
      </c>
      <c r="G137" s="29">
        <f t="shared" si="16"/>
        <v>2582.44</v>
      </c>
      <c r="H137" s="18" t="s">
        <v>23</v>
      </c>
      <c r="I137" s="20" t="s">
        <v>472</v>
      </c>
    </row>
    <row r="138" spans="1:9" s="1" customFormat="1" ht="42" customHeight="1" outlineLevel="1" x14ac:dyDescent="0.2">
      <c r="A138" s="17"/>
      <c r="B138" s="18" t="s">
        <v>473</v>
      </c>
      <c r="C138" s="18" t="s">
        <v>474</v>
      </c>
      <c r="D138" s="21" t="s">
        <v>475</v>
      </c>
      <c r="E138" s="29">
        <v>4156.2</v>
      </c>
      <c r="F138" s="29">
        <v>3463.5</v>
      </c>
      <c r="G138" s="29">
        <f t="shared" si="16"/>
        <v>3463.5</v>
      </c>
      <c r="H138" s="18"/>
      <c r="I138" s="20" t="s">
        <v>476</v>
      </c>
    </row>
    <row r="139" spans="1:9" s="1" customFormat="1" ht="42" customHeight="1" outlineLevel="1" x14ac:dyDescent="0.2">
      <c r="A139" s="17"/>
      <c r="B139" s="18" t="s">
        <v>477</v>
      </c>
      <c r="C139" s="18" t="s">
        <v>478</v>
      </c>
      <c r="D139" s="21" t="s">
        <v>479</v>
      </c>
      <c r="E139" s="29">
        <v>3684.22</v>
      </c>
      <c r="F139" s="29">
        <v>3203.67</v>
      </c>
      <c r="G139" s="29">
        <f t="shared" si="16"/>
        <v>3203.67</v>
      </c>
      <c r="H139" s="18" t="s">
        <v>23</v>
      </c>
      <c r="I139" s="20" t="s">
        <v>480</v>
      </c>
    </row>
    <row r="140" spans="1:9" s="1" customFormat="1" ht="42" customHeight="1" outlineLevel="1" x14ac:dyDescent="0.2">
      <c r="A140" s="17"/>
      <c r="B140" s="18" t="s">
        <v>481</v>
      </c>
      <c r="C140" s="18" t="s">
        <v>482</v>
      </c>
      <c r="D140" s="21" t="s">
        <v>483</v>
      </c>
      <c r="E140" s="29">
        <v>3522.55</v>
      </c>
      <c r="F140" s="29">
        <v>2935.46</v>
      </c>
      <c r="G140" s="29">
        <f t="shared" si="16"/>
        <v>2935.46</v>
      </c>
      <c r="H140" s="18"/>
      <c r="I140" s="20" t="s">
        <v>484</v>
      </c>
    </row>
    <row r="141" spans="1:9" s="1" customFormat="1" ht="12" customHeight="1" x14ac:dyDescent="0.2">
      <c r="A141" s="12"/>
      <c r="B141" s="13"/>
      <c r="C141" s="13"/>
      <c r="D141" s="14" t="s">
        <v>485</v>
      </c>
      <c r="E141" s="30"/>
      <c r="F141" s="30"/>
      <c r="G141" s="30"/>
      <c r="H141" s="16"/>
      <c r="I141" s="15"/>
    </row>
    <row r="142" spans="1:9" s="1" customFormat="1" ht="42" customHeight="1" outlineLevel="1" x14ac:dyDescent="0.2">
      <c r="A142" s="17"/>
      <c r="B142" s="18" t="s">
        <v>486</v>
      </c>
      <c r="C142" s="18" t="s">
        <v>487</v>
      </c>
      <c r="D142" s="21" t="s">
        <v>488</v>
      </c>
      <c r="E142" s="29">
        <v>7205.04</v>
      </c>
      <c r="F142" s="29">
        <v>6004.2</v>
      </c>
      <c r="G142" s="29">
        <f t="shared" ref="G142:G188" si="17">-(F142*$G$2-F142)</f>
        <v>6004.2</v>
      </c>
      <c r="H142" s="18"/>
      <c r="I142" s="20" t="s">
        <v>489</v>
      </c>
    </row>
    <row r="143" spans="1:9" s="1" customFormat="1" ht="42" customHeight="1" outlineLevel="1" x14ac:dyDescent="0.2">
      <c r="A143" s="17"/>
      <c r="B143" s="18" t="s">
        <v>490</v>
      </c>
      <c r="C143" s="18" t="s">
        <v>491</v>
      </c>
      <c r="D143" s="21" t="s">
        <v>492</v>
      </c>
      <c r="E143" s="29">
        <v>6850.2</v>
      </c>
      <c r="F143" s="29">
        <v>5708.5</v>
      </c>
      <c r="G143" s="29">
        <f t="shared" si="17"/>
        <v>5708.5</v>
      </c>
      <c r="H143" s="18"/>
      <c r="I143" s="20" t="s">
        <v>493</v>
      </c>
    </row>
    <row r="144" spans="1:9" s="1" customFormat="1" ht="42" customHeight="1" outlineLevel="1" x14ac:dyDescent="0.2">
      <c r="A144" s="17"/>
      <c r="B144" s="18" t="s">
        <v>494</v>
      </c>
      <c r="C144" s="18" t="s">
        <v>495</v>
      </c>
      <c r="D144" s="21" t="s">
        <v>496</v>
      </c>
      <c r="E144" s="29">
        <v>7341.59</v>
      </c>
      <c r="F144" s="29">
        <v>6117.99</v>
      </c>
      <c r="G144" s="29">
        <f t="shared" si="17"/>
        <v>6117.99</v>
      </c>
      <c r="H144" s="18"/>
      <c r="I144" s="20" t="s">
        <v>497</v>
      </c>
    </row>
    <row r="145" spans="1:9" s="1" customFormat="1" ht="42" customHeight="1" outlineLevel="1" x14ac:dyDescent="0.2">
      <c r="A145" s="17"/>
      <c r="B145" s="18" t="s">
        <v>498</v>
      </c>
      <c r="C145" s="18" t="s">
        <v>499</v>
      </c>
      <c r="D145" s="21" t="s">
        <v>500</v>
      </c>
      <c r="E145" s="29">
        <v>6986.75</v>
      </c>
      <c r="F145" s="29">
        <v>5822.29</v>
      </c>
      <c r="G145" s="29">
        <f t="shared" si="17"/>
        <v>5822.29</v>
      </c>
      <c r="H145" s="18"/>
      <c r="I145" s="20" t="s">
        <v>501</v>
      </c>
    </row>
    <row r="146" spans="1:9" s="1" customFormat="1" ht="42" customHeight="1" outlineLevel="1" x14ac:dyDescent="0.2">
      <c r="A146" s="17"/>
      <c r="B146" s="18" t="s">
        <v>502</v>
      </c>
      <c r="C146" s="18" t="s">
        <v>503</v>
      </c>
      <c r="D146" s="21" t="s">
        <v>504</v>
      </c>
      <c r="E146" s="29">
        <v>6492.57</v>
      </c>
      <c r="F146" s="29">
        <v>5410.47</v>
      </c>
      <c r="G146" s="29">
        <f t="shared" si="17"/>
        <v>5410.47</v>
      </c>
      <c r="H146" s="18"/>
      <c r="I146" s="20" t="s">
        <v>505</v>
      </c>
    </row>
    <row r="147" spans="1:9" s="1" customFormat="1" ht="42" customHeight="1" outlineLevel="1" x14ac:dyDescent="0.2">
      <c r="A147" s="17"/>
      <c r="B147" s="18" t="s">
        <v>506</v>
      </c>
      <c r="C147" s="18" t="s">
        <v>507</v>
      </c>
      <c r="D147" s="21" t="s">
        <v>508</v>
      </c>
      <c r="E147" s="29">
        <v>6379.01</v>
      </c>
      <c r="F147" s="29">
        <v>5315.84</v>
      </c>
      <c r="G147" s="29">
        <f t="shared" si="17"/>
        <v>5315.84</v>
      </c>
      <c r="H147" s="18"/>
      <c r="I147" s="20" t="s">
        <v>509</v>
      </c>
    </row>
    <row r="148" spans="1:9" s="1" customFormat="1" ht="42" customHeight="1" outlineLevel="1" x14ac:dyDescent="0.2">
      <c r="A148" s="17"/>
      <c r="B148" s="18" t="s">
        <v>510</v>
      </c>
      <c r="C148" s="18" t="s">
        <v>511</v>
      </c>
      <c r="D148" s="21" t="s">
        <v>512</v>
      </c>
      <c r="E148" s="29">
        <v>4991.32</v>
      </c>
      <c r="F148" s="29">
        <v>4159.43</v>
      </c>
      <c r="G148" s="29">
        <f t="shared" si="17"/>
        <v>4159.43</v>
      </c>
      <c r="H148" s="18"/>
      <c r="I148" s="20" t="s">
        <v>513</v>
      </c>
    </row>
    <row r="149" spans="1:9" s="1" customFormat="1" ht="42" customHeight="1" outlineLevel="1" x14ac:dyDescent="0.2">
      <c r="A149" s="17"/>
      <c r="B149" s="18" t="s">
        <v>514</v>
      </c>
      <c r="C149" s="18" t="s">
        <v>515</v>
      </c>
      <c r="D149" s="21" t="s">
        <v>516</v>
      </c>
      <c r="E149" s="29">
        <v>6114.39</v>
      </c>
      <c r="F149" s="29">
        <v>5095.33</v>
      </c>
      <c r="G149" s="29">
        <f t="shared" si="17"/>
        <v>5095.33</v>
      </c>
      <c r="H149" s="18"/>
      <c r="I149" s="20" t="s">
        <v>517</v>
      </c>
    </row>
    <row r="150" spans="1:9" s="1" customFormat="1" ht="42" customHeight="1" outlineLevel="1" x14ac:dyDescent="0.2">
      <c r="A150" s="17"/>
      <c r="B150" s="18" t="s">
        <v>518</v>
      </c>
      <c r="C150" s="18" t="s">
        <v>519</v>
      </c>
      <c r="D150" s="21" t="s">
        <v>520</v>
      </c>
      <c r="E150" s="29">
        <v>6005.14</v>
      </c>
      <c r="F150" s="29">
        <v>5004.28</v>
      </c>
      <c r="G150" s="29">
        <f t="shared" si="17"/>
        <v>5004.28</v>
      </c>
      <c r="H150" s="18"/>
      <c r="I150" s="20" t="s">
        <v>521</v>
      </c>
    </row>
    <row r="151" spans="1:9" s="1" customFormat="1" ht="42" customHeight="1" outlineLevel="1" x14ac:dyDescent="0.2">
      <c r="A151" s="17"/>
      <c r="B151" s="18" t="s">
        <v>522</v>
      </c>
      <c r="C151" s="18" t="s">
        <v>523</v>
      </c>
      <c r="D151" s="21" t="s">
        <v>524</v>
      </c>
      <c r="E151" s="29">
        <v>4574.66</v>
      </c>
      <c r="F151" s="29">
        <v>3812.22</v>
      </c>
      <c r="G151" s="29">
        <f t="shared" si="17"/>
        <v>3812.22</v>
      </c>
      <c r="H151" s="18"/>
      <c r="I151" s="20" t="s">
        <v>525</v>
      </c>
    </row>
    <row r="152" spans="1:9" s="1" customFormat="1" ht="42" customHeight="1" outlineLevel="1" x14ac:dyDescent="0.2">
      <c r="A152" s="17"/>
      <c r="B152" s="18" t="s">
        <v>526</v>
      </c>
      <c r="C152" s="18" t="s">
        <v>527</v>
      </c>
      <c r="D152" s="21" t="s">
        <v>528</v>
      </c>
      <c r="E152" s="29">
        <v>4601.34</v>
      </c>
      <c r="F152" s="29">
        <v>4001.17</v>
      </c>
      <c r="G152" s="29">
        <f t="shared" si="17"/>
        <v>4001.17</v>
      </c>
      <c r="H152" s="18" t="s">
        <v>23</v>
      </c>
      <c r="I152" s="20" t="s">
        <v>529</v>
      </c>
    </row>
    <row r="153" spans="1:9" s="1" customFormat="1" ht="42" customHeight="1" outlineLevel="1" x14ac:dyDescent="0.2">
      <c r="A153" s="17"/>
      <c r="B153" s="18" t="s">
        <v>530</v>
      </c>
      <c r="C153" s="18" t="s">
        <v>531</v>
      </c>
      <c r="D153" s="21" t="s">
        <v>532</v>
      </c>
      <c r="E153" s="29">
        <v>4703.88</v>
      </c>
      <c r="F153" s="29">
        <v>4090.33</v>
      </c>
      <c r="G153" s="29">
        <f t="shared" si="17"/>
        <v>4090.33</v>
      </c>
      <c r="H153" s="18" t="s">
        <v>23</v>
      </c>
      <c r="I153" s="20" t="s">
        <v>533</v>
      </c>
    </row>
    <row r="154" spans="1:9" s="1" customFormat="1" ht="42" customHeight="1" outlineLevel="1" x14ac:dyDescent="0.2">
      <c r="A154" s="17"/>
      <c r="B154" s="18" t="s">
        <v>534</v>
      </c>
      <c r="C154" s="18" t="s">
        <v>535</v>
      </c>
      <c r="D154" s="21" t="s">
        <v>536</v>
      </c>
      <c r="E154" s="29">
        <v>4140.5200000000004</v>
      </c>
      <c r="F154" s="29">
        <v>3450.44</v>
      </c>
      <c r="G154" s="29">
        <f t="shared" si="17"/>
        <v>3450.44</v>
      </c>
      <c r="H154" s="18"/>
      <c r="I154" s="20" t="s">
        <v>537</v>
      </c>
    </row>
    <row r="155" spans="1:9" s="1" customFormat="1" ht="42" customHeight="1" outlineLevel="1" x14ac:dyDescent="0.2">
      <c r="A155" s="17"/>
      <c r="B155" s="18" t="s">
        <v>538</v>
      </c>
      <c r="C155" s="18" t="s">
        <v>539</v>
      </c>
      <c r="D155" s="21" t="s">
        <v>540</v>
      </c>
      <c r="E155" s="29">
        <v>4140.5200000000004</v>
      </c>
      <c r="F155" s="29">
        <v>3450.44</v>
      </c>
      <c r="G155" s="29">
        <f t="shared" si="17"/>
        <v>3450.44</v>
      </c>
      <c r="H155" s="18"/>
      <c r="I155" s="20" t="s">
        <v>541</v>
      </c>
    </row>
    <row r="156" spans="1:9" s="1" customFormat="1" ht="42" customHeight="1" outlineLevel="1" x14ac:dyDescent="0.2">
      <c r="A156" s="17"/>
      <c r="B156" s="18" t="s">
        <v>542</v>
      </c>
      <c r="C156" s="18" t="s">
        <v>543</v>
      </c>
      <c r="D156" s="21" t="s">
        <v>544</v>
      </c>
      <c r="E156" s="29">
        <v>3599.77</v>
      </c>
      <c r="F156" s="29">
        <v>2999.81</v>
      </c>
      <c r="G156" s="29">
        <f t="shared" si="17"/>
        <v>2999.81</v>
      </c>
      <c r="H156" s="18"/>
      <c r="I156" s="20" t="s">
        <v>545</v>
      </c>
    </row>
    <row r="157" spans="1:9" s="1" customFormat="1" ht="12" customHeight="1" x14ac:dyDescent="0.2">
      <c r="A157" s="12"/>
      <c r="B157" s="13"/>
      <c r="C157" s="13"/>
      <c r="D157" s="14" t="s">
        <v>546</v>
      </c>
      <c r="E157" s="30"/>
      <c r="F157" s="30"/>
      <c r="G157" s="30"/>
      <c r="H157" s="16"/>
      <c r="I157" s="15"/>
    </row>
    <row r="158" spans="1:9" s="1" customFormat="1" ht="42" customHeight="1" outlineLevel="1" x14ac:dyDescent="0.2">
      <c r="A158" s="17"/>
      <c r="B158" s="18" t="s">
        <v>547</v>
      </c>
      <c r="C158" s="18" t="s">
        <v>548</v>
      </c>
      <c r="D158" s="21" t="s">
        <v>549</v>
      </c>
      <c r="E158" s="29">
        <v>4529.43</v>
      </c>
      <c r="F158" s="29">
        <v>3774.53</v>
      </c>
      <c r="G158" s="29">
        <f t="shared" si="17"/>
        <v>3774.53</v>
      </c>
      <c r="H158" s="18"/>
      <c r="I158" s="20" t="s">
        <v>550</v>
      </c>
    </row>
    <row r="159" spans="1:9" s="1" customFormat="1" ht="42" customHeight="1" outlineLevel="1" x14ac:dyDescent="0.2">
      <c r="A159" s="17"/>
      <c r="B159" s="18" t="s">
        <v>551</v>
      </c>
      <c r="C159" s="18" t="s">
        <v>552</v>
      </c>
      <c r="D159" s="21" t="s">
        <v>553</v>
      </c>
      <c r="E159" s="29">
        <v>4593.0200000000004</v>
      </c>
      <c r="F159" s="29">
        <v>3827.52</v>
      </c>
      <c r="G159" s="29">
        <f t="shared" si="17"/>
        <v>3827.52</v>
      </c>
      <c r="H159" s="18"/>
      <c r="I159" s="20" t="s">
        <v>554</v>
      </c>
    </row>
    <row r="160" spans="1:9" s="1" customFormat="1" ht="42" customHeight="1" outlineLevel="1" x14ac:dyDescent="0.2">
      <c r="A160" s="17"/>
      <c r="B160" s="18" t="s">
        <v>555</v>
      </c>
      <c r="C160" s="18" t="s">
        <v>556</v>
      </c>
      <c r="D160" s="21" t="s">
        <v>557</v>
      </c>
      <c r="E160" s="29">
        <v>4529.43</v>
      </c>
      <c r="F160" s="29">
        <v>3774.53</v>
      </c>
      <c r="G160" s="29">
        <f t="shared" si="17"/>
        <v>3774.53</v>
      </c>
      <c r="H160" s="18"/>
      <c r="I160" s="20" t="s">
        <v>558</v>
      </c>
    </row>
    <row r="161" spans="1:9" s="1" customFormat="1" ht="42" customHeight="1" outlineLevel="1" x14ac:dyDescent="0.2">
      <c r="A161" s="17"/>
      <c r="B161" s="18" t="s">
        <v>559</v>
      </c>
      <c r="C161" s="18" t="s">
        <v>560</v>
      </c>
      <c r="D161" s="21" t="s">
        <v>561</v>
      </c>
      <c r="E161" s="29">
        <v>9508.4</v>
      </c>
      <c r="F161" s="29">
        <v>7923.67</v>
      </c>
      <c r="G161" s="29">
        <f t="shared" si="17"/>
        <v>7923.67</v>
      </c>
      <c r="H161" s="18"/>
      <c r="I161" s="20" t="s">
        <v>562</v>
      </c>
    </row>
    <row r="162" spans="1:9" s="1" customFormat="1" ht="42" customHeight="1" outlineLevel="1" x14ac:dyDescent="0.2">
      <c r="A162" s="17"/>
      <c r="B162" s="18" t="s">
        <v>563</v>
      </c>
      <c r="C162" s="18" t="s">
        <v>564</v>
      </c>
      <c r="D162" s="21" t="s">
        <v>565</v>
      </c>
      <c r="E162" s="29">
        <v>9014</v>
      </c>
      <c r="F162" s="29">
        <v>7511.67</v>
      </c>
      <c r="G162" s="29">
        <f t="shared" si="17"/>
        <v>7511.67</v>
      </c>
      <c r="H162" s="18"/>
      <c r="I162" s="20" t="s">
        <v>566</v>
      </c>
    </row>
    <row r="163" spans="1:9" s="1" customFormat="1" ht="42" customHeight="1" outlineLevel="1" x14ac:dyDescent="0.2">
      <c r="A163" s="17"/>
      <c r="B163" s="18" t="s">
        <v>567</v>
      </c>
      <c r="C163" s="18" t="s">
        <v>568</v>
      </c>
      <c r="D163" s="21" t="s">
        <v>569</v>
      </c>
      <c r="E163" s="29">
        <v>9508.4</v>
      </c>
      <c r="F163" s="29">
        <v>7923.67</v>
      </c>
      <c r="G163" s="29">
        <f t="shared" si="17"/>
        <v>7923.67</v>
      </c>
      <c r="H163" s="18"/>
      <c r="I163" s="20" t="s">
        <v>570</v>
      </c>
    </row>
    <row r="164" spans="1:9" s="1" customFormat="1" ht="42" customHeight="1" outlineLevel="1" x14ac:dyDescent="0.2">
      <c r="A164" s="17"/>
      <c r="B164" s="18" t="s">
        <v>571</v>
      </c>
      <c r="C164" s="18" t="s">
        <v>572</v>
      </c>
      <c r="D164" s="21" t="s">
        <v>573</v>
      </c>
      <c r="E164" s="29">
        <v>9011.99</v>
      </c>
      <c r="F164" s="29">
        <v>7836.51</v>
      </c>
      <c r="G164" s="29">
        <f t="shared" si="17"/>
        <v>7836.51</v>
      </c>
      <c r="H164" s="18" t="s">
        <v>23</v>
      </c>
      <c r="I164" s="20" t="s">
        <v>574</v>
      </c>
    </row>
    <row r="165" spans="1:9" s="1" customFormat="1" ht="42" customHeight="1" outlineLevel="1" x14ac:dyDescent="0.2">
      <c r="A165" s="17"/>
      <c r="B165" s="18" t="s">
        <v>575</v>
      </c>
      <c r="C165" s="18" t="s">
        <v>576</v>
      </c>
      <c r="D165" s="21" t="s">
        <v>577</v>
      </c>
      <c r="E165" s="29">
        <v>3731.34</v>
      </c>
      <c r="F165" s="29">
        <v>3244.64</v>
      </c>
      <c r="G165" s="29">
        <f t="shared" si="17"/>
        <v>3244.64</v>
      </c>
      <c r="H165" s="18" t="s">
        <v>23</v>
      </c>
      <c r="I165" s="20" t="s">
        <v>578</v>
      </c>
    </row>
    <row r="166" spans="1:9" s="1" customFormat="1" ht="42" customHeight="1" outlineLevel="1" x14ac:dyDescent="0.2">
      <c r="A166" s="17"/>
      <c r="B166" s="18" t="s">
        <v>579</v>
      </c>
      <c r="C166" s="18" t="s">
        <v>580</v>
      </c>
      <c r="D166" s="21" t="s">
        <v>581</v>
      </c>
      <c r="E166" s="29">
        <v>3679.67</v>
      </c>
      <c r="F166" s="29">
        <v>3199.72</v>
      </c>
      <c r="G166" s="29">
        <f t="shared" si="17"/>
        <v>3199.72</v>
      </c>
      <c r="H166" s="18" t="s">
        <v>23</v>
      </c>
      <c r="I166" s="20" t="s">
        <v>582</v>
      </c>
    </row>
    <row r="167" spans="1:9" s="1" customFormat="1" ht="42" customHeight="1" outlineLevel="1" x14ac:dyDescent="0.2">
      <c r="A167" s="17"/>
      <c r="B167" s="18" t="s">
        <v>583</v>
      </c>
      <c r="C167" s="18" t="s">
        <v>584</v>
      </c>
      <c r="D167" s="21" t="s">
        <v>585</v>
      </c>
      <c r="E167" s="29">
        <v>4662.78</v>
      </c>
      <c r="F167" s="29">
        <v>3885.65</v>
      </c>
      <c r="G167" s="29">
        <f t="shared" si="17"/>
        <v>3885.65</v>
      </c>
      <c r="H167" s="18"/>
      <c r="I167" s="20" t="s">
        <v>586</v>
      </c>
    </row>
    <row r="168" spans="1:9" s="1" customFormat="1" ht="42" customHeight="1" outlineLevel="1" x14ac:dyDescent="0.2">
      <c r="A168" s="17"/>
      <c r="B168" s="18" t="s">
        <v>587</v>
      </c>
      <c r="C168" s="18" t="s">
        <v>588</v>
      </c>
      <c r="D168" s="21" t="s">
        <v>589</v>
      </c>
      <c r="E168" s="29">
        <v>4662.78</v>
      </c>
      <c r="F168" s="29">
        <v>3885.65</v>
      </c>
      <c r="G168" s="29">
        <f t="shared" si="17"/>
        <v>3885.65</v>
      </c>
      <c r="H168" s="18"/>
      <c r="I168" s="20" t="s">
        <v>590</v>
      </c>
    </row>
    <row r="169" spans="1:9" s="1" customFormat="1" ht="42" customHeight="1" outlineLevel="1" x14ac:dyDescent="0.2">
      <c r="A169" s="17"/>
      <c r="B169" s="18" t="s">
        <v>591</v>
      </c>
      <c r="C169" s="18" t="s">
        <v>592</v>
      </c>
      <c r="D169" s="21" t="s">
        <v>593</v>
      </c>
      <c r="E169" s="29">
        <v>4662.78</v>
      </c>
      <c r="F169" s="29">
        <v>3885.65</v>
      </c>
      <c r="G169" s="29">
        <f t="shared" si="17"/>
        <v>3885.65</v>
      </c>
      <c r="H169" s="18"/>
      <c r="I169" s="20" t="s">
        <v>594</v>
      </c>
    </row>
    <row r="170" spans="1:9" s="1" customFormat="1" ht="42" customHeight="1" outlineLevel="1" x14ac:dyDescent="0.2">
      <c r="A170" s="17"/>
      <c r="B170" s="18" t="s">
        <v>595</v>
      </c>
      <c r="C170" s="18" t="s">
        <v>596</v>
      </c>
      <c r="D170" s="21" t="s">
        <v>597</v>
      </c>
      <c r="E170" s="29">
        <v>4662.78</v>
      </c>
      <c r="F170" s="29">
        <v>3885.65</v>
      </c>
      <c r="G170" s="29">
        <f t="shared" si="17"/>
        <v>3885.65</v>
      </c>
      <c r="H170" s="18"/>
      <c r="I170" s="20" t="s">
        <v>598</v>
      </c>
    </row>
    <row r="171" spans="1:9" s="1" customFormat="1" ht="42" customHeight="1" outlineLevel="1" x14ac:dyDescent="0.2">
      <c r="A171" s="17"/>
      <c r="B171" s="18" t="s">
        <v>599</v>
      </c>
      <c r="C171" s="18" t="s">
        <v>600</v>
      </c>
      <c r="D171" s="21" t="s">
        <v>601</v>
      </c>
      <c r="E171" s="29">
        <v>5314.88</v>
      </c>
      <c r="F171" s="29">
        <v>4429.07</v>
      </c>
      <c r="G171" s="29">
        <f t="shared" si="17"/>
        <v>4429.07</v>
      </c>
      <c r="H171" s="18"/>
      <c r="I171" s="20" t="s">
        <v>602</v>
      </c>
    </row>
    <row r="172" spans="1:9" s="1" customFormat="1" ht="42" customHeight="1" outlineLevel="1" x14ac:dyDescent="0.2">
      <c r="A172" s="17"/>
      <c r="B172" s="18" t="s">
        <v>603</v>
      </c>
      <c r="C172" s="18" t="s">
        <v>604</v>
      </c>
      <c r="D172" s="21" t="s">
        <v>605</v>
      </c>
      <c r="E172" s="29">
        <v>5314.88</v>
      </c>
      <c r="F172" s="29">
        <v>4429.07</v>
      </c>
      <c r="G172" s="29">
        <f t="shared" si="17"/>
        <v>4429.07</v>
      </c>
      <c r="H172" s="18"/>
      <c r="I172" s="20" t="s">
        <v>606</v>
      </c>
    </row>
    <row r="173" spans="1:9" s="1" customFormat="1" ht="42" customHeight="1" outlineLevel="1" x14ac:dyDescent="0.2">
      <c r="A173" s="17"/>
      <c r="B173" s="18" t="s">
        <v>607</v>
      </c>
      <c r="C173" s="18" t="s">
        <v>608</v>
      </c>
      <c r="D173" s="21" t="s">
        <v>609</v>
      </c>
      <c r="E173" s="29">
        <v>5314.88</v>
      </c>
      <c r="F173" s="29">
        <v>4429.07</v>
      </c>
      <c r="G173" s="29">
        <f t="shared" si="17"/>
        <v>4429.07</v>
      </c>
      <c r="H173" s="18"/>
      <c r="I173" s="20" t="s">
        <v>610</v>
      </c>
    </row>
    <row r="174" spans="1:9" s="1" customFormat="1" ht="42" customHeight="1" outlineLevel="1" x14ac:dyDescent="0.2">
      <c r="A174" s="17"/>
      <c r="B174" s="18" t="s">
        <v>611</v>
      </c>
      <c r="C174" s="18" t="s">
        <v>612</v>
      </c>
      <c r="D174" s="21" t="s">
        <v>613</v>
      </c>
      <c r="E174" s="29">
        <v>4662.78</v>
      </c>
      <c r="F174" s="29">
        <v>3885.65</v>
      </c>
      <c r="G174" s="29">
        <f t="shared" si="17"/>
        <v>3885.65</v>
      </c>
      <c r="H174" s="18"/>
      <c r="I174" s="20" t="s">
        <v>614</v>
      </c>
    </row>
    <row r="175" spans="1:9" s="1" customFormat="1" ht="42" customHeight="1" outlineLevel="1" x14ac:dyDescent="0.2">
      <c r="A175" s="17"/>
      <c r="B175" s="18" t="s">
        <v>615</v>
      </c>
      <c r="C175" s="18" t="s">
        <v>616</v>
      </c>
      <c r="D175" s="21" t="s">
        <v>617</v>
      </c>
      <c r="E175" s="29">
        <v>4662.78</v>
      </c>
      <c r="F175" s="29">
        <v>3885.65</v>
      </c>
      <c r="G175" s="29">
        <f t="shared" si="17"/>
        <v>3885.65</v>
      </c>
      <c r="H175" s="18"/>
      <c r="I175" s="20" t="s">
        <v>618</v>
      </c>
    </row>
    <row r="176" spans="1:9" s="1" customFormat="1" ht="42" customHeight="1" outlineLevel="1" x14ac:dyDescent="0.2">
      <c r="A176" s="17"/>
      <c r="B176" s="18" t="s">
        <v>619</v>
      </c>
      <c r="C176" s="18" t="s">
        <v>620</v>
      </c>
      <c r="D176" s="21" t="s">
        <v>621</v>
      </c>
      <c r="E176" s="29">
        <v>4662.78</v>
      </c>
      <c r="F176" s="29">
        <v>3885.65</v>
      </c>
      <c r="G176" s="29">
        <f t="shared" si="17"/>
        <v>3885.65</v>
      </c>
      <c r="H176" s="18"/>
      <c r="I176" s="20" t="s">
        <v>622</v>
      </c>
    </row>
    <row r="177" spans="1:9" s="1" customFormat="1" ht="42" customHeight="1" outlineLevel="1" x14ac:dyDescent="0.2">
      <c r="A177" s="17"/>
      <c r="B177" s="18" t="s">
        <v>623</v>
      </c>
      <c r="C177" s="18" t="s">
        <v>624</v>
      </c>
      <c r="D177" s="21" t="s">
        <v>625</v>
      </c>
      <c r="E177" s="29">
        <v>3835.97</v>
      </c>
      <c r="F177" s="29">
        <v>3196.64</v>
      </c>
      <c r="G177" s="29">
        <f t="shared" si="17"/>
        <v>3196.64</v>
      </c>
      <c r="H177" s="18"/>
      <c r="I177" s="20" t="s">
        <v>626</v>
      </c>
    </row>
    <row r="178" spans="1:9" s="1" customFormat="1" ht="42" customHeight="1" outlineLevel="1" x14ac:dyDescent="0.2">
      <c r="A178" s="17"/>
      <c r="B178" s="18" t="s">
        <v>627</v>
      </c>
      <c r="C178" s="18" t="s">
        <v>628</v>
      </c>
      <c r="D178" s="21" t="s">
        <v>629</v>
      </c>
      <c r="E178" s="29">
        <v>3772.38</v>
      </c>
      <c r="F178" s="29">
        <v>3143.65</v>
      </c>
      <c r="G178" s="29">
        <f t="shared" si="17"/>
        <v>3143.65</v>
      </c>
      <c r="H178" s="18"/>
      <c r="I178" s="20" t="s">
        <v>630</v>
      </c>
    </row>
    <row r="179" spans="1:9" s="1" customFormat="1" ht="42" customHeight="1" outlineLevel="1" x14ac:dyDescent="0.2">
      <c r="A179" s="17"/>
      <c r="B179" s="18" t="s">
        <v>631</v>
      </c>
      <c r="C179" s="18" t="s">
        <v>632</v>
      </c>
      <c r="D179" s="21" t="s">
        <v>633</v>
      </c>
      <c r="E179" s="29">
        <v>5314.88</v>
      </c>
      <c r="F179" s="29">
        <v>4429.07</v>
      </c>
      <c r="G179" s="29">
        <f t="shared" si="17"/>
        <v>4429.07</v>
      </c>
      <c r="H179" s="18"/>
      <c r="I179" s="20" t="s">
        <v>634</v>
      </c>
    </row>
    <row r="180" spans="1:9" s="1" customFormat="1" ht="42" customHeight="1" outlineLevel="1" x14ac:dyDescent="0.2">
      <c r="A180" s="17"/>
      <c r="B180" s="18" t="s">
        <v>635</v>
      </c>
      <c r="C180" s="18" t="s">
        <v>636</v>
      </c>
      <c r="D180" s="21" t="s">
        <v>637</v>
      </c>
      <c r="E180" s="29">
        <v>5314.88</v>
      </c>
      <c r="F180" s="29">
        <v>4429.07</v>
      </c>
      <c r="G180" s="29">
        <f t="shared" si="17"/>
        <v>4429.07</v>
      </c>
      <c r="H180" s="18"/>
      <c r="I180" s="20" t="s">
        <v>638</v>
      </c>
    </row>
    <row r="181" spans="1:9" s="1" customFormat="1" ht="42" customHeight="1" outlineLevel="1" x14ac:dyDescent="0.2">
      <c r="A181" s="17"/>
      <c r="B181" s="18" t="s">
        <v>639</v>
      </c>
      <c r="C181" s="18" t="s">
        <v>640</v>
      </c>
      <c r="D181" s="21" t="s">
        <v>641</v>
      </c>
      <c r="E181" s="29">
        <v>4612.3599999999997</v>
      </c>
      <c r="F181" s="29">
        <v>3843.63</v>
      </c>
      <c r="G181" s="29">
        <f t="shared" si="17"/>
        <v>3843.63</v>
      </c>
      <c r="H181" s="18"/>
      <c r="I181" s="20" t="s">
        <v>642</v>
      </c>
    </row>
    <row r="182" spans="1:9" s="1" customFormat="1" ht="42" customHeight="1" outlineLevel="1" x14ac:dyDescent="0.2">
      <c r="A182" s="17"/>
      <c r="B182" s="18" t="s">
        <v>643</v>
      </c>
      <c r="C182" s="18" t="s">
        <v>644</v>
      </c>
      <c r="D182" s="21" t="s">
        <v>645</v>
      </c>
      <c r="E182" s="29">
        <v>4652.29</v>
      </c>
      <c r="F182" s="29">
        <v>3876.91</v>
      </c>
      <c r="G182" s="29">
        <f t="shared" si="17"/>
        <v>3876.91</v>
      </c>
      <c r="H182" s="18"/>
      <c r="I182" s="20" t="s">
        <v>646</v>
      </c>
    </row>
    <row r="183" spans="1:9" s="1" customFormat="1" ht="42" customHeight="1" outlineLevel="1" x14ac:dyDescent="0.2">
      <c r="A183" s="17"/>
      <c r="B183" s="18" t="s">
        <v>647</v>
      </c>
      <c r="C183" s="18" t="s">
        <v>648</v>
      </c>
      <c r="D183" s="21" t="s">
        <v>649</v>
      </c>
      <c r="E183" s="29">
        <v>4652.29</v>
      </c>
      <c r="F183" s="29">
        <v>3876.91</v>
      </c>
      <c r="G183" s="29">
        <f t="shared" si="17"/>
        <v>3876.91</v>
      </c>
      <c r="H183" s="18"/>
      <c r="I183" s="20" t="s">
        <v>650</v>
      </c>
    </row>
    <row r="184" spans="1:9" s="1" customFormat="1" ht="42" customHeight="1" outlineLevel="1" x14ac:dyDescent="0.2">
      <c r="A184" s="17"/>
      <c r="B184" s="18" t="s">
        <v>651</v>
      </c>
      <c r="C184" s="18" t="s">
        <v>652</v>
      </c>
      <c r="D184" s="21" t="s">
        <v>653</v>
      </c>
      <c r="E184" s="29">
        <v>4652.29</v>
      </c>
      <c r="F184" s="29">
        <v>3876.91</v>
      </c>
      <c r="G184" s="29">
        <f t="shared" si="17"/>
        <v>3876.91</v>
      </c>
      <c r="H184" s="18"/>
      <c r="I184" s="20" t="s">
        <v>654</v>
      </c>
    </row>
    <row r="185" spans="1:9" s="1" customFormat="1" ht="42" customHeight="1" outlineLevel="1" x14ac:dyDescent="0.2">
      <c r="A185" s="17"/>
      <c r="B185" s="18" t="s">
        <v>655</v>
      </c>
      <c r="C185" s="18" t="s">
        <v>656</v>
      </c>
      <c r="D185" s="21" t="s">
        <v>657</v>
      </c>
      <c r="E185" s="29">
        <v>4652.29</v>
      </c>
      <c r="F185" s="29">
        <v>3876.91</v>
      </c>
      <c r="G185" s="29">
        <f t="shared" si="17"/>
        <v>3876.91</v>
      </c>
      <c r="H185" s="18"/>
      <c r="I185" s="20" t="s">
        <v>658</v>
      </c>
    </row>
    <row r="186" spans="1:9" s="1" customFormat="1" ht="42" customHeight="1" outlineLevel="1" x14ac:dyDescent="0.2">
      <c r="A186" s="17"/>
      <c r="B186" s="18" t="s">
        <v>659</v>
      </c>
      <c r="C186" s="18" t="s">
        <v>660</v>
      </c>
      <c r="D186" s="21" t="s">
        <v>661</v>
      </c>
      <c r="E186" s="29">
        <v>4612.3599999999997</v>
      </c>
      <c r="F186" s="29">
        <v>3843.63</v>
      </c>
      <c r="G186" s="29">
        <f t="shared" si="17"/>
        <v>3843.63</v>
      </c>
      <c r="H186" s="18"/>
      <c r="I186" s="20" t="s">
        <v>662</v>
      </c>
    </row>
    <row r="187" spans="1:9" s="1" customFormat="1" ht="42" customHeight="1" outlineLevel="1" x14ac:dyDescent="0.2">
      <c r="A187" s="17"/>
      <c r="B187" s="18" t="s">
        <v>663</v>
      </c>
      <c r="C187" s="18" t="s">
        <v>664</v>
      </c>
      <c r="D187" s="21" t="s">
        <v>665</v>
      </c>
      <c r="E187" s="29">
        <v>4652.29</v>
      </c>
      <c r="F187" s="29">
        <v>3876.91</v>
      </c>
      <c r="G187" s="29">
        <f t="shared" si="17"/>
        <v>3876.91</v>
      </c>
      <c r="H187" s="18"/>
      <c r="I187" s="20" t="s">
        <v>666</v>
      </c>
    </row>
    <row r="188" spans="1:9" s="1" customFormat="1" ht="42" customHeight="1" outlineLevel="1" x14ac:dyDescent="0.2">
      <c r="A188" s="17"/>
      <c r="B188" s="18" t="s">
        <v>667</v>
      </c>
      <c r="C188" s="18" t="s">
        <v>668</v>
      </c>
      <c r="D188" s="21" t="s">
        <v>669</v>
      </c>
      <c r="E188" s="29">
        <v>4652.29</v>
      </c>
      <c r="F188" s="29">
        <v>3876.91</v>
      </c>
      <c r="G188" s="29">
        <f t="shared" si="17"/>
        <v>3876.91</v>
      </c>
      <c r="H188" s="18"/>
      <c r="I188" s="20" t="s">
        <v>670</v>
      </c>
    </row>
    <row r="189" spans="1:9" s="1" customFormat="1" ht="12" customHeight="1" x14ac:dyDescent="0.2">
      <c r="A189" s="12"/>
      <c r="B189" s="13"/>
      <c r="C189" s="13"/>
      <c r="D189" s="14" t="s">
        <v>671</v>
      </c>
      <c r="E189" s="30"/>
      <c r="F189" s="30"/>
      <c r="G189" s="30"/>
      <c r="H189" s="16"/>
      <c r="I189" s="15"/>
    </row>
    <row r="190" spans="1:9" s="1" customFormat="1" ht="42" customHeight="1" outlineLevel="1" x14ac:dyDescent="0.2">
      <c r="A190" s="17"/>
      <c r="B190" s="18" t="s">
        <v>672</v>
      </c>
      <c r="C190" s="18" t="s">
        <v>673</v>
      </c>
      <c r="D190" s="21" t="s">
        <v>674</v>
      </c>
      <c r="E190" s="29">
        <v>6591.01</v>
      </c>
      <c r="F190" s="29">
        <v>5492.51</v>
      </c>
      <c r="G190" s="29">
        <f t="shared" ref="G190:G192" si="18">-(F190*$G$2-F190)</f>
        <v>5492.51</v>
      </c>
      <c r="H190" s="18"/>
      <c r="I190" s="20" t="s">
        <v>675</v>
      </c>
    </row>
    <row r="191" spans="1:9" s="1" customFormat="1" ht="42" customHeight="1" outlineLevel="1" x14ac:dyDescent="0.2">
      <c r="A191" s="17"/>
      <c r="B191" s="18" t="s">
        <v>676</v>
      </c>
      <c r="C191" s="18" t="s">
        <v>677</v>
      </c>
      <c r="D191" s="21" t="s">
        <v>678</v>
      </c>
      <c r="E191" s="29">
        <v>3618.05</v>
      </c>
      <c r="F191" s="29">
        <v>3015.04</v>
      </c>
      <c r="G191" s="29">
        <f t="shared" si="18"/>
        <v>3015.04</v>
      </c>
      <c r="H191" s="18"/>
      <c r="I191" s="20" t="s">
        <v>679</v>
      </c>
    </row>
    <row r="192" spans="1:9" s="1" customFormat="1" ht="42" customHeight="1" outlineLevel="1" x14ac:dyDescent="0.2">
      <c r="A192" s="17"/>
      <c r="B192" s="18" t="s">
        <v>680</v>
      </c>
      <c r="C192" s="18" t="s">
        <v>681</v>
      </c>
      <c r="D192" s="21" t="s">
        <v>682</v>
      </c>
      <c r="E192" s="29">
        <v>3524.93</v>
      </c>
      <c r="F192" s="29">
        <v>2937.44</v>
      </c>
      <c r="G192" s="29">
        <f t="shared" si="18"/>
        <v>2937.44</v>
      </c>
      <c r="H192" s="18"/>
      <c r="I192" s="20" t="s">
        <v>683</v>
      </c>
    </row>
    <row r="193" spans="1:9" s="1" customFormat="1" ht="12" customHeight="1" x14ac:dyDescent="0.2">
      <c r="A193" s="12"/>
      <c r="B193" s="13"/>
      <c r="C193" s="13"/>
      <c r="D193" s="14" t="s">
        <v>684</v>
      </c>
      <c r="E193" s="30"/>
      <c r="F193" s="30"/>
      <c r="G193" s="30"/>
      <c r="H193" s="16"/>
      <c r="I193" s="15"/>
    </row>
    <row r="194" spans="1:9" s="1" customFormat="1" ht="42" customHeight="1" x14ac:dyDescent="0.2">
      <c r="A194" s="17"/>
      <c r="B194" s="18" t="s">
        <v>685</v>
      </c>
      <c r="C194" s="18" t="s">
        <v>686</v>
      </c>
      <c r="D194" s="17" t="s">
        <v>687</v>
      </c>
      <c r="E194" s="29">
        <v>7539.98</v>
      </c>
      <c r="F194" s="29">
        <v>6283.32</v>
      </c>
      <c r="G194" s="29">
        <f t="shared" ref="G194:G202" si="19">-(F194*$G$2-F194)</f>
        <v>6283.32</v>
      </c>
      <c r="H194" s="18"/>
      <c r="I194" s="20" t="s">
        <v>688</v>
      </c>
    </row>
    <row r="195" spans="1:9" s="1" customFormat="1" ht="42" customHeight="1" x14ac:dyDescent="0.2">
      <c r="A195" s="17"/>
      <c r="B195" s="18" t="s">
        <v>689</v>
      </c>
      <c r="C195" s="18" t="s">
        <v>690</v>
      </c>
      <c r="D195" s="17" t="s">
        <v>691</v>
      </c>
      <c r="E195" s="29">
        <v>7507.25</v>
      </c>
      <c r="F195" s="29">
        <v>6256.04</v>
      </c>
      <c r="G195" s="29">
        <f t="shared" si="19"/>
        <v>6256.04</v>
      </c>
      <c r="H195" s="18"/>
      <c r="I195" s="20" t="s">
        <v>692</v>
      </c>
    </row>
    <row r="196" spans="1:9" s="1" customFormat="1" ht="42" customHeight="1" x14ac:dyDescent="0.2">
      <c r="A196" s="17"/>
      <c r="B196" s="18" t="s">
        <v>693</v>
      </c>
      <c r="C196" s="18" t="s">
        <v>694</v>
      </c>
      <c r="D196" s="17" t="s">
        <v>695</v>
      </c>
      <c r="E196" s="29">
        <v>6511.26</v>
      </c>
      <c r="F196" s="29">
        <v>5426.05</v>
      </c>
      <c r="G196" s="29">
        <f t="shared" si="19"/>
        <v>5426.05</v>
      </c>
      <c r="H196" s="18"/>
      <c r="I196" s="20" t="s">
        <v>696</v>
      </c>
    </row>
    <row r="197" spans="1:9" s="1" customFormat="1" ht="42" customHeight="1" x14ac:dyDescent="0.2">
      <c r="A197" s="17"/>
      <c r="B197" s="18" t="s">
        <v>697</v>
      </c>
      <c r="C197" s="18" t="s">
        <v>698</v>
      </c>
      <c r="D197" s="17" t="s">
        <v>699</v>
      </c>
      <c r="E197" s="29">
        <v>3688.06</v>
      </c>
      <c r="F197" s="29">
        <v>3207.01</v>
      </c>
      <c r="G197" s="29">
        <f t="shared" si="19"/>
        <v>3207.01</v>
      </c>
      <c r="H197" s="18" t="s">
        <v>23</v>
      </c>
      <c r="I197" s="20" t="s">
        <v>700</v>
      </c>
    </row>
    <row r="198" spans="1:9" s="1" customFormat="1" ht="42" customHeight="1" x14ac:dyDescent="0.2">
      <c r="A198" s="17"/>
      <c r="B198" s="18" t="s">
        <v>701</v>
      </c>
      <c r="C198" s="18" t="s">
        <v>702</v>
      </c>
      <c r="D198" s="17" t="s">
        <v>703</v>
      </c>
      <c r="E198" s="29">
        <v>3688.06</v>
      </c>
      <c r="F198" s="29">
        <v>3207.01</v>
      </c>
      <c r="G198" s="29">
        <f t="shared" si="19"/>
        <v>3207.01</v>
      </c>
      <c r="H198" s="18" t="s">
        <v>23</v>
      </c>
      <c r="I198" s="20" t="s">
        <v>704</v>
      </c>
    </row>
    <row r="199" spans="1:9" s="1" customFormat="1" ht="42" customHeight="1" x14ac:dyDescent="0.2">
      <c r="A199" s="17"/>
      <c r="B199" s="18" t="s">
        <v>705</v>
      </c>
      <c r="C199" s="18" t="s">
        <v>706</v>
      </c>
      <c r="D199" s="17" t="s">
        <v>707</v>
      </c>
      <c r="E199" s="29">
        <v>3390.83</v>
      </c>
      <c r="F199" s="29">
        <v>2825.69</v>
      </c>
      <c r="G199" s="29">
        <f t="shared" si="19"/>
        <v>2825.69</v>
      </c>
      <c r="H199" s="18"/>
      <c r="I199" s="20" t="s">
        <v>708</v>
      </c>
    </row>
    <row r="200" spans="1:9" s="1" customFormat="1" ht="42" customHeight="1" x14ac:dyDescent="0.2">
      <c r="A200" s="17"/>
      <c r="B200" s="18" t="s">
        <v>709</v>
      </c>
      <c r="C200" s="18" t="s">
        <v>710</v>
      </c>
      <c r="D200" s="17" t="s">
        <v>711</v>
      </c>
      <c r="E200" s="29">
        <v>4829.22</v>
      </c>
      <c r="F200" s="29">
        <v>4024.35</v>
      </c>
      <c r="G200" s="29">
        <f t="shared" si="19"/>
        <v>4024.35</v>
      </c>
      <c r="H200" s="18"/>
      <c r="I200" s="20" t="s">
        <v>712</v>
      </c>
    </row>
    <row r="201" spans="1:9" s="1" customFormat="1" ht="42" customHeight="1" x14ac:dyDescent="0.2">
      <c r="A201" s="17"/>
      <c r="B201" s="18" t="s">
        <v>713</v>
      </c>
      <c r="C201" s="18" t="s">
        <v>714</v>
      </c>
      <c r="D201" s="17" t="s">
        <v>715</v>
      </c>
      <c r="E201" s="29">
        <v>4829.22</v>
      </c>
      <c r="F201" s="29">
        <v>4024.35</v>
      </c>
      <c r="G201" s="29">
        <f t="shared" si="19"/>
        <v>4024.35</v>
      </c>
      <c r="H201" s="18"/>
      <c r="I201" s="20" t="s">
        <v>716</v>
      </c>
    </row>
    <row r="202" spans="1:9" s="1" customFormat="1" ht="42" customHeight="1" x14ac:dyDescent="0.2">
      <c r="A202" s="17"/>
      <c r="B202" s="18" t="s">
        <v>717</v>
      </c>
      <c r="C202" s="18" t="s">
        <v>718</v>
      </c>
      <c r="D202" s="17" t="s">
        <v>719</v>
      </c>
      <c r="E202" s="29">
        <v>4072.17</v>
      </c>
      <c r="F202" s="29">
        <v>3393.48</v>
      </c>
      <c r="G202" s="29">
        <f t="shared" si="19"/>
        <v>3393.48</v>
      </c>
      <c r="H202" s="18"/>
      <c r="I202" s="20" t="s">
        <v>720</v>
      </c>
    </row>
  </sheetData>
  <mergeCells count="10">
    <mergeCell ref="F3:F4"/>
    <mergeCell ref="H3:H4"/>
    <mergeCell ref="I3:I4"/>
    <mergeCell ref="G3:G4"/>
    <mergeCell ref="A3:A4"/>
    <mergeCell ref="B3:B4"/>
    <mergeCell ref="C3:C4"/>
    <mergeCell ref="D3:D4"/>
    <mergeCell ref="E3:E4"/>
    <mergeCell ref="A1:D1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 </cp:lastModifiedBy>
  <dcterms:created xsi:type="dcterms:W3CDTF">2024-12-25T15:33:11Z</dcterms:created>
  <dcterms:modified xsi:type="dcterms:W3CDTF">2024-12-25T16:05:04Z</dcterms:modified>
</cp:coreProperties>
</file>