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45" yWindow="3135" windowWidth="15120" windowHeight="801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E4" i="1"/>
  <c r="E5" l="1"/>
  <c r="E6"/>
  <c r="E7"/>
  <c r="E8"/>
  <c r="E9"/>
  <c r="E31"/>
  <c r="E32"/>
  <c r="E33"/>
  <c r="E34"/>
  <c r="E35"/>
  <c r="E36"/>
  <c r="E37"/>
  <c r="E38"/>
  <c r="E39"/>
  <c r="E40"/>
  <c r="E41"/>
  <c r="E42"/>
  <c r="E43"/>
  <c r="E16"/>
  <c r="E17"/>
  <c r="E18"/>
  <c r="E19"/>
  <c r="E20"/>
  <c r="E21"/>
  <c r="E22"/>
  <c r="E23"/>
  <c r="E24"/>
  <c r="E25"/>
  <c r="E26"/>
  <c r="E27"/>
  <c r="E28"/>
  <c r="E29"/>
  <c r="E30"/>
  <c r="E15"/>
  <c r="E13"/>
  <c r="E10"/>
  <c r="E11"/>
  <c r="E12"/>
  <c r="E14"/>
</calcChain>
</file>

<file path=xl/sharedStrings.xml><?xml version="1.0" encoding="utf-8"?>
<sst xmlns="http://schemas.openxmlformats.org/spreadsheetml/2006/main" count="178" uniqueCount="58">
  <si>
    <t>Артикул</t>
  </si>
  <si>
    <t>Наименование</t>
  </si>
  <si>
    <t>Код</t>
  </si>
  <si>
    <t>Статус номенклатуры</t>
  </si>
  <si>
    <t>Страна происхождения</t>
  </si>
  <si>
    <t>Штрих-код изделия</t>
  </si>
  <si>
    <t>Россия</t>
  </si>
  <si>
    <t>Новинка</t>
  </si>
  <si>
    <t>Статус (в наличии/под заказ)</t>
  </si>
  <si>
    <t>в наличии</t>
  </si>
  <si>
    <t>Ваша скидка</t>
  </si>
  <si>
    <t>Опт</t>
  </si>
  <si>
    <t xml:space="preserve">            ПРАЙС-ЛИСТ</t>
  </si>
  <si>
    <t>прокладка 1/2" резина (100шт) TeRma 10155</t>
  </si>
  <si>
    <t>прокладка 3/4" резина (100шт) TeRma 10156</t>
  </si>
  <si>
    <t>прокладка 1" резина (100шт) TeRma 10157</t>
  </si>
  <si>
    <t>прокладка 1 1/4" резина (50шт) TeRma 10158</t>
  </si>
  <si>
    <t>прокладка 3/8" резина (100шт) TeRma 10159</t>
  </si>
  <si>
    <t>прокладка 1 1/2" резина (50шт) TeRma 10160</t>
  </si>
  <si>
    <t>кольцо уплотнительное под американку 1/2" (2шт/уп) TeRma 10140</t>
  </si>
  <si>
    <t>кольцо уплотнительное под американку 3/4" (2шт/уп) TeRma 10141</t>
  </si>
  <si>
    <t>кольцо уплотнительное под американку 1" (2шт/уп) TeRma 10142</t>
  </si>
  <si>
    <t>набор уплотнительных колец под американки 1/2" (2шт), 3/4" (2шт), 1" (2шт) TeRma 10143</t>
  </si>
  <si>
    <t>набор сантехнических прокладок 1/2" (10шт/уп) TeRma 10144</t>
  </si>
  <si>
    <t>набор сантехнических прокладок 3/4" (10шт/уп) TeRma 10145</t>
  </si>
  <si>
    <t>набор сантех. прокладок для манометров 1/4" (2шт), для воды и газа 3/8" (4шт) TeRma 10146</t>
  </si>
  <si>
    <t>набор прокладок "Сантехник" №3 (резина) TeRma 10147</t>
  </si>
  <si>
    <t>набор прокладок "Сантехник" №3 (ПВХ прозрачные) TeRma 10148</t>
  </si>
  <si>
    <t>набор ремонтный для сифона универсальный TeRma 10149</t>
  </si>
  <si>
    <t>набор ремонтный для сифона раковины 1.1/2", 1.1/4" TeRma 10150</t>
  </si>
  <si>
    <t>набор прокладок для сифона (плоские, резина) 1.1/4" и 1.1/2" TeRma 10152</t>
  </si>
  <si>
    <t>набор сантех. прокладок (резина белые) 1/2" (5шт), 3/4" (5шт), 1" (5шт) TeRma 10153</t>
  </si>
  <si>
    <t>набор прокладок д/смесителя с сеточкой 1/2" (2шт) и 3/4" (2шт) TeRma 10154</t>
  </si>
  <si>
    <t>Китай</t>
  </si>
  <si>
    <t>набор конических прокладок универсальный 32мм (2шт), 40 мм (2шт) TeRma 10151</t>
  </si>
  <si>
    <t>Ед.измерения</t>
  </si>
  <si>
    <t>уп.</t>
  </si>
  <si>
    <t>набор прокладок ремонтный для смесителя универсальный TeRma 10161</t>
  </si>
  <si>
    <t>набор прокладок ремонтный для кран-буксы универсальный TeRma 10162</t>
  </si>
  <si>
    <t>резина сантехническая для изготовления прокладок 10х10х0,2см TeRma 10163</t>
  </si>
  <si>
    <t>набор колец для арматуры и резьбовых фитингов/американок (15шт/уп) TeRma 10164</t>
  </si>
  <si>
    <t>кольцо штуцерное EPDM 16 мм для обжимных фитингов (6шт/уп) TeRma 10165</t>
  </si>
  <si>
    <t>кольцо штуцерное EPDM 20 мм для обжимных фитингов (6шт/уп) TeRma 10166</t>
  </si>
  <si>
    <t>набор колец д/обжимных фитингов EPDM 16мм (4шт), 20мм (4шт), 26мм (4шт), 32мм (2шт) TeRma 10167</t>
  </si>
  <si>
    <t>набор прокладок для гибкой подводки 1/2" (2шт), кольцо 6х10 (2шт) TeRma 10168</t>
  </si>
  <si>
    <t>набор колец для ПНД фитингов 20мм (2шт), 25мм (2шт), 32мм (2шт) TeRma 10169</t>
  </si>
  <si>
    <t>прокладка резиновая для душевого шланга 1/2" (2шт/уп) TeRma 10170</t>
  </si>
  <si>
    <t>набор прокладок под заглушку 1/2" (2шт), 3/4" (2шт), 1" (2шт) TeRma 10171</t>
  </si>
  <si>
    <t>прокладка резиновая для стиральной машины 3/4" (2шт) TeRma 10172</t>
  </si>
  <si>
    <t>прокладка для полотенцесушителя резина 1" (2шт) TeRma 10173</t>
  </si>
  <si>
    <t>под заказ</t>
  </si>
  <si>
    <t>прокладка 1/2" прозрачная (100шт) TeRma 10174</t>
  </si>
  <si>
    <t>прокладка 3/4" прозрачная (100шт) TeRma 10175</t>
  </si>
  <si>
    <t>прокладка 1" прозрачная (100шт) TeRma 10176</t>
  </si>
  <si>
    <t>прокладка 1 1/4" прозрачная (50шт) TeRma 10177</t>
  </si>
  <si>
    <t>прокладка 1 1/2" прозрачная (50шт) TeRma 10178</t>
  </si>
  <si>
    <t>комплект крепления бачка к унитазу пластик с рез.прокладками М10х100 TeRma 20773</t>
  </si>
  <si>
    <t>МОпт, руб/упак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</si>
</sst>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5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6" fillId="2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64" fontId="0" fillId="0" borderId="8" xfId="0" applyNumberFormat="1" applyBorder="1" applyAlignment="1">
      <alignment horizontal="center"/>
    </xf>
    <xf numFmtId="0" fontId="6" fillId="2" borderId="9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1" fontId="0" fillId="0" borderId="6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4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97929</xdr:colOff>
      <xdr:row>0</xdr:row>
      <xdr:rowOff>114301</xdr:rowOff>
    </xdr:from>
    <xdr:to>
      <xdr:col>2</xdr:col>
      <xdr:colOff>834926</xdr:colOff>
      <xdr:row>1</xdr:row>
      <xdr:rowOff>495301</xdr:rowOff>
    </xdr:to>
    <xdr:pic>
      <xdr:nvPicPr>
        <xdr:cNvPr id="7" name="Рисунок 3" descr="SANRIKS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929" y="114301"/>
          <a:ext cx="2108597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2714625</xdr:colOff>
      <xdr:row>0</xdr:row>
      <xdr:rowOff>47625</xdr:rowOff>
    </xdr:from>
    <xdr:to>
      <xdr:col>2</xdr:col>
      <xdr:colOff>3686175</xdr:colOff>
      <xdr:row>1</xdr:row>
      <xdr:rowOff>523875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6225" y="47625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5</xdr:col>
      <xdr:colOff>195501</xdr:colOff>
      <xdr:row>0</xdr:row>
      <xdr:rowOff>28576</xdr:rowOff>
    </xdr:from>
    <xdr:to>
      <xdr:col>7</xdr:col>
      <xdr:colOff>285749</xdr:colOff>
      <xdr:row>1</xdr:row>
      <xdr:rowOff>447676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63276" y="28576"/>
          <a:ext cx="1433273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1800225</xdr:colOff>
      <xdr:row>0</xdr:row>
      <xdr:rowOff>142875</xdr:rowOff>
    </xdr:from>
    <xdr:to>
      <xdr:col>2</xdr:col>
      <xdr:colOff>2600325</xdr:colOff>
      <xdr:row>1</xdr:row>
      <xdr:rowOff>495300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1825" y="142875"/>
          <a:ext cx="800100" cy="847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789231</xdr:colOff>
      <xdr:row>0</xdr:row>
      <xdr:rowOff>0</xdr:rowOff>
    </xdr:from>
    <xdr:to>
      <xdr:col>2</xdr:col>
      <xdr:colOff>1800224</xdr:colOff>
      <xdr:row>1</xdr:row>
      <xdr:rowOff>502896</xdr:rowOff>
    </xdr:to>
    <xdr:pic>
      <xdr:nvPicPr>
        <xdr:cNvPr id="1026" name="Picture 2" descr="http://imageprice.sanriks.ru/image/44aa42d4-fd89-11ee-a7c9-3cecef0d42e6.jpe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60831" y="0"/>
          <a:ext cx="1010993" cy="99819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771525</xdr:colOff>
      <xdr:row>0</xdr:row>
      <xdr:rowOff>0</xdr:rowOff>
    </xdr:from>
    <xdr:to>
      <xdr:col>9</xdr:col>
      <xdr:colOff>600075</xdr:colOff>
      <xdr:row>1</xdr:row>
      <xdr:rowOff>390525</xdr:rowOff>
    </xdr:to>
    <xdr:pic>
      <xdr:nvPicPr>
        <xdr:cNvPr id="2" name="Picture 1" descr="3287e85e-fd89-11ee-a7c9-3cecef0d42e6.jpeg (800×800)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591925" y="0"/>
          <a:ext cx="885825" cy="885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447674</xdr:colOff>
      <xdr:row>0</xdr:row>
      <xdr:rowOff>47626</xdr:rowOff>
    </xdr:from>
    <xdr:to>
      <xdr:col>8</xdr:col>
      <xdr:colOff>676273</xdr:colOff>
      <xdr:row>1</xdr:row>
      <xdr:rowOff>390525</xdr:rowOff>
    </xdr:to>
    <xdr:pic>
      <xdr:nvPicPr>
        <xdr:cNvPr id="4" name="Picture 2" descr="3eaf7e5b-fd89-11ee-a7c9-3cecef0d42e6.jpeg (800×800)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58474" y="47626"/>
          <a:ext cx="838199" cy="8381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3695700</xdr:colOff>
      <xdr:row>0</xdr:row>
      <xdr:rowOff>133351</xdr:rowOff>
    </xdr:from>
    <xdr:to>
      <xdr:col>2</xdr:col>
      <xdr:colOff>4514850</xdr:colOff>
      <xdr:row>1</xdr:row>
      <xdr:rowOff>457201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67300" y="133351"/>
          <a:ext cx="819150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6400800</xdr:colOff>
      <xdr:row>0</xdr:row>
      <xdr:rowOff>116681</xdr:rowOff>
    </xdr:from>
    <xdr:to>
      <xdr:col>3</xdr:col>
      <xdr:colOff>657225</xdr:colOff>
      <xdr:row>1</xdr:row>
      <xdr:rowOff>248212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772400" y="116681"/>
          <a:ext cx="762000" cy="626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C3" sqref="C3"/>
    </sheetView>
  </sheetViews>
  <sheetFormatPr defaultRowHeight="15"/>
  <cols>
    <col min="2" max="2" width="11.42578125" bestFit="1" customWidth="1"/>
    <col min="3" max="3" width="97.5703125" customWidth="1"/>
    <col min="4" max="4" width="12.85546875" customWidth="1"/>
    <col min="5" max="5" width="10.42578125" bestFit="1" customWidth="1"/>
    <col min="6" max="6" width="11" customWidth="1"/>
    <col min="7" max="7" width="9.140625" style="2"/>
    <col min="9" max="9" width="15.85546875" customWidth="1"/>
    <col min="10" max="10" width="12.28515625" customWidth="1"/>
  </cols>
  <sheetData>
    <row r="1" spans="1:10" ht="39" customHeight="1">
      <c r="A1" s="4"/>
      <c r="B1" s="4"/>
      <c r="C1" s="30" t="s">
        <v>12</v>
      </c>
      <c r="D1" s="30"/>
      <c r="E1" s="30"/>
      <c r="F1" s="30"/>
      <c r="G1" s="30"/>
      <c r="H1" s="30"/>
      <c r="I1" s="4"/>
      <c r="J1" s="4"/>
    </row>
    <row r="2" spans="1:10" ht="42.75" customHeight="1">
      <c r="A2" s="4"/>
      <c r="B2" s="4"/>
      <c r="C2" s="4"/>
      <c r="D2" s="4" t="s">
        <v>10</v>
      </c>
      <c r="E2" s="7">
        <v>0</v>
      </c>
      <c r="F2" s="4"/>
      <c r="G2" s="5"/>
      <c r="H2" s="4"/>
      <c r="I2" s="28">
        <v>45524</v>
      </c>
      <c r="J2" s="29"/>
    </row>
    <row r="3" spans="1:10" ht="38.25">
      <c r="A3" s="1" t="s">
        <v>2</v>
      </c>
      <c r="B3" s="26" t="s">
        <v>0</v>
      </c>
      <c r="C3" s="1" t="s">
        <v>1</v>
      </c>
      <c r="D3" s="1" t="s">
        <v>57</v>
      </c>
      <c r="E3" s="1" t="s">
        <v>11</v>
      </c>
      <c r="F3" s="1" t="s">
        <v>3</v>
      </c>
      <c r="G3" s="1" t="s">
        <v>35</v>
      </c>
      <c r="H3" s="1" t="s">
        <v>4</v>
      </c>
      <c r="I3" s="1" t="s">
        <v>5</v>
      </c>
      <c r="J3" s="1" t="s">
        <v>8</v>
      </c>
    </row>
    <row r="4" spans="1:10">
      <c r="A4" s="25">
        <v>23164</v>
      </c>
      <c r="B4" s="25">
        <v>20773</v>
      </c>
      <c r="C4" s="11" t="s">
        <v>56</v>
      </c>
      <c r="D4" s="6">
        <v>107.2</v>
      </c>
      <c r="E4" s="6">
        <f t="shared" ref="E4:E9" si="0">-(D4*$E$2-D4)</f>
        <v>107.2</v>
      </c>
      <c r="F4" s="33" t="s">
        <v>7</v>
      </c>
      <c r="G4" s="9" t="s">
        <v>36</v>
      </c>
      <c r="H4" s="9" t="s">
        <v>6</v>
      </c>
      <c r="I4" s="31">
        <v>4690554037858</v>
      </c>
      <c r="J4" s="3" t="s">
        <v>9</v>
      </c>
    </row>
    <row r="5" spans="1:10">
      <c r="A5" s="31">
        <v>23190</v>
      </c>
      <c r="B5" s="25">
        <v>10174</v>
      </c>
      <c r="C5" s="11" t="s">
        <v>51</v>
      </c>
      <c r="D5" s="6">
        <v>86.528000000000006</v>
      </c>
      <c r="E5" s="6">
        <f t="shared" si="0"/>
        <v>86.528000000000006</v>
      </c>
      <c r="F5" s="33" t="s">
        <v>7</v>
      </c>
      <c r="G5" s="9" t="s">
        <v>36</v>
      </c>
      <c r="H5" s="9" t="s">
        <v>6</v>
      </c>
      <c r="I5" s="31">
        <v>4690554037988</v>
      </c>
      <c r="J5" s="3" t="s">
        <v>9</v>
      </c>
    </row>
    <row r="6" spans="1:10">
      <c r="A6" s="31">
        <v>23194</v>
      </c>
      <c r="B6" s="25">
        <v>10175</v>
      </c>
      <c r="C6" s="11" t="s">
        <v>52</v>
      </c>
      <c r="D6" s="6">
        <v>108.16000000000003</v>
      </c>
      <c r="E6" s="6">
        <f t="shared" si="0"/>
        <v>108.16000000000003</v>
      </c>
      <c r="F6" s="33" t="s">
        <v>7</v>
      </c>
      <c r="G6" s="9" t="s">
        <v>36</v>
      </c>
      <c r="H6" s="9" t="s">
        <v>6</v>
      </c>
      <c r="I6" s="31">
        <v>4690554038022</v>
      </c>
      <c r="J6" s="3" t="s">
        <v>9</v>
      </c>
    </row>
    <row r="7" spans="1:10">
      <c r="A7" s="31">
        <v>23191</v>
      </c>
      <c r="B7" s="25">
        <v>10176</v>
      </c>
      <c r="C7" s="11" t="s">
        <v>53</v>
      </c>
      <c r="D7" s="6">
        <v>204.67200000000003</v>
      </c>
      <c r="E7" s="6">
        <f t="shared" si="0"/>
        <v>204.67200000000003</v>
      </c>
      <c r="F7" s="33" t="s">
        <v>7</v>
      </c>
      <c r="G7" s="9" t="s">
        <v>36</v>
      </c>
      <c r="H7" s="9" t="s">
        <v>6</v>
      </c>
      <c r="I7" s="31">
        <v>4690554038039</v>
      </c>
      <c r="J7" s="3" t="s">
        <v>9</v>
      </c>
    </row>
    <row r="8" spans="1:10">
      <c r="A8" s="31">
        <v>23192</v>
      </c>
      <c r="B8" s="25">
        <v>10177</v>
      </c>
      <c r="C8" s="11" t="s">
        <v>54</v>
      </c>
      <c r="D8" s="6">
        <v>241.71264000000002</v>
      </c>
      <c r="E8" s="6">
        <f t="shared" si="0"/>
        <v>241.71264000000002</v>
      </c>
      <c r="F8" s="33" t="s">
        <v>7</v>
      </c>
      <c r="G8" s="9" t="s">
        <v>36</v>
      </c>
      <c r="H8" s="9" t="s">
        <v>6</v>
      </c>
      <c r="I8" s="31">
        <v>4690554038046</v>
      </c>
      <c r="J8" s="3" t="s">
        <v>50</v>
      </c>
    </row>
    <row r="9" spans="1:10">
      <c r="A9" s="31">
        <v>23193</v>
      </c>
      <c r="B9" s="25">
        <v>10178</v>
      </c>
      <c r="C9" s="11" t="s">
        <v>55</v>
      </c>
      <c r="D9" s="6">
        <v>308.10624000000007</v>
      </c>
      <c r="E9" s="6">
        <f t="shared" si="0"/>
        <v>308.10624000000007</v>
      </c>
      <c r="F9" s="33" t="s">
        <v>7</v>
      </c>
      <c r="G9" s="9" t="s">
        <v>36</v>
      </c>
      <c r="H9" s="9" t="s">
        <v>6</v>
      </c>
      <c r="I9" s="31">
        <v>4690554038053</v>
      </c>
      <c r="J9" s="3" t="s">
        <v>50</v>
      </c>
    </row>
    <row r="10" spans="1:10">
      <c r="A10" s="10">
        <v>21642</v>
      </c>
      <c r="B10" s="25">
        <v>10155</v>
      </c>
      <c r="C10" s="11" t="s">
        <v>13</v>
      </c>
      <c r="D10" s="6">
        <v>70.19</v>
      </c>
      <c r="E10" s="6">
        <f t="shared" ref="E10:E11" si="1">-(D10*$E$2-D10)</f>
        <v>70.19</v>
      </c>
      <c r="F10" s="32"/>
      <c r="G10" s="9" t="s">
        <v>36</v>
      </c>
      <c r="H10" s="9" t="s">
        <v>6</v>
      </c>
      <c r="I10" s="12">
        <v>4690554033171</v>
      </c>
      <c r="J10" s="3" t="s">
        <v>9</v>
      </c>
    </row>
    <row r="11" spans="1:10">
      <c r="A11" s="10">
        <v>21643</v>
      </c>
      <c r="B11" s="10">
        <v>10156</v>
      </c>
      <c r="C11" s="11" t="s">
        <v>14</v>
      </c>
      <c r="D11" s="6">
        <v>107.86</v>
      </c>
      <c r="E11" s="6">
        <f t="shared" si="1"/>
        <v>107.86</v>
      </c>
      <c r="F11" s="8"/>
      <c r="G11" s="9" t="s">
        <v>36</v>
      </c>
      <c r="H11" s="9" t="s">
        <v>6</v>
      </c>
      <c r="I11" s="12">
        <v>4690554033225</v>
      </c>
      <c r="J11" s="3" t="s">
        <v>9</v>
      </c>
    </row>
    <row r="12" spans="1:10">
      <c r="A12" s="10">
        <v>21644</v>
      </c>
      <c r="B12" s="10">
        <v>10157</v>
      </c>
      <c r="C12" s="11" t="s">
        <v>15</v>
      </c>
      <c r="D12" s="6">
        <v>142.1</v>
      </c>
      <c r="E12" s="6">
        <f>-(D12*$E$2-D12)</f>
        <v>142.1</v>
      </c>
      <c r="F12" s="8"/>
      <c r="G12" s="9" t="s">
        <v>36</v>
      </c>
      <c r="H12" s="9" t="s">
        <v>6</v>
      </c>
      <c r="I12" s="12">
        <v>4690554033232</v>
      </c>
      <c r="J12" s="3" t="s">
        <v>9</v>
      </c>
    </row>
    <row r="13" spans="1:10">
      <c r="A13" s="10">
        <v>21645</v>
      </c>
      <c r="B13" s="10">
        <v>10158</v>
      </c>
      <c r="C13" s="11" t="s">
        <v>16</v>
      </c>
      <c r="D13" s="6">
        <v>99.3</v>
      </c>
      <c r="E13" s="6">
        <f t="shared" ref="E13:E43" si="2">-(D13*$E$2-D13)</f>
        <v>99.3</v>
      </c>
      <c r="F13" s="8"/>
      <c r="G13" s="9" t="s">
        <v>36</v>
      </c>
      <c r="H13" s="9" t="s">
        <v>6</v>
      </c>
      <c r="I13" s="12">
        <v>4690554033249</v>
      </c>
      <c r="J13" s="3" t="s">
        <v>9</v>
      </c>
    </row>
    <row r="14" spans="1:10">
      <c r="A14" s="10">
        <v>21646</v>
      </c>
      <c r="B14" s="10">
        <v>10159</v>
      </c>
      <c r="C14" s="11" t="s">
        <v>17</v>
      </c>
      <c r="D14" s="6">
        <v>79.14</v>
      </c>
      <c r="E14" s="6">
        <f t="shared" si="2"/>
        <v>79.14</v>
      </c>
      <c r="F14" s="8"/>
      <c r="G14" s="9" t="s">
        <v>36</v>
      </c>
      <c r="H14" s="9" t="s">
        <v>6</v>
      </c>
      <c r="I14" s="12">
        <v>4690554033256</v>
      </c>
      <c r="J14" s="3" t="s">
        <v>9</v>
      </c>
    </row>
    <row r="15" spans="1:10">
      <c r="A15" s="10">
        <v>21647</v>
      </c>
      <c r="B15" s="14">
        <v>10160</v>
      </c>
      <c r="C15" s="11" t="s">
        <v>18</v>
      </c>
      <c r="D15" s="17">
        <v>106.14</v>
      </c>
      <c r="E15" s="17">
        <f t="shared" si="2"/>
        <v>106.14</v>
      </c>
      <c r="F15" s="18"/>
      <c r="G15" s="9" t="s">
        <v>36</v>
      </c>
      <c r="H15" s="19" t="s">
        <v>6</v>
      </c>
      <c r="I15" s="20">
        <v>4690554033263</v>
      </c>
      <c r="J15" s="21" t="s">
        <v>9</v>
      </c>
    </row>
    <row r="16" spans="1:10">
      <c r="A16" s="13">
        <v>21411</v>
      </c>
      <c r="B16" s="15">
        <v>10140</v>
      </c>
      <c r="C16" s="16" t="s">
        <v>19</v>
      </c>
      <c r="D16" s="17">
        <v>22.07</v>
      </c>
      <c r="E16" s="17">
        <f t="shared" si="2"/>
        <v>22.07</v>
      </c>
      <c r="F16" s="18"/>
      <c r="G16" s="9" t="s">
        <v>36</v>
      </c>
      <c r="H16" s="9" t="s">
        <v>33</v>
      </c>
      <c r="I16" s="12">
        <v>4690554032877</v>
      </c>
      <c r="J16" s="21" t="s">
        <v>9</v>
      </c>
    </row>
    <row r="17" spans="1:10">
      <c r="A17" s="13">
        <v>21399</v>
      </c>
      <c r="B17" s="15">
        <v>10141</v>
      </c>
      <c r="C17" s="16" t="s">
        <v>20</v>
      </c>
      <c r="D17" s="17">
        <v>26.16</v>
      </c>
      <c r="E17" s="17">
        <f t="shared" si="2"/>
        <v>26.16</v>
      </c>
      <c r="F17" s="18"/>
      <c r="G17" s="9" t="s">
        <v>36</v>
      </c>
      <c r="H17" s="9" t="s">
        <v>33</v>
      </c>
      <c r="I17" s="12">
        <v>4690554032884</v>
      </c>
      <c r="J17" s="21" t="s">
        <v>9</v>
      </c>
    </row>
    <row r="18" spans="1:10">
      <c r="A18" s="13">
        <v>21400</v>
      </c>
      <c r="B18" s="15">
        <v>10142</v>
      </c>
      <c r="C18" s="16" t="s">
        <v>21</v>
      </c>
      <c r="D18" s="17">
        <v>30.38</v>
      </c>
      <c r="E18" s="17">
        <f t="shared" si="2"/>
        <v>30.38</v>
      </c>
      <c r="F18" s="18"/>
      <c r="G18" s="9" t="s">
        <v>36</v>
      </c>
      <c r="H18" s="9" t="s">
        <v>33</v>
      </c>
      <c r="I18" s="12">
        <v>4690554032891</v>
      </c>
      <c r="J18" s="21" t="s">
        <v>9</v>
      </c>
    </row>
    <row r="19" spans="1:10">
      <c r="A19" s="13">
        <v>21401</v>
      </c>
      <c r="B19" s="15">
        <v>10143</v>
      </c>
      <c r="C19" s="16" t="s">
        <v>22</v>
      </c>
      <c r="D19" s="17">
        <v>57.2</v>
      </c>
      <c r="E19" s="17">
        <f t="shared" si="2"/>
        <v>57.2</v>
      </c>
      <c r="F19" s="18"/>
      <c r="G19" s="9" t="s">
        <v>36</v>
      </c>
      <c r="H19" s="9" t="s">
        <v>33</v>
      </c>
      <c r="I19" s="12">
        <v>4690554032907</v>
      </c>
      <c r="J19" s="21" t="s">
        <v>9</v>
      </c>
    </row>
    <row r="20" spans="1:10">
      <c r="A20" s="13">
        <v>21402</v>
      </c>
      <c r="B20" s="15">
        <v>10144</v>
      </c>
      <c r="C20" s="16" t="s">
        <v>23</v>
      </c>
      <c r="D20" s="17">
        <v>86.28</v>
      </c>
      <c r="E20" s="17">
        <f t="shared" si="2"/>
        <v>86.28</v>
      </c>
      <c r="F20" s="18"/>
      <c r="G20" s="9" t="s">
        <v>36</v>
      </c>
      <c r="H20" s="19" t="s">
        <v>6</v>
      </c>
      <c r="I20" s="12">
        <v>4690554032921</v>
      </c>
      <c r="J20" s="21" t="s">
        <v>9</v>
      </c>
    </row>
    <row r="21" spans="1:10">
      <c r="A21" s="13">
        <v>21403</v>
      </c>
      <c r="B21" s="15">
        <v>10145</v>
      </c>
      <c r="C21" s="16" t="s">
        <v>24</v>
      </c>
      <c r="D21" s="17">
        <v>107.54</v>
      </c>
      <c r="E21" s="17">
        <f t="shared" si="2"/>
        <v>107.54</v>
      </c>
      <c r="F21" s="18"/>
      <c r="G21" s="9" t="s">
        <v>36</v>
      </c>
      <c r="H21" s="19" t="s">
        <v>6</v>
      </c>
      <c r="I21" s="12">
        <v>4690554032938</v>
      </c>
      <c r="J21" s="21" t="s">
        <v>9</v>
      </c>
    </row>
    <row r="22" spans="1:10">
      <c r="A22" s="13">
        <v>21404</v>
      </c>
      <c r="B22" s="15">
        <v>10146</v>
      </c>
      <c r="C22" s="16" t="s">
        <v>25</v>
      </c>
      <c r="D22" s="17">
        <v>31.28</v>
      </c>
      <c r="E22" s="17">
        <f t="shared" si="2"/>
        <v>31.28</v>
      </c>
      <c r="F22" s="18"/>
      <c r="G22" s="9" t="s">
        <v>36</v>
      </c>
      <c r="H22" s="19" t="s">
        <v>6</v>
      </c>
      <c r="I22" s="12">
        <v>4690554032945</v>
      </c>
      <c r="J22" s="21" t="s">
        <v>9</v>
      </c>
    </row>
    <row r="23" spans="1:10">
      <c r="A23" s="13">
        <v>21405</v>
      </c>
      <c r="B23" s="15">
        <v>10147</v>
      </c>
      <c r="C23" s="16" t="s">
        <v>26</v>
      </c>
      <c r="D23" s="17">
        <v>43.76</v>
      </c>
      <c r="E23" s="17">
        <f t="shared" si="2"/>
        <v>43.76</v>
      </c>
      <c r="F23" s="18"/>
      <c r="G23" s="9" t="s">
        <v>36</v>
      </c>
      <c r="H23" s="19" t="s">
        <v>6</v>
      </c>
      <c r="I23" s="12">
        <v>4690554032952</v>
      </c>
      <c r="J23" s="21" t="s">
        <v>9</v>
      </c>
    </row>
    <row r="24" spans="1:10">
      <c r="A24" s="13">
        <v>21406</v>
      </c>
      <c r="B24" s="15">
        <v>10148</v>
      </c>
      <c r="C24" s="16" t="s">
        <v>27</v>
      </c>
      <c r="D24" s="17">
        <v>56.43</v>
      </c>
      <c r="E24" s="17">
        <f t="shared" si="2"/>
        <v>56.43</v>
      </c>
      <c r="F24" s="18"/>
      <c r="G24" s="9" t="s">
        <v>36</v>
      </c>
      <c r="H24" s="19" t="s">
        <v>6</v>
      </c>
      <c r="I24" s="12">
        <v>4690554032914</v>
      </c>
      <c r="J24" s="21" t="s">
        <v>9</v>
      </c>
    </row>
    <row r="25" spans="1:10">
      <c r="A25" s="13">
        <v>21407</v>
      </c>
      <c r="B25" s="15">
        <v>10149</v>
      </c>
      <c r="C25" s="16" t="s">
        <v>28</v>
      </c>
      <c r="D25" s="17">
        <v>76.36</v>
      </c>
      <c r="E25" s="17">
        <f t="shared" si="2"/>
        <v>76.36</v>
      </c>
      <c r="F25" s="18"/>
      <c r="G25" s="9" t="s">
        <v>36</v>
      </c>
      <c r="H25" s="19" t="s">
        <v>6</v>
      </c>
      <c r="I25" s="12">
        <v>4690554032983</v>
      </c>
      <c r="J25" s="21" t="s">
        <v>9</v>
      </c>
    </row>
    <row r="26" spans="1:10">
      <c r="A26" s="13">
        <v>21412</v>
      </c>
      <c r="B26" s="15">
        <v>10150</v>
      </c>
      <c r="C26" s="16" t="s">
        <v>29</v>
      </c>
      <c r="D26" s="17">
        <v>89.36</v>
      </c>
      <c r="E26" s="17">
        <f t="shared" si="2"/>
        <v>89.36</v>
      </c>
      <c r="F26" s="18"/>
      <c r="G26" s="9" t="s">
        <v>36</v>
      </c>
      <c r="H26" s="19" t="s">
        <v>6</v>
      </c>
      <c r="I26" s="12">
        <v>4690554032990</v>
      </c>
      <c r="J26" s="21" t="s">
        <v>9</v>
      </c>
    </row>
    <row r="27" spans="1:10">
      <c r="A27" s="13">
        <v>21408</v>
      </c>
      <c r="B27" s="15">
        <v>10151</v>
      </c>
      <c r="C27" t="s">
        <v>34</v>
      </c>
      <c r="D27" s="17">
        <v>41.34</v>
      </c>
      <c r="E27" s="17">
        <f t="shared" si="2"/>
        <v>41.34</v>
      </c>
      <c r="F27" s="18"/>
      <c r="G27" s="9" t="s">
        <v>36</v>
      </c>
      <c r="H27" s="19" t="s">
        <v>6</v>
      </c>
      <c r="I27" s="12">
        <v>4690554033003</v>
      </c>
      <c r="J27" s="21" t="s">
        <v>9</v>
      </c>
    </row>
    <row r="28" spans="1:10">
      <c r="A28" s="13">
        <v>21413</v>
      </c>
      <c r="B28" s="15">
        <v>10152</v>
      </c>
      <c r="C28" s="16" t="s">
        <v>30</v>
      </c>
      <c r="D28" s="17">
        <v>34.14</v>
      </c>
      <c r="E28" s="17">
        <f t="shared" si="2"/>
        <v>34.14</v>
      </c>
      <c r="F28" s="18"/>
      <c r="G28" s="9" t="s">
        <v>36</v>
      </c>
      <c r="H28" s="19" t="s">
        <v>6</v>
      </c>
      <c r="I28" s="12">
        <v>4690554033010</v>
      </c>
      <c r="J28" s="21" t="s">
        <v>9</v>
      </c>
    </row>
    <row r="29" spans="1:10">
      <c r="A29" s="13">
        <v>21409</v>
      </c>
      <c r="B29" s="15">
        <v>10153</v>
      </c>
      <c r="C29" s="22" t="s">
        <v>31</v>
      </c>
      <c r="D29" s="17">
        <v>171.34</v>
      </c>
      <c r="E29" s="17">
        <f t="shared" si="2"/>
        <v>171.34</v>
      </c>
      <c r="F29" s="18"/>
      <c r="G29" s="9" t="s">
        <v>36</v>
      </c>
      <c r="H29" s="19" t="s">
        <v>6</v>
      </c>
      <c r="I29" s="12">
        <v>4690554032969</v>
      </c>
      <c r="J29" s="21" t="s">
        <v>9</v>
      </c>
    </row>
    <row r="30" spans="1:10">
      <c r="A30" s="13">
        <v>21410</v>
      </c>
      <c r="B30" s="15">
        <v>10154</v>
      </c>
      <c r="C30" s="23" t="s">
        <v>32</v>
      </c>
      <c r="D30" s="6">
        <v>79.86</v>
      </c>
      <c r="E30" s="6">
        <f t="shared" si="2"/>
        <v>79.86</v>
      </c>
      <c r="F30" s="24"/>
      <c r="G30" s="9" t="s">
        <v>36</v>
      </c>
      <c r="H30" s="9" t="s">
        <v>6</v>
      </c>
      <c r="I30" s="12">
        <v>4690554032976</v>
      </c>
      <c r="J30" s="3" t="s">
        <v>9</v>
      </c>
    </row>
    <row r="31" spans="1:10">
      <c r="A31" s="10">
        <v>22692</v>
      </c>
      <c r="B31" s="10">
        <v>10161</v>
      </c>
      <c r="C31" s="27" t="s">
        <v>37</v>
      </c>
      <c r="D31" s="6">
        <v>77.849999999999994</v>
      </c>
      <c r="E31" s="6">
        <f t="shared" si="2"/>
        <v>77.849999999999994</v>
      </c>
      <c r="F31" s="24"/>
      <c r="G31" s="9" t="s">
        <v>36</v>
      </c>
      <c r="H31" s="9" t="s">
        <v>6</v>
      </c>
      <c r="I31" s="12">
        <v>4690554035649</v>
      </c>
      <c r="J31" s="3" t="s">
        <v>9</v>
      </c>
    </row>
    <row r="32" spans="1:10">
      <c r="A32" s="10">
        <v>22693</v>
      </c>
      <c r="B32" s="10">
        <v>10162</v>
      </c>
      <c r="C32" s="27" t="s">
        <v>38</v>
      </c>
      <c r="D32" s="6">
        <v>93.94</v>
      </c>
      <c r="E32" s="6">
        <f t="shared" si="2"/>
        <v>93.94</v>
      </c>
      <c r="F32" s="24"/>
      <c r="G32" s="9" t="s">
        <v>36</v>
      </c>
      <c r="H32" s="9" t="s">
        <v>6</v>
      </c>
      <c r="I32" s="12">
        <v>4690554035786</v>
      </c>
      <c r="J32" s="3" t="s">
        <v>9</v>
      </c>
    </row>
    <row r="33" spans="1:10">
      <c r="A33" s="10">
        <v>22694</v>
      </c>
      <c r="B33" s="10">
        <v>10163</v>
      </c>
      <c r="C33" s="27" t="s">
        <v>39</v>
      </c>
      <c r="D33" s="6">
        <v>39.5</v>
      </c>
      <c r="E33" s="6">
        <f t="shared" si="2"/>
        <v>39.5</v>
      </c>
      <c r="F33" s="24"/>
      <c r="G33" s="9" t="s">
        <v>36</v>
      </c>
      <c r="H33" s="9" t="s">
        <v>6</v>
      </c>
      <c r="I33" s="12">
        <v>4690554035816</v>
      </c>
      <c r="J33" s="3" t="s">
        <v>9</v>
      </c>
    </row>
    <row r="34" spans="1:10">
      <c r="A34" s="10">
        <v>22695</v>
      </c>
      <c r="B34" s="10">
        <v>10164</v>
      </c>
      <c r="C34" s="27" t="s">
        <v>40</v>
      </c>
      <c r="D34" s="6">
        <v>144.4</v>
      </c>
      <c r="E34" s="6">
        <f t="shared" si="2"/>
        <v>144.4</v>
      </c>
      <c r="F34" s="24"/>
      <c r="G34" s="9" t="s">
        <v>36</v>
      </c>
      <c r="H34" s="9" t="s">
        <v>6</v>
      </c>
      <c r="I34" s="12">
        <v>4690554035885</v>
      </c>
      <c r="J34" s="3" t="s">
        <v>9</v>
      </c>
    </row>
    <row r="35" spans="1:10">
      <c r="A35" s="10">
        <v>22696</v>
      </c>
      <c r="B35" s="10">
        <v>10165</v>
      </c>
      <c r="C35" s="27" t="s">
        <v>41</v>
      </c>
      <c r="D35" s="6">
        <v>27.3</v>
      </c>
      <c r="E35" s="6">
        <f t="shared" si="2"/>
        <v>27.3</v>
      </c>
      <c r="F35" s="24"/>
      <c r="G35" s="9" t="s">
        <v>36</v>
      </c>
      <c r="H35" s="9" t="s">
        <v>6</v>
      </c>
      <c r="I35" s="12">
        <v>4690554035892</v>
      </c>
      <c r="J35" s="3" t="s">
        <v>9</v>
      </c>
    </row>
    <row r="36" spans="1:10">
      <c r="A36" s="10">
        <v>22697</v>
      </c>
      <c r="B36" s="10">
        <v>10166</v>
      </c>
      <c r="C36" s="27" t="s">
        <v>42</v>
      </c>
      <c r="D36" s="6">
        <v>26.27</v>
      </c>
      <c r="E36" s="6">
        <f t="shared" si="2"/>
        <v>26.27</v>
      </c>
      <c r="F36" s="24"/>
      <c r="G36" s="9" t="s">
        <v>36</v>
      </c>
      <c r="H36" s="9" t="s">
        <v>6</v>
      </c>
      <c r="I36" s="12">
        <v>4690554035908</v>
      </c>
      <c r="J36" s="3" t="s">
        <v>9</v>
      </c>
    </row>
    <row r="37" spans="1:10" ht="15.75" customHeight="1">
      <c r="A37" s="10">
        <v>22698</v>
      </c>
      <c r="B37" s="10">
        <v>10167</v>
      </c>
      <c r="C37" s="27" t="s">
        <v>43</v>
      </c>
      <c r="D37" s="6">
        <v>63.5</v>
      </c>
      <c r="E37" s="6">
        <f t="shared" si="2"/>
        <v>63.5</v>
      </c>
      <c r="F37" s="24"/>
      <c r="G37" s="9" t="s">
        <v>36</v>
      </c>
      <c r="H37" s="9" t="s">
        <v>6</v>
      </c>
      <c r="I37" s="12">
        <v>4690554035915</v>
      </c>
      <c r="J37" s="3" t="s">
        <v>9</v>
      </c>
    </row>
    <row r="38" spans="1:10">
      <c r="A38" s="10">
        <v>22699</v>
      </c>
      <c r="B38" s="10">
        <v>10168</v>
      </c>
      <c r="C38" s="27" t="s">
        <v>44</v>
      </c>
      <c r="D38" s="6">
        <v>23.95</v>
      </c>
      <c r="E38" s="6">
        <f t="shared" si="2"/>
        <v>23.95</v>
      </c>
      <c r="F38" s="24"/>
      <c r="G38" s="9" t="s">
        <v>36</v>
      </c>
      <c r="H38" s="9" t="s">
        <v>6</v>
      </c>
      <c r="I38" s="12">
        <v>4690554035922</v>
      </c>
      <c r="J38" s="3" t="s">
        <v>9</v>
      </c>
    </row>
    <row r="39" spans="1:10">
      <c r="A39" s="10">
        <v>22700</v>
      </c>
      <c r="B39" s="10">
        <v>10169</v>
      </c>
      <c r="C39" s="27" t="s">
        <v>45</v>
      </c>
      <c r="D39" s="6">
        <v>83.85</v>
      </c>
      <c r="E39" s="6">
        <f t="shared" si="2"/>
        <v>83.85</v>
      </c>
      <c r="F39" s="24"/>
      <c r="G39" s="9" t="s">
        <v>36</v>
      </c>
      <c r="H39" s="9" t="s">
        <v>6</v>
      </c>
      <c r="I39" s="12">
        <v>4690554035939</v>
      </c>
      <c r="J39" s="3" t="s">
        <v>9</v>
      </c>
    </row>
    <row r="40" spans="1:10">
      <c r="A40" s="10">
        <v>22701</v>
      </c>
      <c r="B40" s="10">
        <v>10170</v>
      </c>
      <c r="C40" s="27" t="s">
        <v>46</v>
      </c>
      <c r="D40" s="6">
        <v>18.920000000000002</v>
      </c>
      <c r="E40" s="6">
        <f t="shared" si="2"/>
        <v>18.920000000000002</v>
      </c>
      <c r="F40" s="24"/>
      <c r="G40" s="9" t="s">
        <v>36</v>
      </c>
      <c r="H40" s="9" t="s">
        <v>6</v>
      </c>
      <c r="I40" s="12">
        <v>4690554035946</v>
      </c>
      <c r="J40" s="3" t="s">
        <v>9</v>
      </c>
    </row>
    <row r="41" spans="1:10">
      <c r="A41" s="10">
        <v>22702</v>
      </c>
      <c r="B41" s="10">
        <v>10171</v>
      </c>
      <c r="C41" s="27" t="s">
        <v>47</v>
      </c>
      <c r="D41" s="6">
        <v>42.65</v>
      </c>
      <c r="E41" s="6">
        <f t="shared" si="2"/>
        <v>42.65</v>
      </c>
      <c r="F41" s="24"/>
      <c r="G41" s="9" t="s">
        <v>36</v>
      </c>
      <c r="H41" s="9" t="s">
        <v>6</v>
      </c>
      <c r="I41" s="12">
        <v>4690554035953</v>
      </c>
      <c r="J41" s="3" t="s">
        <v>9</v>
      </c>
    </row>
    <row r="42" spans="1:10">
      <c r="A42" s="10">
        <v>22703</v>
      </c>
      <c r="B42" s="10">
        <v>10172</v>
      </c>
      <c r="C42" s="27" t="s">
        <v>48</v>
      </c>
      <c r="D42" s="6">
        <v>17</v>
      </c>
      <c r="E42" s="6">
        <f t="shared" si="2"/>
        <v>17</v>
      </c>
      <c r="F42" s="24"/>
      <c r="G42" s="9" t="s">
        <v>36</v>
      </c>
      <c r="H42" s="9" t="s">
        <v>6</v>
      </c>
      <c r="I42" s="12">
        <v>4690554035960</v>
      </c>
      <c r="J42" s="3" t="s">
        <v>9</v>
      </c>
    </row>
    <row r="43" spans="1:10">
      <c r="A43" s="10">
        <v>22704</v>
      </c>
      <c r="B43" s="10">
        <v>10173</v>
      </c>
      <c r="C43" s="27" t="s">
        <v>49</v>
      </c>
      <c r="D43" s="6">
        <v>28.12</v>
      </c>
      <c r="E43" s="6">
        <f t="shared" si="2"/>
        <v>28.12</v>
      </c>
      <c r="F43" s="24"/>
      <c r="G43" s="9" t="s">
        <v>36</v>
      </c>
      <c r="H43" s="9" t="s">
        <v>6</v>
      </c>
      <c r="I43" s="12">
        <v>4690554035991</v>
      </c>
      <c r="J43" s="3" t="s">
        <v>9</v>
      </c>
    </row>
  </sheetData>
  <mergeCells count="2">
    <mergeCell ref="I2:J2"/>
    <mergeCell ref="C1:H1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2024-11-14T08:27:02Z</dcterms:modified>
</cp:coreProperties>
</file>