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<sst xmlns="http://schemas.openxmlformats.org/spreadsheetml/2006/main" count="344" uniqueCount="344">
  <si>
    <t>03.06.2021 г.</t>
  </si>
  <si>
    <t>Изображение</t>
  </si>
  <si>
    <t>Код</t>
  </si>
  <si>
    <t>Артикул</t>
  </si>
  <si>
    <t>Номенклатура</t>
  </si>
  <si>
    <t>Мелкооптовая</t>
  </si>
  <si>
    <t>1.04 Гибкая подводка</t>
  </si>
  <si>
    <t>1.3.01 Гибкая подводка для воды TР-сантехника</t>
  </si>
  <si>
    <t>01.00-100</t>
  </si>
  <si>
    <t>подв. вода нерж. 100см в/в TР-сантехника</t>
  </si>
  <si>
    <t>01.01-100</t>
  </si>
  <si>
    <t>подв. вода нерж. 100см в/н ТР-сантехника</t>
  </si>
  <si>
    <t>01.00-120</t>
  </si>
  <si>
    <t>подв. вода нерж. 120см в/в ТР-сантехника</t>
  </si>
  <si>
    <t>01.01-120</t>
  </si>
  <si>
    <t>подв. вода нерж. 120см в/н ТР-сантехника</t>
  </si>
  <si>
    <t>01.00-150</t>
  </si>
  <si>
    <t>подв. вода нерж. 150см в/в ТР-сантехника</t>
  </si>
  <si>
    <t>01.01-150</t>
  </si>
  <si>
    <t>подв. вода нерж. 150см в/н ТР-сантехника</t>
  </si>
  <si>
    <t>01.00-180</t>
  </si>
  <si>
    <t>подв. вода нерж. 180см в/в ТР-сантехника</t>
  </si>
  <si>
    <t>01.01-180</t>
  </si>
  <si>
    <t>подв. вода нерж. 180см в/н ТР-сантехника</t>
  </si>
  <si>
    <t>01.00-200</t>
  </si>
  <si>
    <t>подв. вода нерж. 200см в/в ТР-сантехника</t>
  </si>
  <si>
    <t>01.01-200</t>
  </si>
  <si>
    <t>подв. вода нерж. 200см в/н ТР-сантехника</t>
  </si>
  <si>
    <t>01.00-20</t>
  </si>
  <si>
    <t>подв. вода нерж. 20см в/в TР-сантехника</t>
  </si>
  <si>
    <t>01.01-20</t>
  </si>
  <si>
    <t>подв. вода нерж. 20см в/н TР-сантехника</t>
  </si>
  <si>
    <t>01.00-250</t>
  </si>
  <si>
    <t>подв. вода нерж. 250см в/в ТР-сантехника</t>
  </si>
  <si>
    <t>01.01-250</t>
  </si>
  <si>
    <t>подв. вода нерж. 250см в/н ТР-сантехника</t>
  </si>
  <si>
    <t>01.00-300</t>
  </si>
  <si>
    <t>подв. вода нерж. 300см в/в ТР-сантехника</t>
  </si>
  <si>
    <t>01.01-300</t>
  </si>
  <si>
    <t>подв. вода нерж. 300см в/н ТР-сантехника</t>
  </si>
  <si>
    <t>01.00-30</t>
  </si>
  <si>
    <t>подв. вода нерж. 30см в/в TР-сантехника</t>
  </si>
  <si>
    <t>01.01-30</t>
  </si>
  <si>
    <t>подв. вода нерж. 30см в/н TР-сантехника</t>
  </si>
  <si>
    <t>01.00-350</t>
  </si>
  <si>
    <t>подв. вода нерж. 350см в/в ТР-сантехника</t>
  </si>
  <si>
    <t>01.01-350</t>
  </si>
  <si>
    <t>подв. вода нерж. 350см в/н ТР-сантехника</t>
  </si>
  <si>
    <t>01.00-400</t>
  </si>
  <si>
    <t>подв. вода нерж. 400см в/в ТР-сантехника</t>
  </si>
  <si>
    <t>01.01-400</t>
  </si>
  <si>
    <t>подв. вода нерж. 400см в/н ТР-сантехника</t>
  </si>
  <si>
    <t>01.00-40</t>
  </si>
  <si>
    <t>подв. вода нерж. 40см в/в TР-сантехника</t>
  </si>
  <si>
    <t>01.01-40</t>
  </si>
  <si>
    <t>подв. вода нерж. 40см в/н TР-сантехника</t>
  </si>
  <si>
    <t>01.00-50</t>
  </si>
  <si>
    <t>подв. вода нерж. 50см в/в TР-сантехника</t>
  </si>
  <si>
    <t>01.01-50</t>
  </si>
  <si>
    <t>подв. вода нерж. 50см в/н TР-сантехника</t>
  </si>
  <si>
    <t>01.00-60</t>
  </si>
  <si>
    <t>подв. вода нерж. 60см в/в TР-сантехника</t>
  </si>
  <si>
    <t>01.01-60</t>
  </si>
  <si>
    <t>подв. вода нерж. 60см в/н TР-сантехника</t>
  </si>
  <si>
    <t>01.00-80</t>
  </si>
  <si>
    <t>подв. вода нерж. 80см в/в TР-сантехника</t>
  </si>
  <si>
    <t>01.01-80</t>
  </si>
  <si>
    <t>подв. вода нерж. 80см в/н TР-сантехника</t>
  </si>
  <si>
    <t>1.3.02 Гибкая подводка для смесителя TР-сантехника</t>
  </si>
  <si>
    <t>01.015-100</t>
  </si>
  <si>
    <t>подв. к см. нерж. 100см ТР-сантехника</t>
  </si>
  <si>
    <t>01.015-120</t>
  </si>
  <si>
    <t>подв. к см. нерж. 120см ТР-сантехника</t>
  </si>
  <si>
    <t>01.015-150</t>
  </si>
  <si>
    <t>подв. к см. нерж. 150см ТР-сантехника</t>
  </si>
  <si>
    <t>01.015-30</t>
  </si>
  <si>
    <t>подв. к см. нерж. 30см ТР-сантехника</t>
  </si>
  <si>
    <t>01.015-40</t>
  </si>
  <si>
    <t>подв. к см. нерж. 40см ТР-сантехника</t>
  </si>
  <si>
    <t>01.015-50</t>
  </si>
  <si>
    <t>подв. к см. нерж. 50см ТР-сантехника</t>
  </si>
  <si>
    <t>01.015-60</t>
  </si>
  <si>
    <t>подв. к см. нерж. 60см ТР-сантехника</t>
  </si>
  <si>
    <t>01.015-80</t>
  </si>
  <si>
    <t>подв. к см. нерж. 80см ТР-сантехника</t>
  </si>
  <si>
    <t>1.3.03 Жесткая подводка для смесителя TeRma</t>
  </si>
  <si>
    <t>подв. к см. жестк. 100см TeRma 24504 пара</t>
  </si>
  <si>
    <t>подв. к см. жестк. 45см TeRma 24501 пара</t>
  </si>
  <si>
    <t>подв. к см. жестк. 80см TeRma 24503 пара</t>
  </si>
  <si>
    <t>1.3.04 Гибкая подводка для воды гигант 1/2" TР-сантехника</t>
  </si>
  <si>
    <t>0212.00-100</t>
  </si>
  <si>
    <t>подв. вода-гигант нерж. 100см в/в 1/2" TР-сантехника</t>
  </si>
  <si>
    <t>0212.01-100</t>
  </si>
  <si>
    <t>подв. вода-гигант нерж. 100см в/н 1/2" TР-сантехника</t>
  </si>
  <si>
    <t>0212.00-120</t>
  </si>
  <si>
    <t>подв. вода-гигант нерж. 120см в/в 1/2" TР-сантехника</t>
  </si>
  <si>
    <t>0212.01-120</t>
  </si>
  <si>
    <t>подв. вода-гигант нерж. 120см в/н 1/2" TР-сантехника</t>
  </si>
  <si>
    <t>0212.00-150</t>
  </si>
  <si>
    <t>подв. вода-гигант нерж. 150см в/в 1/2" TР-сантехника</t>
  </si>
  <si>
    <t>0212.01-150</t>
  </si>
  <si>
    <t>подв. вода-гигант нерж. 150см в/н 1/2" TР-сантехника</t>
  </si>
  <si>
    <t>0212.00-200</t>
  </si>
  <si>
    <t>подв. вода-гигант нерж. 200см в/в 1/2" TР-сантехника</t>
  </si>
  <si>
    <t>0212.01-200</t>
  </si>
  <si>
    <t>подв. вода-гигант нерж. 200см в/н 1/2" TР-сантехника</t>
  </si>
  <si>
    <t>0212.00-40</t>
  </si>
  <si>
    <t>подв. вода-гигант нерж. 40см в/в 1/2"  TР-сантехника</t>
  </si>
  <si>
    <t>0212.01-40</t>
  </si>
  <si>
    <t>подв. вода-гигант нерж. 40см в/н 1/2" TР-сантехника</t>
  </si>
  <si>
    <t>0212.00-50</t>
  </si>
  <si>
    <t>подв. вода-гигант нерж. 50см в/в 1/2" TР-сантехника</t>
  </si>
  <si>
    <t>0212.01-50</t>
  </si>
  <si>
    <t>подв. вода-гигант нерж. 50см в/н 1/2" TР-сантехника</t>
  </si>
  <si>
    <t>0212.00-60</t>
  </si>
  <si>
    <t>подв. вода-гигант нерж. 60см в/в 1/2" TР-сантехника</t>
  </si>
  <si>
    <t>0212.01-60</t>
  </si>
  <si>
    <t>подв. вода-гигант нерж. 60см в/н 1/2" TР-сантехника</t>
  </si>
  <si>
    <t>0212.00-80</t>
  </si>
  <si>
    <t>подв. вода-гигант нерж. 80см в/в 1/2" TР-сантехника</t>
  </si>
  <si>
    <t>0212.01-80</t>
  </si>
  <si>
    <t>подв. вода-гигант нерж. 80см в/н 1/2" TР-сантехника</t>
  </si>
  <si>
    <t>1.3.05 Гибкая подводка для воды гигант 3/4" TР-сантехника</t>
  </si>
  <si>
    <t>0234.01-100</t>
  </si>
  <si>
    <t>подв. вода-гигант нерж. 100см в/н 3/4" TР-сантехника</t>
  </si>
  <si>
    <t>0234.00-120</t>
  </si>
  <si>
    <t>подв. вода-гигант нерж. 120см в/в 3/4" TР-сантехника</t>
  </si>
  <si>
    <t>0234.01-120</t>
  </si>
  <si>
    <t>подв. вода-гигант нерж. 120см в/н 3/4" TР-сантехника</t>
  </si>
  <si>
    <t>0234.00-150</t>
  </si>
  <si>
    <t>подв. вода-гигант нерж. 150см в/в 3/4" TР-сантехника</t>
  </si>
  <si>
    <t>0234.01-150</t>
  </si>
  <si>
    <t>подв. вода-гигант нерж. 150см в/н 3/4" TР-сантехника</t>
  </si>
  <si>
    <t>0234.00-200</t>
  </si>
  <si>
    <t>подв. вода-гигант нерж. 200см в/в 3/4" TР-сантехника</t>
  </si>
  <si>
    <t>0234.01-200</t>
  </si>
  <si>
    <t>подв. вода-гигант нерж. 200см в/н 3/4" TР-сантехника</t>
  </si>
  <si>
    <t>0234.00-40</t>
  </si>
  <si>
    <t>подв. вода-гигант нерж. 40см в/в 3/4" TР-сантехника</t>
  </si>
  <si>
    <t>0234.01-40</t>
  </si>
  <si>
    <t>подв. вода-гигант нерж. 40см в/н 3/4" TР-сантехника</t>
  </si>
  <si>
    <t>0234.00-50</t>
  </si>
  <si>
    <t>подв. вода-гигант нерж. 50см в/в 3/4" TР-сантехника</t>
  </si>
  <si>
    <t>0234.01-50</t>
  </si>
  <si>
    <t>подв. вода-гигант нерж. 50см в/н 3/4" TР-сантехника</t>
  </si>
  <si>
    <t>0234.00-60</t>
  </si>
  <si>
    <t>подв. вода-гигант нерж. 60см в/в 3/4" TР-сантехника</t>
  </si>
  <si>
    <t>0234.01-60</t>
  </si>
  <si>
    <t>подв. вода-гигант нерж. 60см в/н 3/4" TР-сантехника</t>
  </si>
  <si>
    <t>0234.00-80</t>
  </si>
  <si>
    <t>подв. вода-гигант нерж. 80см в/в 3/4" TР-сантехника</t>
  </si>
  <si>
    <t>0234.01-80</t>
  </si>
  <si>
    <t>подв. вода-гигант нерж. 80см в/н 3/4" TР-сантехника</t>
  </si>
  <si>
    <t>1.3.06 Гибкая подводка для воды гигант 1"ТР-Сантехника</t>
  </si>
  <si>
    <t>021.00-100</t>
  </si>
  <si>
    <t>подв. вода-гигант нерж. 100см в/в 1" TР-сантехника</t>
  </si>
  <si>
    <t>021.01-100</t>
  </si>
  <si>
    <t>подв. вода-гигант нерж. 100см в/н 1" TР-сантехника</t>
  </si>
  <si>
    <t>021.00-120</t>
  </si>
  <si>
    <t>подв. вода-гигант нерж. 120см в/в 1" TР-сантехника</t>
  </si>
  <si>
    <t>021.01-120</t>
  </si>
  <si>
    <t>подв. вода-гигант нерж. 120см в/н 1" TР-сантехника</t>
  </si>
  <si>
    <t>021.00-150</t>
  </si>
  <si>
    <t>подв. вода-гигант нерж. 150см в/в 1" TР-сантехника</t>
  </si>
  <si>
    <t>021.01-150</t>
  </si>
  <si>
    <t>подв. вода-гигант нерж. 150см в/н 1" TР-сантехника</t>
  </si>
  <si>
    <t>021.00-200</t>
  </si>
  <si>
    <t>подв. вода-гигант нерж. 200см в/в 1" TР-сантехника</t>
  </si>
  <si>
    <t>021.00-40</t>
  </si>
  <si>
    <t>подв. вода-гигант нерж. 40см в/в 1" TР-сантехника</t>
  </si>
  <si>
    <t>021.01-40</t>
  </si>
  <si>
    <t>подв. вода-гигант нерж. 40см в/н 1" TР-сантехника</t>
  </si>
  <si>
    <t>021.00-50</t>
  </si>
  <si>
    <t>подв. вода-гигант нерж. 50см в/в 1" TР-сантехника</t>
  </si>
  <si>
    <t>021.01-50</t>
  </si>
  <si>
    <t>подв. вода-гигант нерж. 50см в/н 1" TР-сантехника</t>
  </si>
  <si>
    <t>021.00-60</t>
  </si>
  <si>
    <t>подв. вода-гигант нерж. 60см в/в 1" TР-сантехника</t>
  </si>
  <si>
    <t>021.01-60</t>
  </si>
  <si>
    <t>подв. вода-гигант нерж. 60см в/н 1" TР-сантехника</t>
  </si>
  <si>
    <t>021.00-80</t>
  </si>
  <si>
    <t>подв. вода-гигант нерж. 80см в/в 1" TР-сантехника</t>
  </si>
  <si>
    <t>021.01-80</t>
  </si>
  <si>
    <t>подв. вода-гигант нерж. 80см в/н 1" TР-сантехника</t>
  </si>
  <si>
    <t>1.3.07 Гибкая подводка для воды гигант 3/4"ТР-Сантехника угловая</t>
  </si>
  <si>
    <t>0234.1.00-100</t>
  </si>
  <si>
    <t>подв. вода-гигант нерж. 100см в/в 3/4" TР-сантехника УГЛОВАЯ</t>
  </si>
  <si>
    <t>0234.1.01-100</t>
  </si>
  <si>
    <t>подв. вода-гигант нерж. 100см в/н 3/4" TР-сантехника УГЛОВАЯ</t>
  </si>
  <si>
    <t>0234.1.00-50</t>
  </si>
  <si>
    <t>подв. вода-гигант нерж. 50см в/в 3/4" TР-сантехника УГЛОВАЯ</t>
  </si>
  <si>
    <t>0234.1.01-50</t>
  </si>
  <si>
    <t>подв. вода-гигант нерж. 50см в/н 3/4" TР-сантехника УГЛОВАЯ</t>
  </si>
  <si>
    <t>0234.1.00-60</t>
  </si>
  <si>
    <t>подв. вода-гигант нерж. 60см в/в 3/4" TР-сантехника УГЛОВАЯ</t>
  </si>
  <si>
    <t>0234.1.01-60</t>
  </si>
  <si>
    <t>подв. вода-гигант нерж. 60см в/н 3/4" TР-сантехника УГЛОВАЯ</t>
  </si>
  <si>
    <t>0234.1.00-80</t>
  </si>
  <si>
    <t>подв. вода-гигант нерж. 80см в/в 3/4" TР-сантехника УГЛОВАЯ</t>
  </si>
  <si>
    <t>0234.1.01-80</t>
  </si>
  <si>
    <t>подв. вода-гигант нерж. 80см в/н 3/4" TР-сантехника УГЛОВАЯ</t>
  </si>
  <si>
    <t>1.3.08 Гибкая подводка для воды гигант 1"ТР-Сантехника угловая</t>
  </si>
  <si>
    <t>021.1.00-100</t>
  </si>
  <si>
    <t>подв. вода-гигант нерж. 100см в/в 1" TР-сантехника угловая</t>
  </si>
  <si>
    <t>021.1.01-100</t>
  </si>
  <si>
    <t>подв. вода-гигант нерж. 100см в/н 1" TР-сантехника угловая</t>
  </si>
  <si>
    <t>021.1.00-50</t>
  </si>
  <si>
    <t>подв. вода-гигант нерж. 50см в/в 1" TР-сантехника угловая</t>
  </si>
  <si>
    <t>021.1.01-50</t>
  </si>
  <si>
    <t>подв. вода-гигант нерж. 50см в/н 1" TР-сантехника угловая</t>
  </si>
  <si>
    <t>021.1.00-60</t>
  </si>
  <si>
    <t>подв. вода-гигант нерж. 60см в/в 1" TР-сантехника угловая</t>
  </si>
  <si>
    <t>021.1.01-60</t>
  </si>
  <si>
    <t>подв. вода-гигант нерж. 60см в/н 1" TР-сантехника угловая</t>
  </si>
  <si>
    <t>021.1.00-80</t>
  </si>
  <si>
    <t>подв. вода-гигант нерж. 80см в/в 1" TР-сантехника угловая</t>
  </si>
  <si>
    <t>021.1.01-80</t>
  </si>
  <si>
    <t>подв. вода-гигант нерж. 80см в/н 1" TР-сантехника угловая</t>
  </si>
  <si>
    <t>1.3.09 Гибкая подводка для воды TР</t>
  </si>
  <si>
    <t>подв. вода нерж. 20см в/н TР</t>
  </si>
  <si>
    <t>подв. вода нерж. 30см в/н TР</t>
  </si>
  <si>
    <t>1.3.10 Гибкая подводка для смесителя TР</t>
  </si>
  <si>
    <t>подв. к см. нерж. 30см ТР</t>
  </si>
  <si>
    <t>1.3.12 Сильфонная подводка для воды нерж. KENSUDO</t>
  </si>
  <si>
    <t>KU 34</t>
  </si>
  <si>
    <t>гайка нерж. 3/4" для трубы (20/16) Kensudo</t>
  </si>
  <si>
    <t>KU 12</t>
  </si>
  <si>
    <t>гайка нерж.1/2" для трубы (16/12) Kensudo</t>
  </si>
  <si>
    <t>KV 12</t>
  </si>
  <si>
    <t>набор инструмента для изготовления гибких подводок Kensudo</t>
  </si>
  <si>
    <t>KS 34</t>
  </si>
  <si>
    <t>прокладка рез. 3/4" для трубы (20/16) Kensudo</t>
  </si>
  <si>
    <t>KP 16-20</t>
  </si>
  <si>
    <t>труба гофрированная отожженная (16/12) 30м Kensudo</t>
  </si>
  <si>
    <t>KP 20-20</t>
  </si>
  <si>
    <t>труба гофрированная отожженная (20/16) 20м Kensudo</t>
  </si>
  <si>
    <t>KP 20-30</t>
  </si>
  <si>
    <t>труба гофрированная отожженная (20/16) 30м Kensudo</t>
  </si>
  <si>
    <t>1.3.13 Гибкая подводка для воды Lux TERMA</t>
  </si>
  <si>
    <t>подв. вода нерж. 100см в/н Lux TERMA 24457 блистер</t>
  </si>
  <si>
    <t>подв. вода нерж. 50см в/в Lux TERMA 24450 блистер</t>
  </si>
  <si>
    <t>подв. вода нерж. 50см в/н Lux TERMA 24451 блистер</t>
  </si>
  <si>
    <t>подв. вода нерж. 60см в/в Lux TERMA 24452 блистер</t>
  </si>
  <si>
    <t>подв. вода нерж. 60см в/н Lux TERMA 24453 блистер</t>
  </si>
  <si>
    <t>подв. вода нерж. 80см в/н Lux TERMA 24455 блистер</t>
  </si>
  <si>
    <t>1.3.14  Сильфонная подводка для газа нерж. KENSUDO</t>
  </si>
  <si>
    <t>изолятор 1/2"-1/2"</t>
  </si>
  <si>
    <t>изолятор 1/2"-1/2" в/н</t>
  </si>
  <si>
    <t>изолятор 3/4"-3/4"</t>
  </si>
  <si>
    <t>KHG 12-100</t>
  </si>
  <si>
    <t>подвод газ. сильфон. 1/2" 100см в/в Kensudo</t>
  </si>
  <si>
    <t>KHG 12-101</t>
  </si>
  <si>
    <t>подвод газ. сильфон. 1/2" 100см в/н Kensudo</t>
  </si>
  <si>
    <t>KHG 12-120</t>
  </si>
  <si>
    <t>подвод газ. сильфон. 1/2" 120см в/в Kensudo</t>
  </si>
  <si>
    <t>KHG 12-121</t>
  </si>
  <si>
    <t>подвод газ. сильфон. 1/2" 120см в/н Kensudo</t>
  </si>
  <si>
    <t>KHG 12-150</t>
  </si>
  <si>
    <t>подвод газ. сильфон. 1/2" 150см в/в  Kensudo</t>
  </si>
  <si>
    <t>KHG 12-151</t>
  </si>
  <si>
    <t>подвод газ. сильфон. 1/2" 150см в/н  Kensudo</t>
  </si>
  <si>
    <t>KHG 12-180</t>
  </si>
  <si>
    <t>подвод газ. сильфон. 1/2" 180см в/в  Kensudo</t>
  </si>
  <si>
    <t>KHG 12-181</t>
  </si>
  <si>
    <t>подвод газ. сильфон. 1/2" 180см в/н  Kensudo</t>
  </si>
  <si>
    <t>KHG 12-200</t>
  </si>
  <si>
    <t>подвод газ. сильфон. 1/2" 200см в/в  Kensudo</t>
  </si>
  <si>
    <t>KHG 12-201</t>
  </si>
  <si>
    <t>подвод газ. сильфон. 1/2" 200см в/н  Kensudo</t>
  </si>
  <si>
    <t>KHG 12-250</t>
  </si>
  <si>
    <t>подвод газ. сильфон. 1/2" 250см в/в  Kensudo</t>
  </si>
  <si>
    <t>KHG 12-251</t>
  </si>
  <si>
    <t>подвод газ. сильфон. 1/2" 250см в/н  Kensudo</t>
  </si>
  <si>
    <t>KHG 12-300</t>
  </si>
  <si>
    <t>подвод газ. сильфон. 1/2" 300см в/в  Kensudo</t>
  </si>
  <si>
    <t>KHG 12-301</t>
  </si>
  <si>
    <t>подвод газ. сильфон. 1/2" 300см в/н Kensudo</t>
  </si>
  <si>
    <t>KHG 12-30</t>
  </si>
  <si>
    <t>подвод газ. сильфон. 1/2" 30см в/в Kensudo</t>
  </si>
  <si>
    <t>KHG 12-31</t>
  </si>
  <si>
    <t>подвод газ. сильфон. 1/2" 30см в/н Kensudo</t>
  </si>
  <si>
    <t>KHG 12-350</t>
  </si>
  <si>
    <t>подвод газ. сильфон. 1/2" 350см в/в Kensudo</t>
  </si>
  <si>
    <t>KHG 12-351</t>
  </si>
  <si>
    <t>подвод газ. сильфон. 1/2" 350см в/н Kensudo</t>
  </si>
  <si>
    <t>KHG 12-400</t>
  </si>
  <si>
    <t>подвод газ. сильфон. 1/2" 400см в/в  Kensudo</t>
  </si>
  <si>
    <t>KHG 12-401</t>
  </si>
  <si>
    <t>подвод газ. сильфон. 1/2" 400см в/н Kensudo</t>
  </si>
  <si>
    <t>KHG 12-40</t>
  </si>
  <si>
    <t>подвод газ. сильфон. 1/2" 40см в/в Kensudo</t>
  </si>
  <si>
    <t>KHG 12-41</t>
  </si>
  <si>
    <t>подвод газ. сильфон. 1/2" 40см в/н Kensudo</t>
  </si>
  <si>
    <t>KHG 12-450</t>
  </si>
  <si>
    <t>подвод газ. сильфон. 1/2" 450см в/в Kensudo</t>
  </si>
  <si>
    <t>KHG 12-451</t>
  </si>
  <si>
    <t>подвод газ. сильфон. 1/2" 450см в/н Kensudo</t>
  </si>
  <si>
    <t>KHG 12-500</t>
  </si>
  <si>
    <t>подвод газ. сильфон. 1/2" 500см в/в  Kensudo</t>
  </si>
  <si>
    <t>KHG 12-501</t>
  </si>
  <si>
    <t>подвод газ. сильфон. 1/2" 500см в/н Kensudo</t>
  </si>
  <si>
    <t>KHG 12-50</t>
  </si>
  <si>
    <t>подвод газ. сильфон. 1/2" 50см в/в Kensudo</t>
  </si>
  <si>
    <t>KHG 12-51</t>
  </si>
  <si>
    <t>подвод газ. сильфон. 1/2" 50см в/н Kensudo</t>
  </si>
  <si>
    <t>KHG 12-60</t>
  </si>
  <si>
    <t>подвод газ. сильфон. 1/2" 60см в/в Kensudo</t>
  </si>
  <si>
    <t>KHG 12-61</t>
  </si>
  <si>
    <t>подвод газ. сильфон. 1/2" 60см в/н Kensudo</t>
  </si>
  <si>
    <t>KHG 12-80</t>
  </si>
  <si>
    <t>подвод газ. сильфон. 1/2" 80см в/в Kensudo</t>
  </si>
  <si>
    <t>KHG 12-81</t>
  </si>
  <si>
    <t>подвод газ. сильфон. 1/2" 80см в/н Kensudo</t>
  </si>
  <si>
    <t>KHG 34-100</t>
  </si>
  <si>
    <t>подвод газ. сильфон. 3/4" 100см в/в Kensudo</t>
  </si>
  <si>
    <t>KHG 34-101</t>
  </si>
  <si>
    <t>подвод газ. сильфон. 3/4" 100см в/н Kensudo</t>
  </si>
  <si>
    <t>KHG 34-120</t>
  </si>
  <si>
    <t>подвод газ. сильфон. 3/4" 120см в/в Kensudo</t>
  </si>
  <si>
    <t>KHG 34-121</t>
  </si>
  <si>
    <t>подвод газ. сильфон. 3/4" 120см в/н Kensudo</t>
  </si>
  <si>
    <t>KHG 34-150</t>
  </si>
  <si>
    <t>подвод газ. сильфон. 3/4" 150см в/в Kensudo</t>
  </si>
  <si>
    <t>KHG 34-151</t>
  </si>
  <si>
    <t>подвод газ. сильфон. 3/4" 150см в/н Kensudo</t>
  </si>
  <si>
    <t>KHG 34-200</t>
  </si>
  <si>
    <t>подвод газ. сильфон. 3/4" 200см в/в Kensudo</t>
  </si>
  <si>
    <t>KHG 34-201</t>
  </si>
  <si>
    <t>подвод газ. сильфон. 3/4" 200см в/н Kensudo</t>
  </si>
  <si>
    <t>KHG 34-250</t>
  </si>
  <si>
    <t>подвод газ. сильфон. 3/4" 250см в/в Kensudo</t>
  </si>
  <si>
    <t>KHG 34-251</t>
  </si>
  <si>
    <t>подвод газ. сильфон. 3/4" 250см в/н Kensudo</t>
  </si>
  <si>
    <t>KHG 34-50</t>
  </si>
  <si>
    <t>подвод газ. сильфон. 3/4" 50см в/в Kensudo</t>
  </si>
  <si>
    <t>KHG 34-51</t>
  </si>
  <si>
    <t>подвод газ. сильфон. 3/4" 50см в/н Kensudo</t>
  </si>
  <si>
    <t>KHG 34-80</t>
  </si>
  <si>
    <t>подвод газ. сильфон. 3/4" 80см в/в Kensudo</t>
  </si>
  <si>
    <t>KHG 34-81</t>
  </si>
  <si>
    <t>подвод газ. сильфон. 3/4" 80см в/н Kensudo</t>
  </si>
  <si>
    <t>ваша скидка</t>
  </si>
  <si>
    <t>Прайс-лист на гибкую подводку</t>
  </si>
  <si>
    <t>ОПТ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</si>
</sst>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    &quot;"/>
    <numFmt numFmtId="165" formatCode="0.00&quot; руб.&quot;"/>
    <numFmt numFmtId="166" formatCode="#,##0;[Red]\-#,##0"/>
    <numFmt numFmtId="167" formatCode="0&quot; руб.&quot;"/>
    <numFmt numFmtId="168" formatCode="0.0&quot; руб.&quot;"/>
    <numFmt numFmtId="169" formatCode="0;[Red]\-0"/>
    <numFmt numFmtId="170" formatCode="#,##0.00&quot; руб.&quot;"/>
    <numFmt numFmtId="171" formatCode="#,##0&quot; руб.&quot;"/>
    <numFmt numFmtId="172" formatCode="#,##0.0&quot; руб.&quot;"/>
  </numFmts>
  <fonts count="47">
    <font>
      <sz val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26"/>
      <name val="Arial"/>
      <family val="2"/>
    </font>
    <font>
      <b/>
      <i/>
      <sz val="9"/>
      <color indexed="26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4"/>
    </xf>
    <xf numFmtId="165" fontId="0" fillId="0" borderId="10" xfId="0" applyNumberFormat="1" applyFont="1" applyBorder="1" applyAlignment="1">
      <alignment horizontal="right" vertical="center" wrapText="1"/>
    </xf>
    <xf numFmtId="167" fontId="0" fillId="0" borderId="10" xfId="0" applyNumberFormat="1" applyFont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171" fontId="0" fillId="0" borderId="10" xfId="0" applyNumberFormat="1" applyFont="1" applyBorder="1" applyAlignment="1">
      <alignment horizontal="right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13" xfId="0" applyNumberFormat="1" applyFont="1" applyFill="1" applyBorder="1" applyAlignment="1">
      <alignment vertical="top" wrapText="1"/>
    </xf>
    <xf numFmtId="0" fontId="0" fillId="33" borderId="13" xfId="0" applyNumberFormat="1" applyFill="1" applyBorder="1" applyAlignment="1">
      <alignment horizontal="right" vertical="top" wrapText="1"/>
    </xf>
    <xf numFmtId="0" fontId="0" fillId="33" borderId="13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left" wrapText="1"/>
    </xf>
    <xf numFmtId="0" fontId="44" fillId="33" borderId="0" xfId="0" applyFont="1" applyFill="1" applyAlignment="1">
      <alignment horizontal="left"/>
    </xf>
    <xf numFmtId="9" fontId="44" fillId="34" borderId="0" xfId="0" applyNumberFormat="1" applyFont="1" applyFill="1" applyAlignment="1">
      <alignment horizontal="center" vertical="top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left"/>
    </xf>
    <xf numFmtId="0" fontId="3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right" vertical="top" wrapText="1"/>
    </xf>
    <xf numFmtId="0" fontId="46" fillId="35" borderId="10" xfId="0" applyNumberFormat="1" applyFont="1" applyFill="1" applyBorder="1" applyAlignment="1">
      <alignment horizontal="right" vertical="top" wrapText="1"/>
    </xf>
    <xf numFmtId="0" fontId="3" fillId="6" borderId="10" xfId="0" applyNumberFormat="1" applyFont="1" applyFill="1" applyBorder="1" applyAlignment="1">
      <alignment horizontal="left" vertical="top" wrapText="1"/>
    </xf>
    <xf numFmtId="0" fontId="4" fillId="6" borderId="10" xfId="0" applyNumberFormat="1" applyFont="1" applyFill="1" applyBorder="1" applyAlignment="1">
      <alignment horizontal="left" vertical="top" wrapText="1"/>
    </xf>
    <xf numFmtId="0" fontId="5" fillId="6" borderId="10" xfId="0" applyNumberFormat="1" applyFont="1" applyFill="1" applyBorder="1" applyAlignment="1">
      <alignment horizontal="left" vertical="top" wrapText="1"/>
    </xf>
    <xf numFmtId="0" fontId="6" fillId="6" borderId="10" xfId="0" applyNumberFormat="1" applyFont="1" applyFill="1" applyBorder="1" applyAlignment="1">
      <alignment horizontal="right" vertical="top" wrapText="1"/>
    </xf>
    <xf numFmtId="0" fontId="46" fillId="6" borderId="10" xfId="0" applyNumberFormat="1" applyFont="1" applyFill="1" applyBorder="1" applyAlignment="1">
      <alignment horizontal="right" vertical="top" wrapText="1"/>
    </xf>
    <xf numFmtId="0" fontId="3" fillId="19" borderId="10" xfId="0" applyNumberFormat="1" applyFont="1" applyFill="1" applyBorder="1" applyAlignment="1">
      <alignment horizontal="left" vertical="top" wrapText="1"/>
    </xf>
    <xf numFmtId="0" fontId="4" fillId="19" borderId="10" xfId="0" applyNumberFormat="1" applyFont="1" applyFill="1" applyBorder="1" applyAlignment="1">
      <alignment horizontal="left" vertical="top" wrapText="1"/>
    </xf>
    <xf numFmtId="0" fontId="5" fillId="19" borderId="10" xfId="0" applyNumberFormat="1" applyFont="1" applyFill="1" applyBorder="1" applyAlignment="1">
      <alignment horizontal="left" vertical="top" wrapText="1"/>
    </xf>
    <xf numFmtId="0" fontId="6" fillId="19" borderId="10" xfId="0" applyNumberFormat="1" applyFont="1" applyFill="1" applyBorder="1" applyAlignment="1">
      <alignment horizontal="right" vertical="top" wrapText="1"/>
    </xf>
    <xf numFmtId="0" fontId="46" fillId="19" borderId="10" xfId="0" applyNumberFormat="1" applyFont="1" applyFill="1" applyBorder="1" applyAlignment="1">
      <alignment horizontal="right" vertical="top" wrapText="1"/>
    </xf>
    <xf numFmtId="0" fontId="3" fillId="36" borderId="10" xfId="0" applyNumberFormat="1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6" fillId="36" borderId="10" xfId="0" applyNumberFormat="1" applyFont="1" applyFill="1" applyBorder="1" applyAlignment="1">
      <alignment horizontal="right" vertical="top" wrapText="1"/>
    </xf>
    <xf numFmtId="0" fontId="46" fillId="36" borderId="10" xfId="0" applyNumberFormat="1" applyFont="1" applyFill="1" applyBorder="1" applyAlignment="1">
      <alignment horizontal="right" vertical="top" wrapText="1"/>
    </xf>
    <xf numFmtId="0" fontId="3" fillId="18" borderId="10" xfId="0" applyNumberFormat="1" applyFont="1" applyFill="1" applyBorder="1" applyAlignment="1">
      <alignment horizontal="left" vertical="top" wrapText="1"/>
    </xf>
    <xf numFmtId="0" fontId="4" fillId="18" borderId="10" xfId="0" applyNumberFormat="1" applyFont="1" applyFill="1" applyBorder="1" applyAlignment="1">
      <alignment horizontal="left" vertical="top" wrapText="1"/>
    </xf>
    <xf numFmtId="0" fontId="5" fillId="18" borderId="10" xfId="0" applyNumberFormat="1" applyFont="1" applyFill="1" applyBorder="1" applyAlignment="1">
      <alignment horizontal="left" vertical="top" wrapText="1"/>
    </xf>
    <xf numFmtId="0" fontId="6" fillId="18" borderId="10" xfId="0" applyNumberFormat="1" applyFont="1" applyFill="1" applyBorder="1" applyAlignment="1">
      <alignment horizontal="right" vertical="top" wrapText="1"/>
    </xf>
    <xf numFmtId="0" fontId="46" fillId="18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right" vertical="top" wrapText="1"/>
    </xf>
    <xf numFmtId="0" fontId="46" fillId="34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413003"/>
      <rgbColor rgb="00CCFFFF"/>
      <rgbColor rgb="00B4B4B4"/>
      <rgbColor rgb="00C3C3C3"/>
      <rgbColor rgb="00D2D2D2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Relationship Id="rId2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2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66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76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95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05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0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115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24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34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39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44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48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53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163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173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77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82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87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92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97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202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002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506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011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516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21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526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031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535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193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697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2202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3002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3507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4012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4517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5022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5527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6031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6536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7041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7546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051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8555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9060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9565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0070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0575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1375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1880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385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2889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3394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3899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4404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4909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5413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5918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6423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6928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7433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7938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8442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9243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9747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0252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0757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1262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1767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2271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2776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93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3281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3786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4291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4796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97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5300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98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5805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6310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7110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7615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8120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8625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49129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49634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0139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0644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1444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1949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2454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2959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3463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3968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4473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54978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119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55635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56140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122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56797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131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60779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132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61283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133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61788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134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62293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136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63303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124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7454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125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57959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126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8464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58969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0</xdr:colOff>
      <xdr:row>128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9474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129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9978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139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64608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140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65112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141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65617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142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6122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1</xdr:col>
      <xdr:colOff>0</xdr:colOff>
      <xdr:row>143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66627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1</xdr:col>
      <xdr:colOff>0</xdr:colOff>
      <xdr:row>144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7132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145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67637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1</xdr:col>
      <xdr:colOff>0</xdr:colOff>
      <xdr:row>146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8141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147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68646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148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9151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149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69656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150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0161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0</xdr:colOff>
      <xdr:row>151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0665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152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1170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</xdr:col>
      <xdr:colOff>0</xdr:colOff>
      <xdr:row>153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1675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1</xdr:col>
      <xdr:colOff>0</xdr:colOff>
      <xdr:row>154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2180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155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2685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0</xdr:colOff>
      <xdr:row>156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3190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157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3694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1</xdr:col>
      <xdr:colOff>0</xdr:colOff>
      <xdr:row>158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4199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0</xdr:colOff>
      <xdr:row>159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4704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160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5209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1</xdr:col>
      <xdr:colOff>0</xdr:colOff>
      <xdr:row>161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5714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162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6219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1</xdr:col>
      <xdr:colOff>0</xdr:colOff>
      <xdr:row>163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6723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1</xdr:col>
      <xdr:colOff>0</xdr:colOff>
      <xdr:row>164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7228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1</xdr:col>
      <xdr:colOff>0</xdr:colOff>
      <xdr:row>165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7733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1</xdr:col>
      <xdr:colOff>0</xdr:colOff>
      <xdr:row>166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8238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167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8743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168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79248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169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79752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1</xdr:col>
      <xdr:colOff>0</xdr:colOff>
      <xdr:row>170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80257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171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80762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172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81267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1</xdr:col>
      <xdr:colOff>0</xdr:colOff>
      <xdr:row>173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81772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1</xdr:col>
      <xdr:colOff>0</xdr:colOff>
      <xdr:row>174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82276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175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82781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1</xdr:col>
      <xdr:colOff>0</xdr:colOff>
      <xdr:row>176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83286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1</xdr:col>
      <xdr:colOff>0</xdr:colOff>
      <xdr:row>177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83791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1</xdr:col>
      <xdr:colOff>0</xdr:colOff>
      <xdr:row>178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84296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179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84801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180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85305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181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85810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182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86315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183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86820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184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87325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0</xdr:colOff>
      <xdr:row>185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87830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1</xdr:col>
      <xdr:colOff>0</xdr:colOff>
      <xdr:row>186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88334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1</xdr:col>
      <xdr:colOff>0</xdr:colOff>
      <xdr:row>187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88839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1971675</xdr:colOff>
      <xdr:row>0</xdr:row>
      <xdr:rowOff>0</xdr:rowOff>
    </xdr:from>
    <xdr:to>
      <xdr:col>5</xdr:col>
      <xdr:colOff>628650</xdr:colOff>
      <xdr:row>1</xdr:row>
      <xdr:rowOff>190500</xdr:rowOff>
    </xdr:to>
    <xdr:pic>
      <xdr:nvPicPr>
        <xdr:cNvPr id="167" name="Picture 47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38575" y="0"/>
          <a:ext cx="2952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87"/>
  <sheetViews>
    <sheetView tabSelected="1" zoomScalePageLayoutView="0" workbookViewId="0" topLeftCell="A1">
      <selection activeCell="F138" sqref="A138:F138"/>
    </sheetView>
  </sheetViews>
  <sheetFormatPr defaultColWidth="10.66015625" defaultRowHeight="11.25" outlineLevelRow="4"/>
  <cols>
    <col min="1" max="1" width="9.33203125" style="1" customWidth="1"/>
    <col min="2" max="2" width="12.83203125" style="1" customWidth="1"/>
    <col min="3" max="3" width="10.5" style="1" customWidth="1"/>
    <col min="4" max="4" width="57.66015625" style="1" customWidth="1"/>
    <col min="5" max="5" width="17.5" style="1" customWidth="1"/>
    <col min="6" max="6" width="17.5" style="28" customWidth="1"/>
  </cols>
  <sheetData>
    <row r="1" spans="1:6" ht="42" customHeight="1">
      <c r="A1" s="22" t="s">
        <v>342</v>
      </c>
      <c r="B1" s="22"/>
      <c r="C1" s="22"/>
      <c r="D1" s="22"/>
      <c r="E1" s="22"/>
      <c r="F1" s="22"/>
    </row>
    <row r="2" spans="1:6" s="1" customFormat="1" ht="17.25" customHeight="1">
      <c r="A2" s="18"/>
      <c r="B2" s="18"/>
      <c r="C2" s="18"/>
      <c r="D2" s="18"/>
      <c r="E2" s="18"/>
      <c r="F2" s="23"/>
    </row>
    <row r="3" spans="1:6" s="2" customFormat="1" ht="17.25" customHeight="1">
      <c r="A3" s="21" t="s">
        <v>0</v>
      </c>
      <c r="B3" s="21"/>
      <c r="C3" s="19"/>
      <c r="D3" s="19"/>
      <c r="E3" s="20" t="s">
        <v>341</v>
      </c>
      <c r="F3" s="24">
        <v>0</v>
      </c>
    </row>
    <row r="4" spans="1:6" s="1" customFormat="1" ht="11.25" customHeight="1">
      <c r="A4" s="14" t="s">
        <v>1</v>
      </c>
      <c r="B4" s="14" t="s">
        <v>2</v>
      </c>
      <c r="C4" s="16" t="s">
        <v>3</v>
      </c>
      <c r="D4" s="14" t="s">
        <v>4</v>
      </c>
      <c r="E4" s="14" t="s">
        <v>5</v>
      </c>
      <c r="F4" s="25" t="s">
        <v>343</v>
      </c>
    </row>
    <row r="5" spans="1:6" s="1" customFormat="1" ht="11.25" customHeight="1">
      <c r="A5" s="15"/>
      <c r="B5" s="15"/>
      <c r="C5" s="17"/>
      <c r="D5" s="15"/>
      <c r="E5" s="15"/>
      <c r="F5" s="26"/>
    </row>
    <row r="6" spans="1:6" ht="12" customHeight="1" outlineLevel="2">
      <c r="A6" s="34"/>
      <c r="B6" s="35"/>
      <c r="C6" s="35"/>
      <c r="D6" s="36" t="s">
        <v>6</v>
      </c>
      <c r="E6" s="37"/>
      <c r="F6" s="38"/>
    </row>
    <row r="7" spans="1:6" ht="12" customHeight="1" outlineLevel="3">
      <c r="A7" s="29"/>
      <c r="B7" s="30"/>
      <c r="C7" s="30"/>
      <c r="D7" s="31" t="s">
        <v>7</v>
      </c>
      <c r="E7" s="32"/>
      <c r="F7" s="33"/>
    </row>
    <row r="8" spans="1:6" s="1" customFormat="1" ht="39.75" customHeight="1" outlineLevel="4">
      <c r="A8" s="3"/>
      <c r="B8" s="4">
        <v>26563</v>
      </c>
      <c r="C8" s="5" t="s">
        <v>8</v>
      </c>
      <c r="D8" s="6" t="s">
        <v>9</v>
      </c>
      <c r="E8" s="7">
        <v>111.75</v>
      </c>
      <c r="F8" s="27">
        <f>-(E8*$F$3-E8)</f>
        <v>111.75</v>
      </c>
    </row>
    <row r="9" spans="1:6" s="1" customFormat="1" ht="39.75" customHeight="1" outlineLevel="4">
      <c r="A9" s="3"/>
      <c r="B9" s="4">
        <v>26564</v>
      </c>
      <c r="C9" s="5" t="s">
        <v>10</v>
      </c>
      <c r="D9" s="6" t="s">
        <v>11</v>
      </c>
      <c r="E9" s="7">
        <v>119.25</v>
      </c>
      <c r="F9" s="27">
        <f aca="true" t="shared" si="0" ref="F9:F72">-(E9*$F$3-E9)</f>
        <v>119.25</v>
      </c>
    </row>
    <row r="10" spans="1:6" s="1" customFormat="1" ht="39.75" customHeight="1" outlineLevel="4">
      <c r="A10" s="3"/>
      <c r="B10" s="4">
        <v>26565</v>
      </c>
      <c r="C10" s="5" t="s">
        <v>12</v>
      </c>
      <c r="D10" s="6" t="s">
        <v>13</v>
      </c>
      <c r="E10" s="8">
        <v>129</v>
      </c>
      <c r="F10" s="27">
        <f t="shared" si="0"/>
        <v>129</v>
      </c>
    </row>
    <row r="11" spans="1:6" s="1" customFormat="1" ht="39.75" customHeight="1" outlineLevel="4">
      <c r="A11" s="3"/>
      <c r="B11" s="4">
        <v>26566</v>
      </c>
      <c r="C11" s="5" t="s">
        <v>14</v>
      </c>
      <c r="D11" s="6" t="s">
        <v>15</v>
      </c>
      <c r="E11" s="7">
        <v>137.25</v>
      </c>
      <c r="F11" s="27">
        <f t="shared" si="0"/>
        <v>137.25</v>
      </c>
    </row>
    <row r="12" spans="1:6" s="1" customFormat="1" ht="39.75" customHeight="1" outlineLevel="4">
      <c r="A12" s="3"/>
      <c r="B12" s="4">
        <v>26567</v>
      </c>
      <c r="C12" s="5" t="s">
        <v>16</v>
      </c>
      <c r="D12" s="6" t="s">
        <v>17</v>
      </c>
      <c r="E12" s="7">
        <v>150.75</v>
      </c>
      <c r="F12" s="27">
        <f t="shared" si="0"/>
        <v>150.75</v>
      </c>
    </row>
    <row r="13" spans="1:6" s="1" customFormat="1" ht="39.75" customHeight="1" outlineLevel="4">
      <c r="A13" s="3"/>
      <c r="B13" s="4">
        <v>26568</v>
      </c>
      <c r="C13" s="5" t="s">
        <v>18</v>
      </c>
      <c r="D13" s="6" t="s">
        <v>19</v>
      </c>
      <c r="E13" s="9">
        <v>157.5</v>
      </c>
      <c r="F13" s="27">
        <f t="shared" si="0"/>
        <v>157.5</v>
      </c>
    </row>
    <row r="14" spans="1:6" s="1" customFormat="1" ht="39.75" customHeight="1" outlineLevel="4">
      <c r="A14" s="3"/>
      <c r="B14" s="4">
        <v>26569</v>
      </c>
      <c r="C14" s="5" t="s">
        <v>20</v>
      </c>
      <c r="D14" s="6" t="s">
        <v>21</v>
      </c>
      <c r="E14" s="7">
        <v>171.75</v>
      </c>
      <c r="F14" s="27">
        <f t="shared" si="0"/>
        <v>171.75</v>
      </c>
    </row>
    <row r="15" spans="1:6" s="1" customFormat="1" ht="39.75" customHeight="1" outlineLevel="4">
      <c r="A15" s="3"/>
      <c r="B15" s="4">
        <v>26570</v>
      </c>
      <c r="C15" s="5" t="s">
        <v>22</v>
      </c>
      <c r="D15" s="6" t="s">
        <v>23</v>
      </c>
      <c r="E15" s="7">
        <v>179.25</v>
      </c>
      <c r="F15" s="27">
        <f t="shared" si="0"/>
        <v>179.25</v>
      </c>
    </row>
    <row r="16" spans="1:6" s="1" customFormat="1" ht="39.75" customHeight="1" outlineLevel="4">
      <c r="A16" s="3"/>
      <c r="B16" s="4">
        <v>26571</v>
      </c>
      <c r="C16" s="5" t="s">
        <v>24</v>
      </c>
      <c r="D16" s="6" t="s">
        <v>25</v>
      </c>
      <c r="E16" s="7">
        <v>185.25</v>
      </c>
      <c r="F16" s="27">
        <f t="shared" si="0"/>
        <v>185.25</v>
      </c>
    </row>
    <row r="17" spans="1:6" s="1" customFormat="1" ht="39.75" customHeight="1" outlineLevel="4">
      <c r="A17" s="3"/>
      <c r="B17" s="4">
        <v>26572</v>
      </c>
      <c r="C17" s="5" t="s">
        <v>26</v>
      </c>
      <c r="D17" s="6" t="s">
        <v>27</v>
      </c>
      <c r="E17" s="7">
        <v>194.25</v>
      </c>
      <c r="F17" s="27">
        <f t="shared" si="0"/>
        <v>194.25</v>
      </c>
    </row>
    <row r="18" spans="1:6" s="1" customFormat="1" ht="39.75" customHeight="1" outlineLevel="4">
      <c r="A18" s="3"/>
      <c r="B18" s="4">
        <v>26551</v>
      </c>
      <c r="C18" s="5" t="s">
        <v>28</v>
      </c>
      <c r="D18" s="6" t="s">
        <v>29</v>
      </c>
      <c r="E18" s="9">
        <v>61.5</v>
      </c>
      <c r="F18" s="27">
        <f t="shared" si="0"/>
        <v>61.5</v>
      </c>
    </row>
    <row r="19" spans="1:6" s="1" customFormat="1" ht="39.75" customHeight="1" outlineLevel="4">
      <c r="A19" s="3"/>
      <c r="B19" s="4">
        <v>26552</v>
      </c>
      <c r="C19" s="5" t="s">
        <v>30</v>
      </c>
      <c r="D19" s="6" t="s">
        <v>31</v>
      </c>
      <c r="E19" s="7">
        <v>69.75</v>
      </c>
      <c r="F19" s="27">
        <f t="shared" si="0"/>
        <v>69.75</v>
      </c>
    </row>
    <row r="20" spans="1:6" s="1" customFormat="1" ht="39.75" customHeight="1" outlineLevel="4">
      <c r="A20" s="3"/>
      <c r="B20" s="4">
        <v>26573</v>
      </c>
      <c r="C20" s="5" t="s">
        <v>32</v>
      </c>
      <c r="D20" s="6" t="s">
        <v>33</v>
      </c>
      <c r="E20" s="8">
        <v>237</v>
      </c>
      <c r="F20" s="27">
        <f t="shared" si="0"/>
        <v>237</v>
      </c>
    </row>
    <row r="21" spans="1:6" s="1" customFormat="1" ht="39.75" customHeight="1" outlineLevel="4">
      <c r="A21" s="3"/>
      <c r="B21" s="4">
        <v>26574</v>
      </c>
      <c r="C21" s="5" t="s">
        <v>34</v>
      </c>
      <c r="D21" s="6" t="s">
        <v>35</v>
      </c>
      <c r="E21" s="7">
        <v>248.25</v>
      </c>
      <c r="F21" s="27">
        <f t="shared" si="0"/>
        <v>248.25</v>
      </c>
    </row>
    <row r="22" spans="1:6" s="1" customFormat="1" ht="39.75" customHeight="1" outlineLevel="4">
      <c r="A22" s="3"/>
      <c r="B22" s="4">
        <v>26575</v>
      </c>
      <c r="C22" s="5" t="s">
        <v>36</v>
      </c>
      <c r="D22" s="6" t="s">
        <v>37</v>
      </c>
      <c r="E22" s="8">
        <v>276</v>
      </c>
      <c r="F22" s="27">
        <f t="shared" si="0"/>
        <v>276</v>
      </c>
    </row>
    <row r="23" spans="1:6" s="1" customFormat="1" ht="39.75" customHeight="1" outlineLevel="4">
      <c r="A23" s="3"/>
      <c r="B23" s="4">
        <v>26576</v>
      </c>
      <c r="C23" s="5" t="s">
        <v>38</v>
      </c>
      <c r="D23" s="6" t="s">
        <v>39</v>
      </c>
      <c r="E23" s="8">
        <v>285</v>
      </c>
      <c r="F23" s="27">
        <f t="shared" si="0"/>
        <v>285</v>
      </c>
    </row>
    <row r="24" spans="1:6" s="1" customFormat="1" ht="39.75" customHeight="1" outlineLevel="4">
      <c r="A24" s="3"/>
      <c r="B24" s="4">
        <v>26553</v>
      </c>
      <c r="C24" s="5" t="s">
        <v>40</v>
      </c>
      <c r="D24" s="6" t="s">
        <v>41</v>
      </c>
      <c r="E24" s="8">
        <v>63</v>
      </c>
      <c r="F24" s="27">
        <f t="shared" si="0"/>
        <v>63</v>
      </c>
    </row>
    <row r="25" spans="1:6" s="1" customFormat="1" ht="39.75" customHeight="1" outlineLevel="4">
      <c r="A25" s="3"/>
      <c r="B25" s="4">
        <v>26554</v>
      </c>
      <c r="C25" s="5" t="s">
        <v>42</v>
      </c>
      <c r="D25" s="6" t="s">
        <v>43</v>
      </c>
      <c r="E25" s="8">
        <v>72</v>
      </c>
      <c r="F25" s="27">
        <f t="shared" si="0"/>
        <v>72</v>
      </c>
    </row>
    <row r="26" spans="1:6" s="1" customFormat="1" ht="39.75" customHeight="1" outlineLevel="4">
      <c r="A26" s="3"/>
      <c r="B26" s="4">
        <v>26577</v>
      </c>
      <c r="C26" s="5" t="s">
        <v>44</v>
      </c>
      <c r="D26" s="6" t="s">
        <v>45</v>
      </c>
      <c r="E26" s="9">
        <v>313.5</v>
      </c>
      <c r="F26" s="27">
        <f t="shared" si="0"/>
        <v>313.5</v>
      </c>
    </row>
    <row r="27" spans="1:6" s="1" customFormat="1" ht="39.75" customHeight="1" outlineLevel="4">
      <c r="A27" s="3"/>
      <c r="B27" s="4">
        <v>26578</v>
      </c>
      <c r="C27" s="5" t="s">
        <v>46</v>
      </c>
      <c r="D27" s="6" t="s">
        <v>47</v>
      </c>
      <c r="E27" s="9">
        <v>331.5</v>
      </c>
      <c r="F27" s="27">
        <f t="shared" si="0"/>
        <v>331.5</v>
      </c>
    </row>
    <row r="28" spans="1:6" s="1" customFormat="1" ht="39.75" customHeight="1" outlineLevel="4">
      <c r="A28" s="3"/>
      <c r="B28" s="4">
        <v>26579</v>
      </c>
      <c r="C28" s="5" t="s">
        <v>48</v>
      </c>
      <c r="D28" s="6" t="s">
        <v>49</v>
      </c>
      <c r="E28" s="9">
        <v>352.5</v>
      </c>
      <c r="F28" s="27">
        <f t="shared" si="0"/>
        <v>352.5</v>
      </c>
    </row>
    <row r="29" spans="1:6" s="1" customFormat="1" ht="39.75" customHeight="1" outlineLevel="4">
      <c r="A29" s="3"/>
      <c r="B29" s="4">
        <v>26580</v>
      </c>
      <c r="C29" s="5" t="s">
        <v>50</v>
      </c>
      <c r="D29" s="6" t="s">
        <v>51</v>
      </c>
      <c r="E29" s="7">
        <v>363.75</v>
      </c>
      <c r="F29" s="27">
        <f t="shared" si="0"/>
        <v>363.75</v>
      </c>
    </row>
    <row r="30" spans="1:6" s="1" customFormat="1" ht="39.75" customHeight="1" outlineLevel="4">
      <c r="A30" s="3"/>
      <c r="B30" s="4">
        <v>26555</v>
      </c>
      <c r="C30" s="5" t="s">
        <v>52</v>
      </c>
      <c r="D30" s="6" t="s">
        <v>53</v>
      </c>
      <c r="E30" s="9">
        <v>70.5</v>
      </c>
      <c r="F30" s="27">
        <f t="shared" si="0"/>
        <v>70.5</v>
      </c>
    </row>
    <row r="31" spans="1:6" s="1" customFormat="1" ht="39.75" customHeight="1" outlineLevel="4">
      <c r="A31" s="3"/>
      <c r="B31" s="4">
        <v>26556</v>
      </c>
      <c r="C31" s="5" t="s">
        <v>54</v>
      </c>
      <c r="D31" s="6" t="s">
        <v>55</v>
      </c>
      <c r="E31" s="8">
        <v>78</v>
      </c>
      <c r="F31" s="27">
        <f t="shared" si="0"/>
        <v>78</v>
      </c>
    </row>
    <row r="32" spans="1:6" s="1" customFormat="1" ht="39.75" customHeight="1" outlineLevel="4">
      <c r="A32" s="3"/>
      <c r="B32" s="4">
        <v>26557</v>
      </c>
      <c r="C32" s="5" t="s">
        <v>56</v>
      </c>
      <c r="D32" s="6" t="s">
        <v>57</v>
      </c>
      <c r="E32" s="7">
        <v>77.25</v>
      </c>
      <c r="F32" s="27">
        <f t="shared" si="0"/>
        <v>77.25</v>
      </c>
    </row>
    <row r="33" spans="1:6" s="1" customFormat="1" ht="39.75" customHeight="1" outlineLevel="4">
      <c r="A33" s="3"/>
      <c r="B33" s="4">
        <v>26558</v>
      </c>
      <c r="C33" s="5" t="s">
        <v>58</v>
      </c>
      <c r="D33" s="6" t="s">
        <v>59</v>
      </c>
      <c r="E33" s="9">
        <v>85.5</v>
      </c>
      <c r="F33" s="27">
        <f t="shared" si="0"/>
        <v>85.5</v>
      </c>
    </row>
    <row r="34" spans="1:6" s="1" customFormat="1" ht="39.75" customHeight="1" outlineLevel="4">
      <c r="A34" s="3"/>
      <c r="B34" s="4">
        <v>26559</v>
      </c>
      <c r="C34" s="5" t="s">
        <v>60</v>
      </c>
      <c r="D34" s="6" t="s">
        <v>61</v>
      </c>
      <c r="E34" s="8">
        <v>84</v>
      </c>
      <c r="F34" s="27">
        <f t="shared" si="0"/>
        <v>84</v>
      </c>
    </row>
    <row r="35" spans="1:6" s="1" customFormat="1" ht="39.75" customHeight="1" outlineLevel="4">
      <c r="A35" s="3"/>
      <c r="B35" s="4">
        <v>26560</v>
      </c>
      <c r="C35" s="5" t="s">
        <v>62</v>
      </c>
      <c r="D35" s="6" t="s">
        <v>63</v>
      </c>
      <c r="E35" s="9">
        <v>91.5</v>
      </c>
      <c r="F35" s="27">
        <f t="shared" si="0"/>
        <v>91.5</v>
      </c>
    </row>
    <row r="36" spans="1:6" s="1" customFormat="1" ht="39.75" customHeight="1" outlineLevel="4">
      <c r="A36" s="3"/>
      <c r="B36" s="4">
        <v>26561</v>
      </c>
      <c r="C36" s="5" t="s">
        <v>64</v>
      </c>
      <c r="D36" s="6" t="s">
        <v>65</v>
      </c>
      <c r="E36" s="7">
        <v>96.75</v>
      </c>
      <c r="F36" s="27">
        <f t="shared" si="0"/>
        <v>96.75</v>
      </c>
    </row>
    <row r="37" spans="1:6" s="1" customFormat="1" ht="39.75" customHeight="1" outlineLevel="4">
      <c r="A37" s="3"/>
      <c r="B37" s="4">
        <v>26562</v>
      </c>
      <c r="C37" s="5" t="s">
        <v>66</v>
      </c>
      <c r="D37" s="6" t="s">
        <v>67</v>
      </c>
      <c r="E37" s="7">
        <v>105.75</v>
      </c>
      <c r="F37" s="27">
        <f t="shared" si="0"/>
        <v>105.75</v>
      </c>
    </row>
    <row r="38" spans="1:6" ht="23.25" customHeight="1" outlineLevel="3">
      <c r="A38" s="34"/>
      <c r="B38" s="35"/>
      <c r="C38" s="35"/>
      <c r="D38" s="36" t="s">
        <v>68</v>
      </c>
      <c r="E38" s="37"/>
      <c r="F38" s="38"/>
    </row>
    <row r="39" spans="1:6" s="1" customFormat="1" ht="39.75" customHeight="1" outlineLevel="4">
      <c r="A39" s="3"/>
      <c r="B39" s="4">
        <v>26598</v>
      </c>
      <c r="C39" s="5" t="s">
        <v>69</v>
      </c>
      <c r="D39" s="6" t="s">
        <v>70</v>
      </c>
      <c r="E39" s="7">
        <v>114.75</v>
      </c>
      <c r="F39" s="27">
        <f t="shared" si="0"/>
        <v>114.75</v>
      </c>
    </row>
    <row r="40" spans="1:6" s="1" customFormat="1" ht="39.75" customHeight="1" outlineLevel="4">
      <c r="A40" s="3"/>
      <c r="B40" s="4">
        <v>26599</v>
      </c>
      <c r="C40" s="5" t="s">
        <v>71</v>
      </c>
      <c r="D40" s="6" t="s">
        <v>72</v>
      </c>
      <c r="E40" s="7">
        <v>132.75</v>
      </c>
      <c r="F40" s="27">
        <f t="shared" si="0"/>
        <v>132.75</v>
      </c>
    </row>
    <row r="41" spans="1:6" s="1" customFormat="1" ht="39.75" customHeight="1" outlineLevel="4">
      <c r="A41" s="3"/>
      <c r="B41" s="4">
        <v>26600</v>
      </c>
      <c r="C41" s="5" t="s">
        <v>73</v>
      </c>
      <c r="D41" s="6" t="s">
        <v>74</v>
      </c>
      <c r="E41" s="8">
        <v>153</v>
      </c>
      <c r="F41" s="27">
        <f t="shared" si="0"/>
        <v>153</v>
      </c>
    </row>
    <row r="42" spans="1:6" s="1" customFormat="1" ht="39.75" customHeight="1" outlineLevel="4">
      <c r="A42" s="3"/>
      <c r="B42" s="4">
        <v>26591</v>
      </c>
      <c r="C42" s="5" t="s">
        <v>75</v>
      </c>
      <c r="D42" s="6" t="s">
        <v>76</v>
      </c>
      <c r="E42" s="8">
        <v>66</v>
      </c>
      <c r="F42" s="27">
        <f t="shared" si="0"/>
        <v>66</v>
      </c>
    </row>
    <row r="43" spans="1:6" s="1" customFormat="1" ht="39.75" customHeight="1" outlineLevel="4">
      <c r="A43" s="3"/>
      <c r="B43" s="4">
        <v>26592</v>
      </c>
      <c r="C43" s="5" t="s">
        <v>77</v>
      </c>
      <c r="D43" s="6" t="s">
        <v>78</v>
      </c>
      <c r="E43" s="7">
        <v>71.25</v>
      </c>
      <c r="F43" s="27">
        <f t="shared" si="0"/>
        <v>71.25</v>
      </c>
    </row>
    <row r="44" spans="1:6" s="1" customFormat="1" ht="39.75" customHeight="1" outlineLevel="4">
      <c r="A44" s="3"/>
      <c r="B44" s="4">
        <v>26593</v>
      </c>
      <c r="C44" s="5" t="s">
        <v>79</v>
      </c>
      <c r="D44" s="6" t="s">
        <v>80</v>
      </c>
      <c r="E44" s="9">
        <v>79.5</v>
      </c>
      <c r="F44" s="27">
        <f t="shared" si="0"/>
        <v>79.5</v>
      </c>
    </row>
    <row r="45" spans="1:6" s="1" customFormat="1" ht="39.75" customHeight="1" outlineLevel="4">
      <c r="A45" s="3"/>
      <c r="B45" s="4">
        <v>26594</v>
      </c>
      <c r="C45" s="5" t="s">
        <v>81</v>
      </c>
      <c r="D45" s="6" t="s">
        <v>82</v>
      </c>
      <c r="E45" s="7">
        <v>86.25</v>
      </c>
      <c r="F45" s="27">
        <f t="shared" si="0"/>
        <v>86.25</v>
      </c>
    </row>
    <row r="46" spans="1:6" s="1" customFormat="1" ht="39.75" customHeight="1" outlineLevel="4">
      <c r="A46" s="3"/>
      <c r="B46" s="4">
        <v>26597</v>
      </c>
      <c r="C46" s="5" t="s">
        <v>83</v>
      </c>
      <c r="D46" s="6" t="s">
        <v>84</v>
      </c>
      <c r="E46" s="9">
        <v>100.5</v>
      </c>
      <c r="F46" s="27">
        <f t="shared" si="0"/>
        <v>100.5</v>
      </c>
    </row>
    <row r="47" spans="1:6" ht="12" customHeight="1" outlineLevel="3">
      <c r="A47" s="44"/>
      <c r="B47" s="45"/>
      <c r="C47" s="45"/>
      <c r="D47" s="46" t="s">
        <v>85</v>
      </c>
      <c r="E47" s="47"/>
      <c r="F47" s="48"/>
    </row>
    <row r="48" spans="1:6" s="1" customFormat="1" ht="39.75" customHeight="1" outlineLevel="4">
      <c r="A48" s="3"/>
      <c r="B48" s="4">
        <v>26588</v>
      </c>
      <c r="C48" s="10">
        <v>24504</v>
      </c>
      <c r="D48" s="6" t="s">
        <v>86</v>
      </c>
      <c r="E48" s="7">
        <v>332.25</v>
      </c>
      <c r="F48" s="27">
        <f t="shared" si="0"/>
        <v>332.25</v>
      </c>
    </row>
    <row r="49" spans="1:6" s="1" customFormat="1" ht="39.75" customHeight="1" outlineLevel="4">
      <c r="A49" s="3"/>
      <c r="B49" s="4">
        <v>26585</v>
      </c>
      <c r="C49" s="10">
        <v>24501</v>
      </c>
      <c r="D49" s="6" t="s">
        <v>87</v>
      </c>
      <c r="E49" s="9">
        <v>235.5</v>
      </c>
      <c r="F49" s="27">
        <f t="shared" si="0"/>
        <v>235.5</v>
      </c>
    </row>
    <row r="50" spans="1:6" s="1" customFormat="1" ht="39.75" customHeight="1" outlineLevel="4">
      <c r="A50" s="3"/>
      <c r="B50" s="4">
        <v>26587</v>
      </c>
      <c r="C50" s="10">
        <v>24503</v>
      </c>
      <c r="D50" s="6" t="s">
        <v>88</v>
      </c>
      <c r="E50" s="9">
        <v>295.5</v>
      </c>
      <c r="F50" s="27">
        <f t="shared" si="0"/>
        <v>295.5</v>
      </c>
    </row>
    <row r="51" spans="1:6" ht="23.25" customHeight="1" outlineLevel="3">
      <c r="A51" s="49"/>
      <c r="B51" s="50"/>
      <c r="C51" s="50"/>
      <c r="D51" s="51" t="s">
        <v>89</v>
      </c>
      <c r="E51" s="52"/>
      <c r="F51" s="53"/>
    </row>
    <row r="52" spans="1:6" s="1" customFormat="1" ht="39.75" customHeight="1" outlineLevel="4">
      <c r="A52" s="3"/>
      <c r="B52" s="4">
        <v>26481</v>
      </c>
      <c r="C52" s="5" t="s">
        <v>90</v>
      </c>
      <c r="D52" s="6" t="s">
        <v>91</v>
      </c>
      <c r="E52" s="7">
        <v>314.25</v>
      </c>
      <c r="F52" s="27">
        <f t="shared" si="0"/>
        <v>314.25</v>
      </c>
    </row>
    <row r="53" spans="1:6" s="1" customFormat="1" ht="39.75" customHeight="1" outlineLevel="4">
      <c r="A53" s="3"/>
      <c r="B53" s="4">
        <v>26482</v>
      </c>
      <c r="C53" s="5" t="s">
        <v>92</v>
      </c>
      <c r="D53" s="6" t="s">
        <v>93</v>
      </c>
      <c r="E53" s="7">
        <v>315.75</v>
      </c>
      <c r="F53" s="27">
        <f t="shared" si="0"/>
        <v>315.75</v>
      </c>
    </row>
    <row r="54" spans="1:6" s="1" customFormat="1" ht="39.75" customHeight="1" outlineLevel="4">
      <c r="A54" s="3"/>
      <c r="B54" s="4">
        <v>26483</v>
      </c>
      <c r="C54" s="5" t="s">
        <v>94</v>
      </c>
      <c r="D54" s="6" t="s">
        <v>95</v>
      </c>
      <c r="E54" s="7">
        <v>332.25</v>
      </c>
      <c r="F54" s="27">
        <f t="shared" si="0"/>
        <v>332.25</v>
      </c>
    </row>
    <row r="55" spans="1:6" s="1" customFormat="1" ht="39.75" customHeight="1" outlineLevel="4">
      <c r="A55" s="3"/>
      <c r="B55" s="4">
        <v>26484</v>
      </c>
      <c r="C55" s="5" t="s">
        <v>96</v>
      </c>
      <c r="D55" s="6" t="s">
        <v>97</v>
      </c>
      <c r="E55" s="7">
        <v>336.75</v>
      </c>
      <c r="F55" s="27">
        <f t="shared" si="0"/>
        <v>336.75</v>
      </c>
    </row>
    <row r="56" spans="1:6" s="1" customFormat="1" ht="39.75" customHeight="1" outlineLevel="4">
      <c r="A56" s="3"/>
      <c r="B56" s="4">
        <v>26485</v>
      </c>
      <c r="C56" s="5" t="s">
        <v>98</v>
      </c>
      <c r="D56" s="6" t="s">
        <v>99</v>
      </c>
      <c r="E56" s="9">
        <v>397.5</v>
      </c>
      <c r="F56" s="27">
        <f t="shared" si="0"/>
        <v>397.5</v>
      </c>
    </row>
    <row r="57" spans="1:6" s="1" customFormat="1" ht="39.75" customHeight="1" outlineLevel="4">
      <c r="A57" s="3"/>
      <c r="B57" s="4">
        <v>26486</v>
      </c>
      <c r="C57" s="5" t="s">
        <v>100</v>
      </c>
      <c r="D57" s="6" t="s">
        <v>101</v>
      </c>
      <c r="E57" s="9">
        <v>397.5</v>
      </c>
      <c r="F57" s="27">
        <f t="shared" si="0"/>
        <v>397.5</v>
      </c>
    </row>
    <row r="58" spans="1:6" s="1" customFormat="1" ht="39.75" customHeight="1" outlineLevel="4">
      <c r="A58" s="3"/>
      <c r="B58" s="4">
        <v>26487</v>
      </c>
      <c r="C58" s="5" t="s">
        <v>102</v>
      </c>
      <c r="D58" s="6" t="s">
        <v>103</v>
      </c>
      <c r="E58" s="9">
        <v>496.5</v>
      </c>
      <c r="F58" s="27">
        <f t="shared" si="0"/>
        <v>496.5</v>
      </c>
    </row>
    <row r="59" spans="1:6" s="1" customFormat="1" ht="39.75" customHeight="1" outlineLevel="4">
      <c r="A59" s="3"/>
      <c r="B59" s="4">
        <v>26488</v>
      </c>
      <c r="C59" s="5" t="s">
        <v>104</v>
      </c>
      <c r="D59" s="6" t="s">
        <v>105</v>
      </c>
      <c r="E59" s="8">
        <v>504</v>
      </c>
      <c r="F59" s="27">
        <f t="shared" si="0"/>
        <v>504</v>
      </c>
    </row>
    <row r="60" spans="1:6" s="1" customFormat="1" ht="39.75" customHeight="1" outlineLevel="4">
      <c r="A60" s="3"/>
      <c r="B60" s="4">
        <v>26473</v>
      </c>
      <c r="C60" s="5" t="s">
        <v>106</v>
      </c>
      <c r="D60" s="6" t="s">
        <v>107</v>
      </c>
      <c r="E60" s="7">
        <v>171.75</v>
      </c>
      <c r="F60" s="27">
        <f t="shared" si="0"/>
        <v>171.75</v>
      </c>
    </row>
    <row r="61" spans="1:6" s="1" customFormat="1" ht="39.75" customHeight="1" outlineLevel="4">
      <c r="A61" s="3"/>
      <c r="B61" s="4">
        <v>26474</v>
      </c>
      <c r="C61" s="5" t="s">
        <v>108</v>
      </c>
      <c r="D61" s="6" t="s">
        <v>109</v>
      </c>
      <c r="E61" s="7">
        <v>176.25</v>
      </c>
      <c r="F61" s="27">
        <f t="shared" si="0"/>
        <v>176.25</v>
      </c>
    </row>
    <row r="62" spans="1:6" s="1" customFormat="1" ht="39.75" customHeight="1" outlineLevel="4">
      <c r="A62" s="3"/>
      <c r="B62" s="4">
        <v>26475</v>
      </c>
      <c r="C62" s="5" t="s">
        <v>110</v>
      </c>
      <c r="D62" s="6" t="s">
        <v>111</v>
      </c>
      <c r="E62" s="9">
        <v>202.5</v>
      </c>
      <c r="F62" s="27">
        <f t="shared" si="0"/>
        <v>202.5</v>
      </c>
    </row>
    <row r="63" spans="1:6" s="1" customFormat="1" ht="39.75" customHeight="1" outlineLevel="4">
      <c r="A63" s="3"/>
      <c r="B63" s="4">
        <v>26476</v>
      </c>
      <c r="C63" s="5" t="s">
        <v>112</v>
      </c>
      <c r="D63" s="6" t="s">
        <v>113</v>
      </c>
      <c r="E63" s="8">
        <v>207</v>
      </c>
      <c r="F63" s="27">
        <f t="shared" si="0"/>
        <v>207</v>
      </c>
    </row>
    <row r="64" spans="1:6" s="1" customFormat="1" ht="39.75" customHeight="1" outlineLevel="4">
      <c r="A64" s="3"/>
      <c r="B64" s="4">
        <v>26477</v>
      </c>
      <c r="C64" s="5" t="s">
        <v>114</v>
      </c>
      <c r="D64" s="6" t="s">
        <v>115</v>
      </c>
      <c r="E64" s="7">
        <v>212.25</v>
      </c>
      <c r="F64" s="27">
        <f t="shared" si="0"/>
        <v>212.25</v>
      </c>
    </row>
    <row r="65" spans="1:6" s="1" customFormat="1" ht="39.75" customHeight="1" outlineLevel="4">
      <c r="A65" s="3"/>
      <c r="B65" s="4">
        <v>26478</v>
      </c>
      <c r="C65" s="5" t="s">
        <v>116</v>
      </c>
      <c r="D65" s="6" t="s">
        <v>117</v>
      </c>
      <c r="E65" s="9">
        <v>214.5</v>
      </c>
      <c r="F65" s="27">
        <f t="shared" si="0"/>
        <v>214.5</v>
      </c>
    </row>
    <row r="66" spans="1:6" s="1" customFormat="1" ht="39.75" customHeight="1" outlineLevel="4">
      <c r="A66" s="3"/>
      <c r="B66" s="4">
        <v>26479</v>
      </c>
      <c r="C66" s="5" t="s">
        <v>118</v>
      </c>
      <c r="D66" s="6" t="s">
        <v>119</v>
      </c>
      <c r="E66" s="8">
        <v>276</v>
      </c>
      <c r="F66" s="27">
        <f t="shared" si="0"/>
        <v>276</v>
      </c>
    </row>
    <row r="67" spans="1:6" s="1" customFormat="1" ht="39.75" customHeight="1" outlineLevel="4">
      <c r="A67" s="3"/>
      <c r="B67" s="4">
        <v>26480</v>
      </c>
      <c r="C67" s="5" t="s">
        <v>120</v>
      </c>
      <c r="D67" s="6" t="s">
        <v>121</v>
      </c>
      <c r="E67" s="9">
        <v>280.5</v>
      </c>
      <c r="F67" s="27">
        <f t="shared" si="0"/>
        <v>280.5</v>
      </c>
    </row>
    <row r="68" spans="1:6" ht="23.25" customHeight="1" outlineLevel="3">
      <c r="A68" s="49"/>
      <c r="B68" s="50"/>
      <c r="C68" s="50"/>
      <c r="D68" s="51" t="s">
        <v>122</v>
      </c>
      <c r="E68" s="52"/>
      <c r="F68" s="53"/>
    </row>
    <row r="69" spans="1:6" s="1" customFormat="1" ht="39.75" customHeight="1" outlineLevel="4">
      <c r="A69" s="3"/>
      <c r="B69" s="4">
        <v>26444</v>
      </c>
      <c r="C69" s="5" t="s">
        <v>123</v>
      </c>
      <c r="D69" s="6" t="s">
        <v>124</v>
      </c>
      <c r="E69" s="8">
        <v>351</v>
      </c>
      <c r="F69" s="27">
        <f t="shared" si="0"/>
        <v>351</v>
      </c>
    </row>
    <row r="70" spans="1:6" s="1" customFormat="1" ht="39.75" customHeight="1" outlineLevel="4">
      <c r="A70" s="3"/>
      <c r="B70" s="4">
        <v>26445</v>
      </c>
      <c r="C70" s="5" t="s">
        <v>125</v>
      </c>
      <c r="D70" s="6" t="s">
        <v>126</v>
      </c>
      <c r="E70" s="7">
        <v>369.75</v>
      </c>
      <c r="F70" s="27">
        <f t="shared" si="0"/>
        <v>369.75</v>
      </c>
    </row>
    <row r="71" spans="1:6" s="1" customFormat="1" ht="39.75" customHeight="1" outlineLevel="4">
      <c r="A71" s="3"/>
      <c r="B71" s="4">
        <v>26446</v>
      </c>
      <c r="C71" s="5" t="s">
        <v>127</v>
      </c>
      <c r="D71" s="6" t="s">
        <v>128</v>
      </c>
      <c r="E71" s="9">
        <v>391.5</v>
      </c>
      <c r="F71" s="27">
        <f t="shared" si="0"/>
        <v>391.5</v>
      </c>
    </row>
    <row r="72" spans="1:6" s="1" customFormat="1" ht="39.75" customHeight="1" outlineLevel="4">
      <c r="A72" s="3"/>
      <c r="B72" s="4">
        <v>26447</v>
      </c>
      <c r="C72" s="5" t="s">
        <v>129</v>
      </c>
      <c r="D72" s="6" t="s">
        <v>130</v>
      </c>
      <c r="E72" s="7">
        <v>411.75</v>
      </c>
      <c r="F72" s="27">
        <f t="shared" si="0"/>
        <v>411.75</v>
      </c>
    </row>
    <row r="73" spans="1:6" s="1" customFormat="1" ht="39.75" customHeight="1" outlineLevel="4">
      <c r="A73" s="3"/>
      <c r="B73" s="4">
        <v>26448</v>
      </c>
      <c r="C73" s="5" t="s">
        <v>131</v>
      </c>
      <c r="D73" s="6" t="s">
        <v>132</v>
      </c>
      <c r="E73" s="9">
        <v>433.5</v>
      </c>
      <c r="F73" s="27">
        <f aca="true" t="shared" si="1" ref="F73:F83">-(E73*$F$3-E73)</f>
        <v>433.5</v>
      </c>
    </row>
    <row r="74" spans="1:6" s="1" customFormat="1" ht="39.75" customHeight="1" outlineLevel="4">
      <c r="A74" s="3"/>
      <c r="B74" s="4">
        <v>26451</v>
      </c>
      <c r="C74" s="5" t="s">
        <v>133</v>
      </c>
      <c r="D74" s="6" t="s">
        <v>134</v>
      </c>
      <c r="E74" s="9">
        <v>424.5</v>
      </c>
      <c r="F74" s="27">
        <f t="shared" si="1"/>
        <v>424.5</v>
      </c>
    </row>
    <row r="75" spans="1:6" s="1" customFormat="1" ht="39.75" customHeight="1" outlineLevel="4">
      <c r="A75" s="3"/>
      <c r="B75" s="4">
        <v>26452</v>
      </c>
      <c r="C75" s="5" t="s">
        <v>135</v>
      </c>
      <c r="D75" s="6" t="s">
        <v>136</v>
      </c>
      <c r="E75" s="9">
        <v>448.5</v>
      </c>
      <c r="F75" s="27">
        <f t="shared" si="1"/>
        <v>448.5</v>
      </c>
    </row>
    <row r="76" spans="1:6" s="1" customFormat="1" ht="39.75" customHeight="1" outlineLevel="4">
      <c r="A76" s="3"/>
      <c r="B76" s="4">
        <v>26435</v>
      </c>
      <c r="C76" s="5" t="s">
        <v>137</v>
      </c>
      <c r="D76" s="6" t="s">
        <v>138</v>
      </c>
      <c r="E76" s="7">
        <v>230.25</v>
      </c>
      <c r="F76" s="27">
        <f t="shared" si="1"/>
        <v>230.25</v>
      </c>
    </row>
    <row r="77" spans="1:6" s="1" customFormat="1" ht="39.75" customHeight="1" outlineLevel="4">
      <c r="A77" s="3"/>
      <c r="B77" s="4">
        <v>26436</v>
      </c>
      <c r="C77" s="5" t="s">
        <v>139</v>
      </c>
      <c r="D77" s="6" t="s">
        <v>140</v>
      </c>
      <c r="E77" s="9">
        <v>229.5</v>
      </c>
      <c r="F77" s="27">
        <f t="shared" si="1"/>
        <v>229.5</v>
      </c>
    </row>
    <row r="78" spans="1:6" s="1" customFormat="1" ht="39.75" customHeight="1" outlineLevel="4">
      <c r="A78" s="3"/>
      <c r="B78" s="4">
        <v>26437</v>
      </c>
      <c r="C78" s="5" t="s">
        <v>141</v>
      </c>
      <c r="D78" s="6" t="s">
        <v>142</v>
      </c>
      <c r="E78" s="7">
        <v>240.75</v>
      </c>
      <c r="F78" s="27">
        <f t="shared" si="1"/>
        <v>240.75</v>
      </c>
    </row>
    <row r="79" spans="1:6" s="1" customFormat="1" ht="39.75" customHeight="1" outlineLevel="4">
      <c r="A79" s="3"/>
      <c r="B79" s="4">
        <v>26438</v>
      </c>
      <c r="C79" s="5" t="s">
        <v>143</v>
      </c>
      <c r="D79" s="6" t="s">
        <v>144</v>
      </c>
      <c r="E79" s="9">
        <v>253.5</v>
      </c>
      <c r="F79" s="27">
        <f t="shared" si="1"/>
        <v>253.5</v>
      </c>
    </row>
    <row r="80" spans="1:6" s="1" customFormat="1" ht="39.75" customHeight="1" outlineLevel="4">
      <c r="A80" s="3"/>
      <c r="B80" s="4">
        <v>26439</v>
      </c>
      <c r="C80" s="5" t="s">
        <v>145</v>
      </c>
      <c r="D80" s="6" t="s">
        <v>146</v>
      </c>
      <c r="E80" s="7">
        <v>254.25</v>
      </c>
      <c r="F80" s="27">
        <f t="shared" si="1"/>
        <v>254.25</v>
      </c>
    </row>
    <row r="81" spans="1:6" s="1" customFormat="1" ht="39.75" customHeight="1" outlineLevel="4">
      <c r="A81" s="3"/>
      <c r="B81" s="4">
        <v>26440</v>
      </c>
      <c r="C81" s="5" t="s">
        <v>147</v>
      </c>
      <c r="D81" s="6" t="s">
        <v>148</v>
      </c>
      <c r="E81" s="7">
        <v>269.25</v>
      </c>
      <c r="F81" s="27">
        <f t="shared" si="1"/>
        <v>269.25</v>
      </c>
    </row>
    <row r="82" spans="1:6" s="1" customFormat="1" ht="39.75" customHeight="1" outlineLevel="4">
      <c r="A82" s="3"/>
      <c r="B82" s="4">
        <v>26441</v>
      </c>
      <c r="C82" s="5" t="s">
        <v>149</v>
      </c>
      <c r="D82" s="6" t="s">
        <v>150</v>
      </c>
      <c r="E82" s="9">
        <v>295.5</v>
      </c>
      <c r="F82" s="27">
        <f t="shared" si="1"/>
        <v>295.5</v>
      </c>
    </row>
    <row r="83" spans="1:6" s="1" customFormat="1" ht="39.75" customHeight="1" outlineLevel="4">
      <c r="A83" s="3"/>
      <c r="B83" s="4">
        <v>26442</v>
      </c>
      <c r="C83" s="5" t="s">
        <v>151</v>
      </c>
      <c r="D83" s="6" t="s">
        <v>152</v>
      </c>
      <c r="E83" s="9">
        <v>307.5</v>
      </c>
      <c r="F83" s="27">
        <f t="shared" si="1"/>
        <v>307.5</v>
      </c>
    </row>
    <row r="84" spans="1:6" ht="23.25" customHeight="1" outlineLevel="3">
      <c r="A84" s="49"/>
      <c r="B84" s="50"/>
      <c r="C84" s="50"/>
      <c r="D84" s="51" t="s">
        <v>153</v>
      </c>
      <c r="E84" s="52"/>
      <c r="F84" s="53"/>
    </row>
    <row r="85" spans="1:6" s="1" customFormat="1" ht="39.75" customHeight="1" outlineLevel="4">
      <c r="A85" s="3"/>
      <c r="B85" s="4">
        <v>26467</v>
      </c>
      <c r="C85" s="5" t="s">
        <v>154</v>
      </c>
      <c r="D85" s="6" t="s">
        <v>155</v>
      </c>
      <c r="E85" s="7">
        <v>801.75</v>
      </c>
      <c r="F85" s="27">
        <f aca="true" t="shared" si="2" ref="F85:F99">-(E85*$F$3-E85)</f>
        <v>801.75</v>
      </c>
    </row>
    <row r="86" spans="1:6" s="1" customFormat="1" ht="39.75" customHeight="1" outlineLevel="4">
      <c r="A86" s="3"/>
      <c r="B86" s="4">
        <v>26468</v>
      </c>
      <c r="C86" s="5" t="s">
        <v>156</v>
      </c>
      <c r="D86" s="6" t="s">
        <v>157</v>
      </c>
      <c r="E86" s="7">
        <v>779.25</v>
      </c>
      <c r="F86" s="27">
        <f t="shared" si="2"/>
        <v>779.25</v>
      </c>
    </row>
    <row r="87" spans="1:6" s="1" customFormat="1" ht="39.75" customHeight="1" outlineLevel="4">
      <c r="A87" s="3"/>
      <c r="B87" s="4">
        <v>26469</v>
      </c>
      <c r="C87" s="5" t="s">
        <v>158</v>
      </c>
      <c r="D87" s="6" t="s">
        <v>159</v>
      </c>
      <c r="E87" s="7">
        <v>885.75</v>
      </c>
      <c r="F87" s="27">
        <f t="shared" si="2"/>
        <v>885.75</v>
      </c>
    </row>
    <row r="88" spans="1:6" s="1" customFormat="1" ht="39.75" customHeight="1" outlineLevel="4">
      <c r="A88" s="3"/>
      <c r="B88" s="4">
        <v>26470</v>
      </c>
      <c r="C88" s="5" t="s">
        <v>160</v>
      </c>
      <c r="D88" s="6" t="s">
        <v>161</v>
      </c>
      <c r="E88" s="8">
        <v>801</v>
      </c>
      <c r="F88" s="27">
        <f t="shared" si="2"/>
        <v>801</v>
      </c>
    </row>
    <row r="89" spans="1:6" s="1" customFormat="1" ht="39.75" customHeight="1" outlineLevel="4">
      <c r="A89" s="3"/>
      <c r="B89" s="4">
        <v>26471</v>
      </c>
      <c r="C89" s="5" t="s">
        <v>162</v>
      </c>
      <c r="D89" s="6" t="s">
        <v>163</v>
      </c>
      <c r="E89" s="7">
        <v>957.75</v>
      </c>
      <c r="F89" s="27">
        <f t="shared" si="2"/>
        <v>957.75</v>
      </c>
    </row>
    <row r="90" spans="1:6" s="1" customFormat="1" ht="39.75" customHeight="1" outlineLevel="4">
      <c r="A90" s="3"/>
      <c r="B90" s="4">
        <v>26472</v>
      </c>
      <c r="C90" s="5" t="s">
        <v>164</v>
      </c>
      <c r="D90" s="6" t="s">
        <v>165</v>
      </c>
      <c r="E90" s="9">
        <v>934.5</v>
      </c>
      <c r="F90" s="27">
        <f t="shared" si="2"/>
        <v>934.5</v>
      </c>
    </row>
    <row r="91" spans="1:6" s="1" customFormat="1" ht="39.75" customHeight="1" outlineLevel="4">
      <c r="A91" s="3"/>
      <c r="B91" s="4">
        <v>26456</v>
      </c>
      <c r="C91" s="5" t="s">
        <v>166</v>
      </c>
      <c r="D91" s="6" t="s">
        <v>167</v>
      </c>
      <c r="E91" s="11">
        <v>1113.75</v>
      </c>
      <c r="F91" s="27">
        <f t="shared" si="2"/>
        <v>1113.75</v>
      </c>
    </row>
    <row r="92" spans="1:6" s="1" customFormat="1" ht="39.75" customHeight="1" outlineLevel="4">
      <c r="A92" s="3"/>
      <c r="B92" s="4">
        <v>26458</v>
      </c>
      <c r="C92" s="5" t="s">
        <v>168</v>
      </c>
      <c r="D92" s="6" t="s">
        <v>169</v>
      </c>
      <c r="E92" s="7">
        <v>522.75</v>
      </c>
      <c r="F92" s="27">
        <f t="shared" si="2"/>
        <v>522.75</v>
      </c>
    </row>
    <row r="93" spans="1:6" s="1" customFormat="1" ht="39.75" customHeight="1" outlineLevel="4">
      <c r="A93" s="3"/>
      <c r="B93" s="4">
        <v>26459</v>
      </c>
      <c r="C93" s="5" t="s">
        <v>170</v>
      </c>
      <c r="D93" s="6" t="s">
        <v>171</v>
      </c>
      <c r="E93" s="9">
        <v>463.5</v>
      </c>
      <c r="F93" s="27">
        <f t="shared" si="2"/>
        <v>463.5</v>
      </c>
    </row>
    <row r="94" spans="1:6" s="1" customFormat="1" ht="39.75" customHeight="1" outlineLevel="4">
      <c r="A94" s="3"/>
      <c r="B94" s="4">
        <v>26461</v>
      </c>
      <c r="C94" s="5" t="s">
        <v>172</v>
      </c>
      <c r="D94" s="6" t="s">
        <v>173</v>
      </c>
      <c r="E94" s="7">
        <v>522.75</v>
      </c>
      <c r="F94" s="27">
        <f t="shared" si="2"/>
        <v>522.75</v>
      </c>
    </row>
    <row r="95" spans="1:6" s="1" customFormat="1" ht="39.75" customHeight="1" outlineLevel="4">
      <c r="A95" s="3"/>
      <c r="B95" s="4">
        <v>26462</v>
      </c>
      <c r="C95" s="5" t="s">
        <v>174</v>
      </c>
      <c r="D95" s="6" t="s">
        <v>175</v>
      </c>
      <c r="E95" s="7">
        <v>500.25</v>
      </c>
      <c r="F95" s="27">
        <f t="shared" si="2"/>
        <v>500.25</v>
      </c>
    </row>
    <row r="96" spans="1:6" s="1" customFormat="1" ht="39.75" customHeight="1" outlineLevel="4">
      <c r="A96" s="3"/>
      <c r="B96" s="4">
        <v>26463</v>
      </c>
      <c r="C96" s="5" t="s">
        <v>176</v>
      </c>
      <c r="D96" s="6" t="s">
        <v>177</v>
      </c>
      <c r="E96" s="8">
        <v>555</v>
      </c>
      <c r="F96" s="27">
        <f t="shared" si="2"/>
        <v>555</v>
      </c>
    </row>
    <row r="97" spans="1:6" s="1" customFormat="1" ht="39.75" customHeight="1" outlineLevel="4">
      <c r="A97" s="3"/>
      <c r="B97" s="4">
        <v>26464</v>
      </c>
      <c r="C97" s="5" t="s">
        <v>178</v>
      </c>
      <c r="D97" s="6" t="s">
        <v>179</v>
      </c>
      <c r="E97" s="7">
        <v>531.75</v>
      </c>
      <c r="F97" s="27">
        <f t="shared" si="2"/>
        <v>531.75</v>
      </c>
    </row>
    <row r="98" spans="1:6" s="1" customFormat="1" ht="39.75" customHeight="1" outlineLevel="4">
      <c r="A98" s="3"/>
      <c r="B98" s="4">
        <v>26465</v>
      </c>
      <c r="C98" s="5" t="s">
        <v>180</v>
      </c>
      <c r="D98" s="6" t="s">
        <v>181</v>
      </c>
      <c r="E98" s="8">
        <v>612</v>
      </c>
      <c r="F98" s="27">
        <f t="shared" si="2"/>
        <v>612</v>
      </c>
    </row>
    <row r="99" spans="1:6" s="1" customFormat="1" ht="39.75" customHeight="1" outlineLevel="4">
      <c r="A99" s="3"/>
      <c r="B99" s="4">
        <v>26466</v>
      </c>
      <c r="C99" s="5" t="s">
        <v>182</v>
      </c>
      <c r="D99" s="6" t="s">
        <v>183</v>
      </c>
      <c r="E99" s="9">
        <v>589.5</v>
      </c>
      <c r="F99" s="27">
        <f t="shared" si="2"/>
        <v>589.5</v>
      </c>
    </row>
    <row r="100" spans="1:6" ht="23.25" customHeight="1" outlineLevel="3">
      <c r="A100" s="49"/>
      <c r="B100" s="50"/>
      <c r="C100" s="50"/>
      <c r="D100" s="51" t="s">
        <v>184</v>
      </c>
      <c r="E100" s="52"/>
      <c r="F100" s="53"/>
    </row>
    <row r="101" spans="1:6" s="1" customFormat="1" ht="39.75" customHeight="1" outlineLevel="4">
      <c r="A101" s="3"/>
      <c r="B101" s="4">
        <v>26390</v>
      </c>
      <c r="C101" s="5" t="s">
        <v>185</v>
      </c>
      <c r="D101" s="6" t="s">
        <v>186</v>
      </c>
      <c r="E101" s="8">
        <v>717</v>
      </c>
      <c r="F101" s="27">
        <f aca="true" t="shared" si="3" ref="F101:F108">-(E101*$F$3-E101)</f>
        <v>717</v>
      </c>
    </row>
    <row r="102" spans="1:6" s="1" customFormat="1" ht="39.75" customHeight="1" outlineLevel="4">
      <c r="A102" s="3"/>
      <c r="B102" s="4">
        <v>26391</v>
      </c>
      <c r="C102" s="5" t="s">
        <v>187</v>
      </c>
      <c r="D102" s="6" t="s">
        <v>188</v>
      </c>
      <c r="E102" s="8">
        <v>696</v>
      </c>
      <c r="F102" s="27">
        <f t="shared" si="3"/>
        <v>696</v>
      </c>
    </row>
    <row r="103" spans="1:6" s="1" customFormat="1" ht="39.75" customHeight="1" outlineLevel="4">
      <c r="A103" s="3"/>
      <c r="B103" s="4">
        <v>26384</v>
      </c>
      <c r="C103" s="5" t="s">
        <v>189</v>
      </c>
      <c r="D103" s="6" t="s">
        <v>190</v>
      </c>
      <c r="E103" s="7">
        <v>518.25</v>
      </c>
      <c r="F103" s="27">
        <f t="shared" si="3"/>
        <v>518.25</v>
      </c>
    </row>
    <row r="104" spans="1:6" s="1" customFormat="1" ht="39.75" customHeight="1" outlineLevel="4">
      <c r="A104" s="3"/>
      <c r="B104" s="4">
        <v>26385</v>
      </c>
      <c r="C104" s="5" t="s">
        <v>191</v>
      </c>
      <c r="D104" s="6" t="s">
        <v>192</v>
      </c>
      <c r="E104" s="7">
        <v>492.75</v>
      </c>
      <c r="F104" s="27">
        <f t="shared" si="3"/>
        <v>492.75</v>
      </c>
    </row>
    <row r="105" spans="1:6" s="1" customFormat="1" ht="39.75" customHeight="1" outlineLevel="4">
      <c r="A105" s="3"/>
      <c r="B105" s="4">
        <v>26386</v>
      </c>
      <c r="C105" s="5" t="s">
        <v>193</v>
      </c>
      <c r="D105" s="6" t="s">
        <v>194</v>
      </c>
      <c r="E105" s="7">
        <v>554.25</v>
      </c>
      <c r="F105" s="27">
        <f t="shared" si="3"/>
        <v>554.25</v>
      </c>
    </row>
    <row r="106" spans="1:6" s="1" customFormat="1" ht="39.75" customHeight="1" outlineLevel="4">
      <c r="A106" s="3"/>
      <c r="B106" s="4">
        <v>26387</v>
      </c>
      <c r="C106" s="5" t="s">
        <v>195</v>
      </c>
      <c r="D106" s="6" t="s">
        <v>196</v>
      </c>
      <c r="E106" s="7">
        <v>573.75</v>
      </c>
      <c r="F106" s="27">
        <f t="shared" si="3"/>
        <v>573.75</v>
      </c>
    </row>
    <row r="107" spans="1:6" s="1" customFormat="1" ht="39.75" customHeight="1" outlineLevel="4">
      <c r="A107" s="3"/>
      <c r="B107" s="4">
        <v>26388</v>
      </c>
      <c r="C107" s="5" t="s">
        <v>197</v>
      </c>
      <c r="D107" s="6" t="s">
        <v>198</v>
      </c>
      <c r="E107" s="8">
        <v>636</v>
      </c>
      <c r="F107" s="27">
        <f t="shared" si="3"/>
        <v>636</v>
      </c>
    </row>
    <row r="108" spans="1:6" s="1" customFormat="1" ht="39.75" customHeight="1" outlineLevel="4">
      <c r="A108" s="3"/>
      <c r="B108" s="4">
        <v>26389</v>
      </c>
      <c r="C108" s="5" t="s">
        <v>199</v>
      </c>
      <c r="D108" s="6" t="s">
        <v>200</v>
      </c>
      <c r="E108" s="8">
        <v>645</v>
      </c>
      <c r="F108" s="27">
        <f t="shared" si="3"/>
        <v>645</v>
      </c>
    </row>
    <row r="109" spans="1:6" ht="23.25" customHeight="1" outlineLevel="3">
      <c r="A109" s="49"/>
      <c r="B109" s="50"/>
      <c r="C109" s="50"/>
      <c r="D109" s="51" t="s">
        <v>201</v>
      </c>
      <c r="E109" s="52"/>
      <c r="F109" s="53"/>
    </row>
    <row r="110" spans="1:6" s="1" customFormat="1" ht="39.75" customHeight="1" outlineLevel="4">
      <c r="A110" s="3"/>
      <c r="B110" s="4">
        <v>26410</v>
      </c>
      <c r="C110" s="5" t="s">
        <v>202</v>
      </c>
      <c r="D110" s="6" t="s">
        <v>203</v>
      </c>
      <c r="E110" s="7">
        <v>825.75</v>
      </c>
      <c r="F110" s="27">
        <f aca="true" t="shared" si="4" ref="F110:F117">-(E110*$F$3-E110)</f>
        <v>825.75</v>
      </c>
    </row>
    <row r="111" spans="1:6" s="1" customFormat="1" ht="39.75" customHeight="1" outlineLevel="4">
      <c r="A111" s="3"/>
      <c r="B111" s="4">
        <v>26411</v>
      </c>
      <c r="C111" s="5" t="s">
        <v>204</v>
      </c>
      <c r="D111" s="6" t="s">
        <v>205</v>
      </c>
      <c r="E111" s="9">
        <v>778.5</v>
      </c>
      <c r="F111" s="27">
        <f t="shared" si="4"/>
        <v>778.5</v>
      </c>
    </row>
    <row r="112" spans="1:6" s="1" customFormat="1" ht="39.75" customHeight="1" outlineLevel="4">
      <c r="A112" s="3"/>
      <c r="B112" s="4">
        <v>26404</v>
      </c>
      <c r="C112" s="5" t="s">
        <v>206</v>
      </c>
      <c r="D112" s="6" t="s">
        <v>207</v>
      </c>
      <c r="E112" s="9">
        <v>628.5</v>
      </c>
      <c r="F112" s="27">
        <f t="shared" si="4"/>
        <v>628.5</v>
      </c>
    </row>
    <row r="113" spans="1:6" s="1" customFormat="1" ht="39.75" customHeight="1" outlineLevel="4">
      <c r="A113" s="3"/>
      <c r="B113" s="4">
        <v>26405</v>
      </c>
      <c r="C113" s="5" t="s">
        <v>208</v>
      </c>
      <c r="D113" s="6" t="s">
        <v>209</v>
      </c>
      <c r="E113" s="8">
        <v>591</v>
      </c>
      <c r="F113" s="27">
        <f t="shared" si="4"/>
        <v>591</v>
      </c>
    </row>
    <row r="114" spans="1:6" s="1" customFormat="1" ht="39.75" customHeight="1" outlineLevel="4">
      <c r="A114" s="3"/>
      <c r="B114" s="4">
        <v>26406</v>
      </c>
      <c r="C114" s="5" t="s">
        <v>210</v>
      </c>
      <c r="D114" s="6" t="s">
        <v>211</v>
      </c>
      <c r="E114" s="7">
        <v>639.75</v>
      </c>
      <c r="F114" s="27">
        <f t="shared" si="4"/>
        <v>639.75</v>
      </c>
    </row>
    <row r="115" spans="1:6" s="1" customFormat="1" ht="39.75" customHeight="1" outlineLevel="4">
      <c r="A115" s="3"/>
      <c r="B115" s="4">
        <v>26407</v>
      </c>
      <c r="C115" s="5" t="s">
        <v>212</v>
      </c>
      <c r="D115" s="6" t="s">
        <v>213</v>
      </c>
      <c r="E115" s="9">
        <v>601.5</v>
      </c>
      <c r="F115" s="27">
        <f t="shared" si="4"/>
        <v>601.5</v>
      </c>
    </row>
    <row r="116" spans="1:6" s="1" customFormat="1" ht="39.75" customHeight="1" outlineLevel="4">
      <c r="A116" s="3"/>
      <c r="B116" s="4">
        <v>26408</v>
      </c>
      <c r="C116" s="5" t="s">
        <v>214</v>
      </c>
      <c r="D116" s="6" t="s">
        <v>215</v>
      </c>
      <c r="E116" s="7">
        <v>732.75</v>
      </c>
      <c r="F116" s="27">
        <f t="shared" si="4"/>
        <v>732.75</v>
      </c>
    </row>
    <row r="117" spans="1:6" s="1" customFormat="1" ht="39.75" customHeight="1" outlineLevel="4">
      <c r="A117" s="3"/>
      <c r="B117" s="4">
        <v>26409</v>
      </c>
      <c r="C117" s="5" t="s">
        <v>216</v>
      </c>
      <c r="D117" s="6" t="s">
        <v>217</v>
      </c>
      <c r="E117" s="8">
        <v>690</v>
      </c>
      <c r="F117" s="27">
        <f t="shared" si="4"/>
        <v>690</v>
      </c>
    </row>
    <row r="118" spans="1:6" ht="12" customHeight="1" outlineLevel="3">
      <c r="A118" s="49"/>
      <c r="B118" s="50"/>
      <c r="C118" s="50"/>
      <c r="D118" s="51" t="s">
        <v>218</v>
      </c>
      <c r="E118" s="52"/>
      <c r="F118" s="53"/>
    </row>
    <row r="119" spans="1:6" s="1" customFormat="1" ht="39.75" customHeight="1" outlineLevel="4">
      <c r="A119" s="3"/>
      <c r="B119" s="4">
        <v>26352</v>
      </c>
      <c r="C119" s="5"/>
      <c r="D119" s="6" t="s">
        <v>219</v>
      </c>
      <c r="E119" s="7">
        <v>54.75</v>
      </c>
      <c r="F119" s="27">
        <f>-(E119*$F$3-E119)</f>
        <v>54.75</v>
      </c>
    </row>
    <row r="120" spans="1:6" s="1" customFormat="1" ht="39.75" customHeight="1" outlineLevel="4">
      <c r="A120" s="3"/>
      <c r="B120" s="4">
        <v>26354</v>
      </c>
      <c r="C120" s="5"/>
      <c r="D120" s="6" t="s">
        <v>220</v>
      </c>
      <c r="E120" s="7">
        <v>60.75</v>
      </c>
      <c r="F120" s="27">
        <f>-(E120*$F$3-E120)</f>
        <v>60.75</v>
      </c>
    </row>
    <row r="121" spans="1:6" ht="12" customHeight="1" outlineLevel="3">
      <c r="A121" s="49"/>
      <c r="B121" s="50"/>
      <c r="C121" s="50"/>
      <c r="D121" s="51" t="s">
        <v>221</v>
      </c>
      <c r="E121" s="52"/>
      <c r="F121" s="53"/>
    </row>
    <row r="122" spans="1:6" s="1" customFormat="1" ht="39.75" customHeight="1" outlineLevel="4">
      <c r="A122" s="3"/>
      <c r="B122" s="4">
        <v>26642</v>
      </c>
      <c r="C122" s="5"/>
      <c r="D122" s="6" t="s">
        <v>222</v>
      </c>
      <c r="E122" s="9">
        <v>46.5</v>
      </c>
      <c r="F122" s="27">
        <f aca="true" t="shared" si="5" ref="F122:F185">-(E122*$F$3-E122)</f>
        <v>46.5</v>
      </c>
    </row>
    <row r="123" spans="1:6" ht="12" customHeight="1" outlineLevel="3">
      <c r="A123" s="39"/>
      <c r="B123" s="40"/>
      <c r="C123" s="40"/>
      <c r="D123" s="41" t="s">
        <v>238</v>
      </c>
      <c r="E123" s="42"/>
      <c r="F123" s="43"/>
    </row>
    <row r="124" spans="1:6" s="1" customFormat="1" ht="39.75" customHeight="1" outlineLevel="4">
      <c r="A124" s="3"/>
      <c r="B124" s="4">
        <v>26864</v>
      </c>
      <c r="C124" s="10">
        <v>24457</v>
      </c>
      <c r="D124" s="6" t="s">
        <v>239</v>
      </c>
      <c r="E124" s="8">
        <v>207</v>
      </c>
      <c r="F124" s="27">
        <f>-(E124*$F$3-E124)</f>
        <v>207</v>
      </c>
    </row>
    <row r="125" spans="1:6" s="1" customFormat="1" ht="39.75" customHeight="1" outlineLevel="4">
      <c r="A125" s="3"/>
      <c r="B125" s="4">
        <v>26857</v>
      </c>
      <c r="C125" s="10">
        <v>24450</v>
      </c>
      <c r="D125" s="6" t="s">
        <v>240</v>
      </c>
      <c r="E125" s="8">
        <v>162</v>
      </c>
      <c r="F125" s="27">
        <f>-(E125*$F$3-E125)</f>
        <v>162</v>
      </c>
    </row>
    <row r="126" spans="1:6" s="1" customFormat="1" ht="39.75" customHeight="1" outlineLevel="4">
      <c r="A126" s="3"/>
      <c r="B126" s="4">
        <v>26858</v>
      </c>
      <c r="C126" s="10">
        <v>24451</v>
      </c>
      <c r="D126" s="6" t="s">
        <v>241</v>
      </c>
      <c r="E126" s="7">
        <v>165.75</v>
      </c>
      <c r="F126" s="27">
        <f>-(E126*$F$3-E126)</f>
        <v>165.75</v>
      </c>
    </row>
    <row r="127" spans="1:6" s="1" customFormat="1" ht="39.75" customHeight="1" outlineLevel="4">
      <c r="A127" s="3"/>
      <c r="B127" s="4">
        <v>26859</v>
      </c>
      <c r="C127" s="10">
        <v>24452</v>
      </c>
      <c r="D127" s="6" t="s">
        <v>242</v>
      </c>
      <c r="E127" s="9">
        <v>169.5</v>
      </c>
      <c r="F127" s="27">
        <f>-(E127*$F$3-E127)</f>
        <v>169.5</v>
      </c>
    </row>
    <row r="128" spans="1:6" s="1" customFormat="1" ht="39.75" customHeight="1" outlineLevel="4">
      <c r="A128" s="3"/>
      <c r="B128" s="4">
        <v>26860</v>
      </c>
      <c r="C128" s="10">
        <v>24453</v>
      </c>
      <c r="D128" s="6" t="s">
        <v>243</v>
      </c>
      <c r="E128" s="7">
        <v>173.25</v>
      </c>
      <c r="F128" s="27">
        <f>-(E128*$F$3-E128)</f>
        <v>173.25</v>
      </c>
    </row>
    <row r="129" spans="1:6" s="1" customFormat="1" ht="39.75" customHeight="1" outlineLevel="4">
      <c r="A129" s="3"/>
      <c r="B129" s="4">
        <v>26862</v>
      </c>
      <c r="C129" s="10">
        <v>24455</v>
      </c>
      <c r="D129" s="6" t="s">
        <v>244</v>
      </c>
      <c r="E129" s="7">
        <v>191.25</v>
      </c>
      <c r="F129" s="27">
        <f>-(E129*$F$3-E129)</f>
        <v>191.25</v>
      </c>
    </row>
    <row r="130" spans="1:6" ht="23.25" customHeight="1" outlineLevel="3">
      <c r="A130" s="54"/>
      <c r="B130" s="55"/>
      <c r="C130" s="55"/>
      <c r="D130" s="56" t="s">
        <v>223</v>
      </c>
      <c r="E130" s="57"/>
      <c r="F130" s="58"/>
    </row>
    <row r="131" spans="1:6" s="1" customFormat="1" ht="39.75" customHeight="1" outlineLevel="4">
      <c r="A131" s="3"/>
      <c r="B131" s="4">
        <v>26656</v>
      </c>
      <c r="C131" s="5" t="s">
        <v>224</v>
      </c>
      <c r="D131" s="6" t="s">
        <v>225</v>
      </c>
      <c r="E131" s="7">
        <v>36.75</v>
      </c>
      <c r="F131" s="27">
        <f t="shared" si="5"/>
        <v>36.75</v>
      </c>
    </row>
    <row r="132" spans="1:6" s="1" customFormat="1" ht="39.75" customHeight="1" outlineLevel="4">
      <c r="A132" s="3"/>
      <c r="B132" s="4">
        <v>26655</v>
      </c>
      <c r="C132" s="5" t="s">
        <v>226</v>
      </c>
      <c r="D132" s="6" t="s">
        <v>227</v>
      </c>
      <c r="E132" s="8">
        <v>27</v>
      </c>
      <c r="F132" s="27">
        <f t="shared" si="5"/>
        <v>27</v>
      </c>
    </row>
    <row r="133" spans="1:6" s="1" customFormat="1" ht="39.75" customHeight="1" outlineLevel="4">
      <c r="A133" s="3"/>
      <c r="B133" s="4">
        <v>26663</v>
      </c>
      <c r="C133" s="5" t="s">
        <v>228</v>
      </c>
      <c r="D133" s="6" t="s">
        <v>229</v>
      </c>
      <c r="E133" s="12">
        <v>6669</v>
      </c>
      <c r="F133" s="27">
        <f t="shared" si="5"/>
        <v>6669</v>
      </c>
    </row>
    <row r="134" spans="1:6" s="1" customFormat="1" ht="39.75" customHeight="1" outlineLevel="4">
      <c r="A134" s="3"/>
      <c r="B134" s="4">
        <v>26660</v>
      </c>
      <c r="C134" s="5" t="s">
        <v>230</v>
      </c>
      <c r="D134" s="6" t="s">
        <v>231</v>
      </c>
      <c r="E134" s="9">
        <v>7.5</v>
      </c>
      <c r="F134" s="27">
        <f t="shared" si="5"/>
        <v>7.5</v>
      </c>
    </row>
    <row r="135" spans="1:6" s="1" customFormat="1" ht="39.75" customHeight="1" outlineLevel="4">
      <c r="A135" s="3"/>
      <c r="B135" s="4">
        <v>26653</v>
      </c>
      <c r="C135" s="5" t="s">
        <v>232</v>
      </c>
      <c r="D135" s="6" t="s">
        <v>233</v>
      </c>
      <c r="E135" s="11">
        <v>2868.75</v>
      </c>
      <c r="F135" s="27">
        <f t="shared" si="5"/>
        <v>2868.75</v>
      </c>
    </row>
    <row r="136" spans="1:6" s="1" customFormat="1" ht="39.75" customHeight="1" outlineLevel="4">
      <c r="A136" s="3"/>
      <c r="B136" s="4">
        <v>26652</v>
      </c>
      <c r="C136" s="5" t="s">
        <v>234</v>
      </c>
      <c r="D136" s="6" t="s">
        <v>235</v>
      </c>
      <c r="E136" s="13">
        <v>2440.5</v>
      </c>
      <c r="F136" s="27">
        <f t="shared" si="5"/>
        <v>2440.5</v>
      </c>
    </row>
    <row r="137" spans="1:6" s="1" customFormat="1" ht="39.75" customHeight="1" outlineLevel="4">
      <c r="A137" s="3"/>
      <c r="B137" s="4">
        <v>26654</v>
      </c>
      <c r="C137" s="5" t="s">
        <v>236</v>
      </c>
      <c r="D137" s="6" t="s">
        <v>237</v>
      </c>
      <c r="E137" s="8"/>
      <c r="F137" s="27"/>
    </row>
    <row r="138" spans="1:6" ht="23.25" customHeight="1" outlineLevel="3">
      <c r="A138" s="54"/>
      <c r="B138" s="55"/>
      <c r="C138" s="55"/>
      <c r="D138" s="56" t="s">
        <v>245</v>
      </c>
      <c r="E138" s="57"/>
      <c r="F138" s="58"/>
    </row>
    <row r="139" spans="1:6" s="1" customFormat="1" ht="39.75" customHeight="1" outlineLevel="4">
      <c r="A139" s="3"/>
      <c r="B139" s="4">
        <v>26401</v>
      </c>
      <c r="C139" s="10">
        <v>2801931</v>
      </c>
      <c r="D139" s="6" t="s">
        <v>246</v>
      </c>
      <c r="E139" s="7">
        <v>79.05</v>
      </c>
      <c r="F139" s="27">
        <f t="shared" si="5"/>
        <v>79.05</v>
      </c>
    </row>
    <row r="140" spans="1:6" s="1" customFormat="1" ht="39.75" customHeight="1" outlineLevel="4">
      <c r="A140" s="3"/>
      <c r="B140" s="4">
        <v>26399</v>
      </c>
      <c r="C140" s="5"/>
      <c r="D140" s="6" t="s">
        <v>247</v>
      </c>
      <c r="E140" s="7">
        <v>107.26</v>
      </c>
      <c r="F140" s="27">
        <f t="shared" si="5"/>
        <v>107.26</v>
      </c>
    </row>
    <row r="141" spans="1:6" s="1" customFormat="1" ht="39.75" customHeight="1" outlineLevel="4">
      <c r="A141" s="3"/>
      <c r="B141" s="4">
        <v>26434</v>
      </c>
      <c r="C141" s="5"/>
      <c r="D141" s="6" t="s">
        <v>248</v>
      </c>
      <c r="E141" s="7">
        <v>140.45</v>
      </c>
      <c r="F141" s="27">
        <f t="shared" si="5"/>
        <v>140.45</v>
      </c>
    </row>
    <row r="142" spans="1:6" s="1" customFormat="1" ht="39.75" customHeight="1" outlineLevel="4">
      <c r="A142" s="3"/>
      <c r="B142" s="4">
        <v>26715</v>
      </c>
      <c r="C142" s="5" t="s">
        <v>249</v>
      </c>
      <c r="D142" s="6" t="s">
        <v>250</v>
      </c>
      <c r="E142" s="7">
        <v>161.25</v>
      </c>
      <c r="F142" s="27">
        <f t="shared" si="5"/>
        <v>161.25</v>
      </c>
    </row>
    <row r="143" spans="1:6" s="1" customFormat="1" ht="39.75" customHeight="1" outlineLevel="4">
      <c r="A143" s="3"/>
      <c r="B143" s="4">
        <v>26716</v>
      </c>
      <c r="C143" s="5" t="s">
        <v>251</v>
      </c>
      <c r="D143" s="6" t="s">
        <v>252</v>
      </c>
      <c r="E143" s="7">
        <v>161.25</v>
      </c>
      <c r="F143" s="27">
        <f t="shared" si="5"/>
        <v>161.25</v>
      </c>
    </row>
    <row r="144" spans="1:6" s="1" customFormat="1" ht="39.75" customHeight="1" outlineLevel="4">
      <c r="A144" s="3"/>
      <c r="B144" s="4">
        <v>26720</v>
      </c>
      <c r="C144" s="5" t="s">
        <v>253</v>
      </c>
      <c r="D144" s="6" t="s">
        <v>254</v>
      </c>
      <c r="E144" s="9">
        <v>187.5</v>
      </c>
      <c r="F144" s="27">
        <f t="shared" si="5"/>
        <v>187.5</v>
      </c>
    </row>
    <row r="145" spans="1:6" s="1" customFormat="1" ht="39.75" customHeight="1" outlineLevel="4">
      <c r="A145" s="3"/>
      <c r="B145" s="4">
        <v>26721</v>
      </c>
      <c r="C145" s="5" t="s">
        <v>255</v>
      </c>
      <c r="D145" s="6" t="s">
        <v>256</v>
      </c>
      <c r="E145" s="9">
        <v>187.5</v>
      </c>
      <c r="F145" s="27">
        <f t="shared" si="5"/>
        <v>187.5</v>
      </c>
    </row>
    <row r="146" spans="1:6" s="1" customFormat="1" ht="39.75" customHeight="1" outlineLevel="4">
      <c r="A146" s="3"/>
      <c r="B146" s="4">
        <v>26722</v>
      </c>
      <c r="C146" s="5" t="s">
        <v>257</v>
      </c>
      <c r="D146" s="6" t="s">
        <v>258</v>
      </c>
      <c r="E146" s="8">
        <v>207</v>
      </c>
      <c r="F146" s="27">
        <f t="shared" si="5"/>
        <v>207</v>
      </c>
    </row>
    <row r="147" spans="1:6" s="1" customFormat="1" ht="39.75" customHeight="1" outlineLevel="4">
      <c r="A147" s="3"/>
      <c r="B147" s="4">
        <v>26723</v>
      </c>
      <c r="C147" s="5" t="s">
        <v>259</v>
      </c>
      <c r="D147" s="6" t="s">
        <v>260</v>
      </c>
      <c r="E147" s="8">
        <v>207</v>
      </c>
      <c r="F147" s="27">
        <f t="shared" si="5"/>
        <v>207</v>
      </c>
    </row>
    <row r="148" spans="1:6" s="1" customFormat="1" ht="39.75" customHeight="1" outlineLevel="4">
      <c r="A148" s="3"/>
      <c r="B148" s="4">
        <v>26724</v>
      </c>
      <c r="C148" s="5" t="s">
        <v>261</v>
      </c>
      <c r="D148" s="6" t="s">
        <v>262</v>
      </c>
      <c r="E148" s="9">
        <v>235.5</v>
      </c>
      <c r="F148" s="27">
        <f t="shared" si="5"/>
        <v>235.5</v>
      </c>
    </row>
    <row r="149" spans="1:6" s="1" customFormat="1" ht="39.75" customHeight="1" outlineLevel="4">
      <c r="A149" s="3"/>
      <c r="B149" s="4">
        <v>26725</v>
      </c>
      <c r="C149" s="5" t="s">
        <v>263</v>
      </c>
      <c r="D149" s="6" t="s">
        <v>264</v>
      </c>
      <c r="E149" s="9">
        <v>235.5</v>
      </c>
      <c r="F149" s="27">
        <f t="shared" si="5"/>
        <v>235.5</v>
      </c>
    </row>
    <row r="150" spans="1:6" s="1" customFormat="1" ht="39.75" customHeight="1" outlineLevel="4">
      <c r="A150" s="3"/>
      <c r="B150" s="4">
        <v>26726</v>
      </c>
      <c r="C150" s="5" t="s">
        <v>265</v>
      </c>
      <c r="D150" s="6" t="s">
        <v>266</v>
      </c>
      <c r="E150" s="9">
        <v>253.5</v>
      </c>
      <c r="F150" s="27">
        <f t="shared" si="5"/>
        <v>253.5</v>
      </c>
    </row>
    <row r="151" spans="1:6" s="1" customFormat="1" ht="39.75" customHeight="1" outlineLevel="4">
      <c r="A151" s="3"/>
      <c r="B151" s="4">
        <v>26727</v>
      </c>
      <c r="C151" s="5" t="s">
        <v>267</v>
      </c>
      <c r="D151" s="6" t="s">
        <v>268</v>
      </c>
      <c r="E151" s="9">
        <v>253.5</v>
      </c>
      <c r="F151" s="27">
        <f t="shared" si="5"/>
        <v>253.5</v>
      </c>
    </row>
    <row r="152" spans="1:6" s="1" customFormat="1" ht="39.75" customHeight="1" outlineLevel="4">
      <c r="A152" s="3"/>
      <c r="B152" s="4">
        <v>26728</v>
      </c>
      <c r="C152" s="5" t="s">
        <v>269</v>
      </c>
      <c r="D152" s="6" t="s">
        <v>270</v>
      </c>
      <c r="E152" s="7">
        <v>300.75</v>
      </c>
      <c r="F152" s="27">
        <f t="shared" si="5"/>
        <v>300.75</v>
      </c>
    </row>
    <row r="153" spans="1:6" s="1" customFormat="1" ht="39.75" customHeight="1" outlineLevel="4">
      <c r="A153" s="3"/>
      <c r="B153" s="4">
        <v>26729</v>
      </c>
      <c r="C153" s="5" t="s">
        <v>271</v>
      </c>
      <c r="D153" s="6" t="s">
        <v>272</v>
      </c>
      <c r="E153" s="7">
        <v>303.75</v>
      </c>
      <c r="F153" s="27">
        <f t="shared" si="5"/>
        <v>303.75</v>
      </c>
    </row>
    <row r="154" spans="1:6" s="1" customFormat="1" ht="39.75" customHeight="1" outlineLevel="4">
      <c r="A154" s="3"/>
      <c r="B154" s="4">
        <v>26730</v>
      </c>
      <c r="C154" s="5" t="s">
        <v>273</v>
      </c>
      <c r="D154" s="6" t="s">
        <v>274</v>
      </c>
      <c r="E154" s="9">
        <v>346.5</v>
      </c>
      <c r="F154" s="27">
        <f t="shared" si="5"/>
        <v>346.5</v>
      </c>
    </row>
    <row r="155" spans="1:6" s="1" customFormat="1" ht="39.75" customHeight="1" outlineLevel="4">
      <c r="A155" s="3"/>
      <c r="B155" s="4">
        <v>26731</v>
      </c>
      <c r="C155" s="5" t="s">
        <v>275</v>
      </c>
      <c r="D155" s="6" t="s">
        <v>276</v>
      </c>
      <c r="E155" s="9">
        <v>346.5</v>
      </c>
      <c r="F155" s="27">
        <f t="shared" si="5"/>
        <v>346.5</v>
      </c>
    </row>
    <row r="156" spans="1:6" s="1" customFormat="1" ht="39.75" customHeight="1" outlineLevel="4">
      <c r="A156" s="3"/>
      <c r="B156" s="4">
        <v>26701</v>
      </c>
      <c r="C156" s="5" t="s">
        <v>277</v>
      </c>
      <c r="D156" s="6" t="s">
        <v>278</v>
      </c>
      <c r="E156" s="8">
        <v>93</v>
      </c>
      <c r="F156" s="27">
        <f t="shared" si="5"/>
        <v>93</v>
      </c>
    </row>
    <row r="157" spans="1:6" s="1" customFormat="1" ht="39.75" customHeight="1" outlineLevel="4">
      <c r="A157" s="3"/>
      <c r="B157" s="4">
        <v>26702</v>
      </c>
      <c r="C157" s="5" t="s">
        <v>279</v>
      </c>
      <c r="D157" s="6" t="s">
        <v>280</v>
      </c>
      <c r="E157" s="8">
        <v>96</v>
      </c>
      <c r="F157" s="27">
        <f t="shared" si="5"/>
        <v>96</v>
      </c>
    </row>
    <row r="158" spans="1:6" s="1" customFormat="1" ht="39.75" customHeight="1" outlineLevel="4">
      <c r="A158" s="3"/>
      <c r="B158" s="4">
        <v>26718</v>
      </c>
      <c r="C158" s="5" t="s">
        <v>281</v>
      </c>
      <c r="D158" s="6" t="s">
        <v>282</v>
      </c>
      <c r="E158" s="8">
        <v>390</v>
      </c>
      <c r="F158" s="27">
        <f t="shared" si="5"/>
        <v>390</v>
      </c>
    </row>
    <row r="159" spans="1:6" s="1" customFormat="1" ht="39.75" customHeight="1" outlineLevel="4">
      <c r="A159" s="3"/>
      <c r="B159" s="4">
        <v>26719</v>
      </c>
      <c r="C159" s="5" t="s">
        <v>283</v>
      </c>
      <c r="D159" s="6" t="s">
        <v>284</v>
      </c>
      <c r="E159" s="8">
        <v>390</v>
      </c>
      <c r="F159" s="27">
        <f t="shared" si="5"/>
        <v>390</v>
      </c>
    </row>
    <row r="160" spans="1:6" s="1" customFormat="1" ht="39.75" customHeight="1" outlineLevel="4">
      <c r="A160" s="3"/>
      <c r="B160" s="4">
        <v>26732</v>
      </c>
      <c r="C160" s="5" t="s">
        <v>285</v>
      </c>
      <c r="D160" s="6" t="s">
        <v>286</v>
      </c>
      <c r="E160" s="9">
        <v>439.5</v>
      </c>
      <c r="F160" s="27">
        <f t="shared" si="5"/>
        <v>439.5</v>
      </c>
    </row>
    <row r="161" spans="1:6" s="1" customFormat="1" ht="39.75" customHeight="1" outlineLevel="4">
      <c r="A161" s="3"/>
      <c r="B161" s="4">
        <v>26733</v>
      </c>
      <c r="C161" s="5" t="s">
        <v>287</v>
      </c>
      <c r="D161" s="6" t="s">
        <v>288</v>
      </c>
      <c r="E161" s="9">
        <v>439.5</v>
      </c>
      <c r="F161" s="27">
        <f t="shared" si="5"/>
        <v>439.5</v>
      </c>
    </row>
    <row r="162" spans="1:6" s="1" customFormat="1" ht="39.75" customHeight="1" outlineLevel="4">
      <c r="A162" s="3"/>
      <c r="B162" s="4">
        <v>26703</v>
      </c>
      <c r="C162" s="5" t="s">
        <v>289</v>
      </c>
      <c r="D162" s="6" t="s">
        <v>290</v>
      </c>
      <c r="E162" s="8">
        <v>102</v>
      </c>
      <c r="F162" s="27">
        <f t="shared" si="5"/>
        <v>102</v>
      </c>
    </row>
    <row r="163" spans="1:6" s="1" customFormat="1" ht="39.75" customHeight="1" outlineLevel="4">
      <c r="A163" s="3"/>
      <c r="B163" s="4">
        <v>26704</v>
      </c>
      <c r="C163" s="5" t="s">
        <v>291</v>
      </c>
      <c r="D163" s="6" t="s">
        <v>292</v>
      </c>
      <c r="E163" s="8">
        <v>102</v>
      </c>
      <c r="F163" s="27">
        <f t="shared" si="5"/>
        <v>102</v>
      </c>
    </row>
    <row r="164" spans="1:6" s="1" customFormat="1" ht="39.75" customHeight="1" outlineLevel="4">
      <c r="A164" s="3"/>
      <c r="B164" s="4">
        <v>26699</v>
      </c>
      <c r="C164" s="5" t="s">
        <v>293</v>
      </c>
      <c r="D164" s="6" t="s">
        <v>294</v>
      </c>
      <c r="E164" s="8">
        <v>501</v>
      </c>
      <c r="F164" s="27">
        <f t="shared" si="5"/>
        <v>501</v>
      </c>
    </row>
    <row r="165" spans="1:6" s="1" customFormat="1" ht="39.75" customHeight="1" outlineLevel="4">
      <c r="A165" s="3"/>
      <c r="B165" s="4">
        <v>26700</v>
      </c>
      <c r="C165" s="5" t="s">
        <v>295</v>
      </c>
      <c r="D165" s="6" t="s">
        <v>296</v>
      </c>
      <c r="E165" s="8">
        <v>501</v>
      </c>
      <c r="F165" s="27">
        <f t="shared" si="5"/>
        <v>501</v>
      </c>
    </row>
    <row r="166" spans="1:6" s="1" customFormat="1" ht="39.75" customHeight="1" outlineLevel="4">
      <c r="A166" s="3"/>
      <c r="B166" s="4">
        <v>26737</v>
      </c>
      <c r="C166" s="5" t="s">
        <v>297</v>
      </c>
      <c r="D166" s="6" t="s">
        <v>298</v>
      </c>
      <c r="E166" s="9">
        <v>532.5</v>
      </c>
      <c r="F166" s="27">
        <f t="shared" si="5"/>
        <v>532.5</v>
      </c>
    </row>
    <row r="167" spans="1:6" s="1" customFormat="1" ht="39.75" customHeight="1" outlineLevel="4">
      <c r="A167" s="3"/>
      <c r="B167" s="4">
        <v>26738</v>
      </c>
      <c r="C167" s="5" t="s">
        <v>299</v>
      </c>
      <c r="D167" s="6" t="s">
        <v>300</v>
      </c>
      <c r="E167" s="9">
        <v>532.5</v>
      </c>
      <c r="F167" s="27">
        <f t="shared" si="5"/>
        <v>532.5</v>
      </c>
    </row>
    <row r="168" spans="1:6" s="1" customFormat="1" ht="39.75" customHeight="1" outlineLevel="4">
      <c r="A168" s="3"/>
      <c r="B168" s="4">
        <v>26705</v>
      </c>
      <c r="C168" s="5" t="s">
        <v>301</v>
      </c>
      <c r="D168" s="6" t="s">
        <v>302</v>
      </c>
      <c r="E168" s="7">
        <v>114.75</v>
      </c>
      <c r="F168" s="27">
        <f t="shared" si="5"/>
        <v>114.75</v>
      </c>
    </row>
    <row r="169" spans="1:6" s="1" customFormat="1" ht="39.75" customHeight="1" outlineLevel="4">
      <c r="A169" s="3"/>
      <c r="B169" s="4">
        <v>26706</v>
      </c>
      <c r="C169" s="5" t="s">
        <v>303</v>
      </c>
      <c r="D169" s="6" t="s">
        <v>304</v>
      </c>
      <c r="E169" s="7">
        <v>114.75</v>
      </c>
      <c r="F169" s="27">
        <f t="shared" si="5"/>
        <v>114.75</v>
      </c>
    </row>
    <row r="170" spans="1:6" s="1" customFormat="1" ht="39.75" customHeight="1" outlineLevel="4">
      <c r="A170" s="3"/>
      <c r="B170" s="4">
        <v>26707</v>
      </c>
      <c r="C170" s="5" t="s">
        <v>305</v>
      </c>
      <c r="D170" s="6" t="s">
        <v>306</v>
      </c>
      <c r="E170" s="7">
        <v>123.75</v>
      </c>
      <c r="F170" s="27">
        <f t="shared" si="5"/>
        <v>123.75</v>
      </c>
    </row>
    <row r="171" spans="1:6" s="1" customFormat="1" ht="39.75" customHeight="1" outlineLevel="4">
      <c r="A171" s="3"/>
      <c r="B171" s="4">
        <v>26708</v>
      </c>
      <c r="C171" s="5" t="s">
        <v>307</v>
      </c>
      <c r="D171" s="6" t="s">
        <v>308</v>
      </c>
      <c r="E171" s="7">
        <v>123.75</v>
      </c>
      <c r="F171" s="27">
        <f t="shared" si="5"/>
        <v>123.75</v>
      </c>
    </row>
    <row r="172" spans="1:6" s="1" customFormat="1" ht="39.75" customHeight="1" outlineLevel="4">
      <c r="A172" s="3"/>
      <c r="B172" s="4">
        <v>26711</v>
      </c>
      <c r="C172" s="5" t="s">
        <v>309</v>
      </c>
      <c r="D172" s="6" t="s">
        <v>310</v>
      </c>
      <c r="E172" s="7">
        <v>143.25</v>
      </c>
      <c r="F172" s="27">
        <f t="shared" si="5"/>
        <v>143.25</v>
      </c>
    </row>
    <row r="173" spans="1:6" s="1" customFormat="1" ht="39.75" customHeight="1" outlineLevel="4">
      <c r="A173" s="3"/>
      <c r="B173" s="4">
        <v>26712</v>
      </c>
      <c r="C173" s="5" t="s">
        <v>311</v>
      </c>
      <c r="D173" s="6" t="s">
        <v>312</v>
      </c>
      <c r="E173" s="7">
        <v>143.25</v>
      </c>
      <c r="F173" s="27">
        <f t="shared" si="5"/>
        <v>143.25</v>
      </c>
    </row>
    <row r="174" spans="1:6" s="1" customFormat="1" ht="39.75" customHeight="1" outlineLevel="4">
      <c r="A174" s="3"/>
      <c r="B174" s="4">
        <v>26690</v>
      </c>
      <c r="C174" s="5" t="s">
        <v>313</v>
      </c>
      <c r="D174" s="6" t="s">
        <v>314</v>
      </c>
      <c r="E174" s="9">
        <v>268.5</v>
      </c>
      <c r="F174" s="27">
        <f t="shared" si="5"/>
        <v>268.5</v>
      </c>
    </row>
    <row r="175" spans="1:6" s="1" customFormat="1" ht="39.75" customHeight="1" outlineLevel="4">
      <c r="A175" s="3"/>
      <c r="B175" s="4">
        <v>26691</v>
      </c>
      <c r="C175" s="5" t="s">
        <v>315</v>
      </c>
      <c r="D175" s="6" t="s">
        <v>316</v>
      </c>
      <c r="E175" s="9">
        <v>268.5</v>
      </c>
      <c r="F175" s="27">
        <f t="shared" si="5"/>
        <v>268.5</v>
      </c>
    </row>
    <row r="176" spans="1:6" s="1" customFormat="1" ht="39.75" customHeight="1" outlineLevel="4">
      <c r="A176" s="3"/>
      <c r="B176" s="4">
        <v>26692</v>
      </c>
      <c r="C176" s="5" t="s">
        <v>317</v>
      </c>
      <c r="D176" s="6" t="s">
        <v>318</v>
      </c>
      <c r="E176" s="8">
        <v>300</v>
      </c>
      <c r="F176" s="27">
        <f t="shared" si="5"/>
        <v>300</v>
      </c>
    </row>
    <row r="177" spans="1:6" s="1" customFormat="1" ht="39.75" customHeight="1" outlineLevel="4">
      <c r="A177" s="3"/>
      <c r="B177" s="4">
        <v>26693</v>
      </c>
      <c r="C177" s="5" t="s">
        <v>319</v>
      </c>
      <c r="D177" s="6" t="s">
        <v>320</v>
      </c>
      <c r="E177" s="8">
        <v>300</v>
      </c>
      <c r="F177" s="27">
        <f t="shared" si="5"/>
        <v>300</v>
      </c>
    </row>
    <row r="178" spans="1:6" s="1" customFormat="1" ht="39.75" customHeight="1" outlineLevel="4">
      <c r="A178" s="3"/>
      <c r="B178" s="4">
        <v>26694</v>
      </c>
      <c r="C178" s="5" t="s">
        <v>321</v>
      </c>
      <c r="D178" s="6" t="s">
        <v>322</v>
      </c>
      <c r="E178" s="9">
        <v>346.5</v>
      </c>
      <c r="F178" s="27">
        <f t="shared" si="5"/>
        <v>346.5</v>
      </c>
    </row>
    <row r="179" spans="1:6" s="1" customFormat="1" ht="39.75" customHeight="1" outlineLevel="4">
      <c r="A179" s="3"/>
      <c r="B179" s="4">
        <v>26695</v>
      </c>
      <c r="C179" s="5" t="s">
        <v>323</v>
      </c>
      <c r="D179" s="6" t="s">
        <v>324</v>
      </c>
      <c r="E179" s="9">
        <v>349.5</v>
      </c>
      <c r="F179" s="27">
        <f t="shared" si="5"/>
        <v>349.5</v>
      </c>
    </row>
    <row r="180" spans="1:6" s="1" customFormat="1" ht="39.75" customHeight="1" outlineLevel="4">
      <c r="A180" s="3"/>
      <c r="B180" s="4">
        <v>26735</v>
      </c>
      <c r="C180" s="5" t="s">
        <v>325</v>
      </c>
      <c r="D180" s="6" t="s">
        <v>326</v>
      </c>
      <c r="E180" s="7">
        <v>410.25</v>
      </c>
      <c r="F180" s="27">
        <f t="shared" si="5"/>
        <v>410.25</v>
      </c>
    </row>
    <row r="181" spans="1:6" s="1" customFormat="1" ht="39.75" customHeight="1" outlineLevel="4">
      <c r="A181" s="3"/>
      <c r="B181" s="4">
        <v>26736</v>
      </c>
      <c r="C181" s="5" t="s">
        <v>327</v>
      </c>
      <c r="D181" s="6" t="s">
        <v>328</v>
      </c>
      <c r="E181" s="9">
        <v>406.5</v>
      </c>
      <c r="F181" s="27">
        <f t="shared" si="5"/>
        <v>406.5</v>
      </c>
    </row>
    <row r="182" spans="1:6" s="1" customFormat="1" ht="39.75" customHeight="1" outlineLevel="4">
      <c r="A182" s="3"/>
      <c r="B182" s="4">
        <v>26696</v>
      </c>
      <c r="C182" s="5" t="s">
        <v>329</v>
      </c>
      <c r="D182" s="6" t="s">
        <v>330</v>
      </c>
      <c r="E182" s="7">
        <v>500.25</v>
      </c>
      <c r="F182" s="27">
        <f t="shared" si="5"/>
        <v>500.25</v>
      </c>
    </row>
    <row r="183" spans="1:6" s="1" customFormat="1" ht="39.75" customHeight="1" outlineLevel="4">
      <c r="A183" s="3"/>
      <c r="B183" s="4">
        <v>26697</v>
      </c>
      <c r="C183" s="5" t="s">
        <v>331</v>
      </c>
      <c r="D183" s="6" t="s">
        <v>332</v>
      </c>
      <c r="E183" s="7">
        <v>500.25</v>
      </c>
      <c r="F183" s="27">
        <f t="shared" si="5"/>
        <v>500.25</v>
      </c>
    </row>
    <row r="184" spans="1:6" s="1" customFormat="1" ht="39.75" customHeight="1" outlineLevel="4">
      <c r="A184" s="3"/>
      <c r="B184" s="4">
        <v>26678</v>
      </c>
      <c r="C184" s="5" t="s">
        <v>333</v>
      </c>
      <c r="D184" s="6" t="s">
        <v>334</v>
      </c>
      <c r="E184" s="7">
        <v>191.25</v>
      </c>
      <c r="F184" s="27">
        <f t="shared" si="5"/>
        <v>191.25</v>
      </c>
    </row>
    <row r="185" spans="1:6" s="1" customFormat="1" ht="39.75" customHeight="1" outlineLevel="4">
      <c r="A185" s="3"/>
      <c r="B185" s="4">
        <v>26679</v>
      </c>
      <c r="C185" s="5" t="s">
        <v>335</v>
      </c>
      <c r="D185" s="6" t="s">
        <v>336</v>
      </c>
      <c r="E185" s="7">
        <v>191.25</v>
      </c>
      <c r="F185" s="27">
        <f t="shared" si="5"/>
        <v>191.25</v>
      </c>
    </row>
    <row r="186" spans="1:6" s="1" customFormat="1" ht="39.75" customHeight="1" outlineLevel="4">
      <c r="A186" s="3"/>
      <c r="B186" s="4">
        <v>26686</v>
      </c>
      <c r="C186" s="5" t="s">
        <v>337</v>
      </c>
      <c r="D186" s="6" t="s">
        <v>338</v>
      </c>
      <c r="E186" s="8">
        <v>240</v>
      </c>
      <c r="F186" s="27">
        <f>-(E186*$F$3-E186)</f>
        <v>240</v>
      </c>
    </row>
    <row r="187" spans="1:6" s="1" customFormat="1" ht="39.75" customHeight="1" outlineLevel="4">
      <c r="A187" s="3"/>
      <c r="B187" s="4">
        <v>26687</v>
      </c>
      <c r="C187" s="5" t="s">
        <v>339</v>
      </c>
      <c r="D187" s="6" t="s">
        <v>340</v>
      </c>
      <c r="E187" s="8">
        <v>237</v>
      </c>
      <c r="F187" s="27">
        <f>-(E187*$F$3-E187)</f>
        <v>237</v>
      </c>
    </row>
  </sheetData>
  <sheetProtection/>
  <mergeCells count="8">
    <mergeCell ref="F4:F5"/>
    <mergeCell ref="A3:B3"/>
    <mergeCell ref="A1:F1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2021-06-03T10:16:06Z</cp:lastPrinted>
  <dcterms:created xsi:type="dcterms:W3CDTF">2021-06-03T10:16:06Z</dcterms:created>
  <dcterms:modified xsi:type="dcterms:W3CDTF">2021-06-03T10:27:23Z</dcterms:modified>
  <cp:category/>
  <cp:version/>
  <cp:contentType/>
  <cp:contentStatus/>
  <cp:revision>1</cp:revision>
</cp:coreProperties>
</file>