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<sst xmlns="http://schemas.openxmlformats.org/spreadsheetml/2006/main" count="26" uniqueCount="25">
  <si>
    <t>Изображение</t>
  </si>
  <si>
    <t>Код</t>
  </si>
  <si>
    <t>Номенклатура</t>
  </si>
  <si>
    <t>Мелкооптовая</t>
  </si>
  <si>
    <t>1.06.01 Водоотводящий желоб Terma</t>
  </si>
  <si>
    <t>Водоотводящий желоб из нержавеющей стали с решеткой Terma Flow-L 70*500мм, решетка 008</t>
  </si>
  <si>
    <t>Водоотводящий желоб из нержавеющей стали с решеткой Terma Flow-L 70*500мм, решетка 012</t>
  </si>
  <si>
    <t>Водоотводящий желоб из нержавеющей стали с решеткой Terma Flow-L 70*500мм, решетка 103</t>
  </si>
  <si>
    <t>Водоотводящий желоб из нержавеющей стали с решеткой Terma Flow-L 70*600мм, решетка 008</t>
  </si>
  <si>
    <t>Водоотводящий желоб из нержавеющей стали с решеткой Terma Flow-L 70*600мм, решетка 012</t>
  </si>
  <si>
    <t>Водоотводящий желоб из нержавеющей стали с решеткой Terma Flow-L 70*600мм, решетка 103</t>
  </si>
  <si>
    <t>Водоотводящий желоб из нержавеющей стали с решеткой Terma Flow-L 70*700мм, решетка 008</t>
  </si>
  <si>
    <t>Водоотводящий желоб из нержавеющей стали с решеткой Terma Flow-L 70*700мм, решетка 012</t>
  </si>
  <si>
    <t>Водоотводящий желоб из нержавеющей стали с решеткой Terma Flow-L 70*700мм, решетка 103</t>
  </si>
  <si>
    <t>Водоотводящий желоб из нержавеющей стали с решеткой Terma Flow-L 70*800мм, решетка 008</t>
  </si>
  <si>
    <t>Водоотводящий желоб из нержавеющей стали с решеткой Terma Flow-L 70*800мм, решетка 012</t>
  </si>
  <si>
    <t>Водоотводящий желоб из нержавеющей стали с решеткой Terma Flow-L 70*800мм, решетка 103</t>
  </si>
  <si>
    <t>Водоотводящий желоб из нержавеющей стали с решеткой Terma Flow-L 70*900мм, решетка 008</t>
  </si>
  <si>
    <t>Водоотводящий желоб из нержавеющей стали с решеткой Terma Flow-L 70*900мм, решетка 012</t>
  </si>
  <si>
    <t>Водоотводящий желоб треугольный из нержавеющей стали с решеткой Terma Flow-T 200*200мм, решетка 001</t>
  </si>
  <si>
    <t>Гидрозатвор комбинированный для водоотводящего желоба TeRma Flow.</t>
  </si>
  <si>
    <t>Новое поступление на склад желобов TeRmaFlow</t>
  </si>
  <si>
    <t>Ваша цена со скидкой</t>
  </si>
  <si>
    <t>Курсы валют : USD 63,6873; EUR 68,7823;</t>
  </si>
  <si>
    <t>курс $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</si>
</sst>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    &quot;"/>
    <numFmt numFmtId="165" formatCode="0.0&quot; USD&quot;"/>
    <numFmt numFmtId="166" formatCode="#,##0.00&quot; руб.&quot;"/>
    <numFmt numFmtId="167" formatCode="#,##0.0&quot; руб.&quot;"/>
    <numFmt numFmtId="168" formatCode="0.00&quot; USD&quot;"/>
    <numFmt numFmtId="169" formatCode="0&quot; USD&quot;"/>
    <numFmt numFmtId="170" formatCode="0&quot;     &quot;"/>
    <numFmt numFmtId="171" formatCode="0.00&quot; руб.&quot;"/>
    <numFmt numFmtId="172" formatCode="[$$-C09]#,##0.00"/>
  </numFmts>
  <fonts count="44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26"/>
      <name val="Arial"/>
      <family val="2"/>
    </font>
    <font>
      <b/>
      <i/>
      <sz val="9"/>
      <color indexed="26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4"/>
    </xf>
    <xf numFmtId="166" fontId="0" fillId="0" borderId="10" xfId="0" applyNumberFormat="1" applyFont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9" fontId="7" fillId="34" borderId="0" xfId="0" applyNumberFormat="1" applyFont="1" applyFill="1" applyAlignment="1">
      <alignment horizontal="center"/>
    </xf>
    <xf numFmtId="166" fontId="43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172" fontId="0" fillId="0" borderId="10" xfId="0" applyNumberFormat="1" applyFont="1" applyBorder="1" applyAlignment="1">
      <alignment horizontal="left" vertical="center" wrapText="1" indent="4"/>
    </xf>
    <xf numFmtId="0" fontId="1" fillId="35" borderId="0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1" fontId="7" fillId="34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413003"/>
      <rgbColor rgb="00CCFFFF"/>
      <rgbColor rgb="00B4B4B4"/>
      <rgbColor rgb="00C3C3C3"/>
      <rgbColor rgb="00D2D2D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145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5814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82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150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3818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155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1823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491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7160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9828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496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5164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7833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0501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1"/>
  <sheetViews>
    <sheetView tabSelected="1" zoomScalePageLayoutView="0" workbookViewId="0" topLeftCell="A1">
      <selection activeCell="C7" sqref="C7"/>
    </sheetView>
  </sheetViews>
  <sheetFormatPr defaultColWidth="10.66015625" defaultRowHeight="11.25" outlineLevelRow="4"/>
  <cols>
    <col min="1" max="1" width="23.33203125" style="1" customWidth="1"/>
    <col min="2" max="2" width="12.83203125" style="1" customWidth="1"/>
    <col min="3" max="3" width="52.33203125" style="1" customWidth="1"/>
    <col min="4" max="4" width="16.5" style="1" customWidth="1"/>
    <col min="5" max="6" width="17.5" style="1" customWidth="1"/>
  </cols>
  <sheetData>
    <row r="1" spans="1:11" ht="21" customHeight="1">
      <c r="A1" s="15" t="s">
        <v>21</v>
      </c>
      <c r="B1" s="15"/>
      <c r="C1" s="15"/>
      <c r="D1" s="15"/>
      <c r="E1" s="15"/>
      <c r="F1" s="11">
        <v>0</v>
      </c>
      <c r="G1" s="16" t="s">
        <v>23</v>
      </c>
      <c r="H1" s="16"/>
      <c r="I1" s="16"/>
      <c r="J1" s="16"/>
      <c r="K1" s="16"/>
    </row>
    <row r="2" spans="1:11" ht="21" customHeight="1">
      <c r="A2" s="18"/>
      <c r="B2" s="18"/>
      <c r="C2" s="18"/>
      <c r="D2" s="18"/>
      <c r="E2" s="18" t="s">
        <v>24</v>
      </c>
      <c r="F2" s="20">
        <v>63.6873</v>
      </c>
      <c r="G2" s="19"/>
      <c r="H2" s="19"/>
      <c r="I2" s="19"/>
      <c r="J2" s="19"/>
      <c r="K2" s="19"/>
    </row>
    <row r="3" spans="1:6" s="1" customFormat="1" ht="11.2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3</v>
      </c>
      <c r="F3" s="13" t="s">
        <v>22</v>
      </c>
    </row>
    <row r="4" spans="1:6" s="1" customFormat="1" ht="17.25" customHeight="1">
      <c r="A4" s="14"/>
      <c r="B4" s="14"/>
      <c r="C4" s="14"/>
      <c r="D4" s="14"/>
      <c r="E4" s="14"/>
      <c r="F4" s="14"/>
    </row>
    <row r="5" spans="1:6" ht="12" customHeight="1" outlineLevel="3">
      <c r="A5" s="2"/>
      <c r="B5" s="3"/>
      <c r="C5" s="4" t="s">
        <v>4</v>
      </c>
      <c r="D5" s="4"/>
      <c r="E5" s="5"/>
      <c r="F5" s="5"/>
    </row>
    <row r="6" spans="1:6" s="1" customFormat="1" ht="99.75" customHeight="1" outlineLevel="4">
      <c r="A6" s="6"/>
      <c r="B6" s="7">
        <v>31601</v>
      </c>
      <c r="C6" s="8" t="s">
        <v>5</v>
      </c>
      <c r="D6" s="17">
        <v>44.69996372903232</v>
      </c>
      <c r="E6" s="9">
        <f>D6*$F$2</f>
        <v>2846.82</v>
      </c>
      <c r="F6" s="12">
        <f>-(E6*$F$1-E6)</f>
        <v>2846.82</v>
      </c>
    </row>
    <row r="7" spans="1:6" s="1" customFormat="1" ht="99.75" customHeight="1" outlineLevel="4">
      <c r="A7" s="6"/>
      <c r="B7" s="7">
        <v>36121</v>
      </c>
      <c r="C7" s="8" t="s">
        <v>6</v>
      </c>
      <c r="D7" s="17">
        <v>44.69996372903232</v>
      </c>
      <c r="E7" s="9">
        <f aca="true" t="shared" si="0" ref="E7:E21">D7*$F$2</f>
        <v>2846.82</v>
      </c>
      <c r="F7" s="12">
        <f aca="true" t="shared" si="1" ref="F7:F21">-(E7*$F$1-E7)</f>
        <v>2846.82</v>
      </c>
    </row>
    <row r="8" spans="1:6" s="1" customFormat="1" ht="99.75" customHeight="1" outlineLevel="4">
      <c r="A8" s="6"/>
      <c r="B8" s="7">
        <v>31611</v>
      </c>
      <c r="C8" s="8" t="s">
        <v>7</v>
      </c>
      <c r="D8" s="17">
        <v>44.69996372903232</v>
      </c>
      <c r="E8" s="9">
        <f t="shared" si="0"/>
        <v>2846.82</v>
      </c>
      <c r="F8" s="12">
        <f t="shared" si="1"/>
        <v>2846.82</v>
      </c>
    </row>
    <row r="9" spans="1:6" s="1" customFormat="1" ht="99.75" customHeight="1" outlineLevel="4">
      <c r="A9" s="6"/>
      <c r="B9" s="7">
        <v>31602</v>
      </c>
      <c r="C9" s="8" t="s">
        <v>8</v>
      </c>
      <c r="D9" s="17">
        <v>48.30005354285705</v>
      </c>
      <c r="E9" s="9">
        <f t="shared" si="0"/>
        <v>3076.1</v>
      </c>
      <c r="F9" s="12">
        <f t="shared" si="1"/>
        <v>3076.1</v>
      </c>
    </row>
    <row r="10" spans="1:6" s="1" customFormat="1" ht="99.75" customHeight="1" outlineLevel="4">
      <c r="A10" s="6"/>
      <c r="B10" s="7">
        <v>36122</v>
      </c>
      <c r="C10" s="8" t="s">
        <v>9</v>
      </c>
      <c r="D10" s="17">
        <v>48.30005354285705</v>
      </c>
      <c r="E10" s="9">
        <f t="shared" si="0"/>
        <v>3076.1</v>
      </c>
      <c r="F10" s="12">
        <f t="shared" si="1"/>
        <v>3076.1</v>
      </c>
    </row>
    <row r="11" spans="1:6" s="1" customFormat="1" ht="99.75" customHeight="1" outlineLevel="4">
      <c r="A11" s="6"/>
      <c r="B11" s="7">
        <v>36112</v>
      </c>
      <c r="C11" s="8" t="s">
        <v>10</v>
      </c>
      <c r="D11" s="17">
        <v>48.30005354285705</v>
      </c>
      <c r="E11" s="9">
        <f t="shared" si="0"/>
        <v>3076.1</v>
      </c>
      <c r="F11" s="12">
        <f t="shared" si="1"/>
        <v>3076.1</v>
      </c>
    </row>
    <row r="12" spans="1:6" s="1" customFormat="1" ht="99.75" customHeight="1" outlineLevel="4">
      <c r="A12" s="6"/>
      <c r="B12" s="7">
        <v>31603</v>
      </c>
      <c r="C12" s="8" t="s">
        <v>11</v>
      </c>
      <c r="D12" s="17">
        <v>52.90002873414323</v>
      </c>
      <c r="E12" s="9">
        <f t="shared" si="0"/>
        <v>3369.06</v>
      </c>
      <c r="F12" s="12">
        <f t="shared" si="1"/>
        <v>3369.06</v>
      </c>
    </row>
    <row r="13" spans="1:6" s="1" customFormat="1" ht="99.75" customHeight="1" outlineLevel="4">
      <c r="A13" s="6"/>
      <c r="B13" s="7">
        <v>36123</v>
      </c>
      <c r="C13" s="8" t="s">
        <v>12</v>
      </c>
      <c r="D13" s="17">
        <v>52.87003845350643</v>
      </c>
      <c r="E13" s="9">
        <f t="shared" si="0"/>
        <v>3367.15</v>
      </c>
      <c r="F13" s="12">
        <f t="shared" si="1"/>
        <v>3367.15</v>
      </c>
    </row>
    <row r="14" spans="1:6" s="1" customFormat="1" ht="99.75" customHeight="1" outlineLevel="4">
      <c r="A14" s="6"/>
      <c r="B14" s="7">
        <v>36113</v>
      </c>
      <c r="C14" s="8" t="s">
        <v>13</v>
      </c>
      <c r="D14" s="17">
        <v>52.90002873414323</v>
      </c>
      <c r="E14" s="9">
        <f t="shared" si="0"/>
        <v>3369.06</v>
      </c>
      <c r="F14" s="12">
        <f t="shared" si="1"/>
        <v>3369.06</v>
      </c>
    </row>
    <row r="15" spans="1:6" s="1" customFormat="1" ht="99.75" customHeight="1" outlineLevel="4">
      <c r="A15" s="6"/>
      <c r="B15" s="7">
        <v>31604</v>
      </c>
      <c r="C15" s="8" t="s">
        <v>14</v>
      </c>
      <c r="D15" s="17">
        <v>56.90004129551731</v>
      </c>
      <c r="E15" s="9">
        <f t="shared" si="0"/>
        <v>3623.81</v>
      </c>
      <c r="F15" s="12">
        <f t="shared" si="1"/>
        <v>3623.81</v>
      </c>
    </row>
    <row r="16" spans="1:6" s="1" customFormat="1" ht="99.75" customHeight="1" outlineLevel="4">
      <c r="A16" s="6"/>
      <c r="B16" s="7">
        <v>36124</v>
      </c>
      <c r="C16" s="8" t="s">
        <v>15</v>
      </c>
      <c r="D16" s="17">
        <v>56.93992365824897</v>
      </c>
      <c r="E16" s="9">
        <f t="shared" si="0"/>
        <v>3626.35</v>
      </c>
      <c r="F16" s="12">
        <f t="shared" si="1"/>
        <v>3626.35</v>
      </c>
    </row>
    <row r="17" spans="1:6" s="1" customFormat="1" ht="99.75" customHeight="1" outlineLevel="4">
      <c r="A17" s="6"/>
      <c r="B17" s="7">
        <v>36114</v>
      </c>
      <c r="C17" s="8" t="s">
        <v>16</v>
      </c>
      <c r="D17" s="17">
        <v>56.90004129551731</v>
      </c>
      <c r="E17" s="9">
        <f t="shared" si="0"/>
        <v>3623.81</v>
      </c>
      <c r="F17" s="12">
        <f t="shared" si="1"/>
        <v>3623.81</v>
      </c>
    </row>
    <row r="18" spans="1:6" s="1" customFormat="1" ht="99.75" customHeight="1" outlineLevel="4">
      <c r="A18" s="6"/>
      <c r="B18" s="7">
        <v>31605</v>
      </c>
      <c r="C18" s="8" t="s">
        <v>17</v>
      </c>
      <c r="D18" s="17">
        <v>60.49997409216594</v>
      </c>
      <c r="E18" s="9">
        <f t="shared" si="0"/>
        <v>3853.08</v>
      </c>
      <c r="F18" s="12">
        <f t="shared" si="1"/>
        <v>3853.08</v>
      </c>
    </row>
    <row r="19" spans="1:6" s="1" customFormat="1" ht="99.75" customHeight="1" outlineLevel="4">
      <c r="A19" s="6"/>
      <c r="B19" s="7">
        <v>36125</v>
      </c>
      <c r="C19" s="8" t="s">
        <v>18</v>
      </c>
      <c r="D19" s="17">
        <v>60.46998381152915</v>
      </c>
      <c r="E19" s="9">
        <f t="shared" si="0"/>
        <v>3851.17</v>
      </c>
      <c r="F19" s="12">
        <f t="shared" si="1"/>
        <v>3851.17</v>
      </c>
    </row>
    <row r="20" spans="1:6" s="1" customFormat="1" ht="99.75" customHeight="1" outlineLevel="4">
      <c r="A20" s="6"/>
      <c r="B20" s="7">
        <v>36130</v>
      </c>
      <c r="C20" s="8" t="s">
        <v>19</v>
      </c>
      <c r="D20" s="17">
        <v>38.000040824465785</v>
      </c>
      <c r="E20" s="9">
        <f t="shared" si="0"/>
        <v>2420.12</v>
      </c>
      <c r="F20" s="12">
        <f t="shared" si="1"/>
        <v>2420.12</v>
      </c>
    </row>
    <row r="21" spans="1:6" s="1" customFormat="1" ht="99.75" customHeight="1" outlineLevel="4">
      <c r="A21" s="6"/>
      <c r="B21" s="10">
        <v>361301</v>
      </c>
      <c r="C21" s="8" t="s">
        <v>20</v>
      </c>
      <c r="D21" s="17">
        <v>2.48997837873485</v>
      </c>
      <c r="E21" s="9">
        <f t="shared" si="0"/>
        <v>158.58</v>
      </c>
      <c r="F21" s="12">
        <f t="shared" si="1"/>
        <v>158.58</v>
      </c>
    </row>
  </sheetData>
  <sheetProtection/>
  <mergeCells count="8">
    <mergeCell ref="G1:K1"/>
    <mergeCell ref="D3:D4"/>
    <mergeCell ref="A3:A4"/>
    <mergeCell ref="B3:B4"/>
    <mergeCell ref="C3:C4"/>
    <mergeCell ref="E3:E4"/>
    <mergeCell ref="F3:F4"/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cp:lastPrinted>2020-02-20T14:37:50Z</cp:lastPrinted>
  <dcterms:created xsi:type="dcterms:W3CDTF">2020-02-20T14:37:50Z</dcterms:created>
  <dcterms:modified xsi:type="dcterms:W3CDTF">2020-02-20T15:09:52Z</dcterms:modified>
  <cp:category/>
  <cp:version/>
  <cp:contentType/>
  <cp:contentStatus/>
  <cp:revision>1</cp:revision>
</cp:coreProperties>
</file>