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'Лист1'!$A$1:$AD$9</definedName>
  </definedNames>
  <calcPr fullCalcOnLoad="1"/>
</workbook>
</file>

<file path=xl/sharedStrings.xml><?xml version="1.0" encoding="utf-8"?>
<sst xmlns="http://schemas.openxmlformats.org/spreadsheetml/2006/main" count="798" uniqueCount="220">
  <si>
    <t>Артикул</t>
  </si>
  <si>
    <t>Наименование</t>
  </si>
  <si>
    <t>Ссылка на фото</t>
  </si>
  <si>
    <t>Импорт (да/нет)</t>
  </si>
  <si>
    <t>Единицы измерения</t>
  </si>
  <si>
    <t>Штрих-код</t>
  </si>
  <si>
    <t>Упаковка малая</t>
  </si>
  <si>
    <t>нет</t>
  </si>
  <si>
    <t>шт</t>
  </si>
  <si>
    <t>Бренд</t>
  </si>
  <si>
    <t>гарантия, лет</t>
  </si>
  <si>
    <t>Тип смесителя (умывальник, ванна, кухня, душ и т.п.)</t>
  </si>
  <si>
    <t>Тип излива</t>
  </si>
  <si>
    <t>материал</t>
  </si>
  <si>
    <t>покрытие</t>
  </si>
  <si>
    <t>Картридж (мм, приозводитель)</t>
  </si>
  <si>
    <t>Кран-буксы (керамика, резина)</t>
  </si>
  <si>
    <t>Термостат (да/нет)</t>
  </si>
  <si>
    <t>тип дивертора</t>
  </si>
  <si>
    <t>наличие гибкой подводки да/нет</t>
  </si>
  <si>
    <t>наличие аксессуаров в комплекта да/нет</t>
  </si>
  <si>
    <t>Коллекция</t>
  </si>
  <si>
    <t>умывальник</t>
  </si>
  <si>
    <t>ванна</t>
  </si>
  <si>
    <t>душ</t>
  </si>
  <si>
    <t>кухня</t>
  </si>
  <si>
    <t>35мм</t>
  </si>
  <si>
    <t>короткий</t>
  </si>
  <si>
    <t>латунь</t>
  </si>
  <si>
    <t>хром</t>
  </si>
  <si>
    <t>да</t>
  </si>
  <si>
    <t>картонная коробка</t>
  </si>
  <si>
    <t>Вес нетто изделия</t>
  </si>
  <si>
    <t>Вес брутто изделия</t>
  </si>
  <si>
    <t>Объем изделия в упаковке</t>
  </si>
  <si>
    <t>Длина упаковки, м</t>
  </si>
  <si>
    <t>Ширина упаковки, м</t>
  </si>
  <si>
    <t>Глубина упаковки, м</t>
  </si>
  <si>
    <t>Описание для сайта</t>
  </si>
  <si>
    <t>Тип упаковки</t>
  </si>
  <si>
    <t>1шт</t>
  </si>
  <si>
    <t>Melodia della vitta</t>
  </si>
  <si>
    <t>MDV 35220</t>
  </si>
  <si>
    <t>смеситель умывальник MELODIA Rock картридж д.35мм высокий  MDV 35220</t>
  </si>
  <si>
    <t>MDV 35250</t>
  </si>
  <si>
    <t>смеситель душ MELODIA Rock картридж д.35мм  MDV 35250</t>
  </si>
  <si>
    <t>MDV 35241</t>
  </si>
  <si>
    <t>смеситель ванна MELODIA Rock картридж д.35мм  длинный излив 300мм MDV 35241</t>
  </si>
  <si>
    <t>MDV 35240</t>
  </si>
  <si>
    <t>смеситель ванна MELODIA Rock картридж д.35мм  короткий излив MDV 35240</t>
  </si>
  <si>
    <t>MDV 35221</t>
  </si>
  <si>
    <t>смеситель умывальник MELODIA Rock картридж д.35мм  низкий MDV 35221</t>
  </si>
  <si>
    <t>MDV 35210</t>
  </si>
  <si>
    <t>смеситель кухня MELODIA Rock картридж д.35мм MDV 35210</t>
  </si>
  <si>
    <t>MDV 35211</t>
  </si>
  <si>
    <t>смеситель кухня MELODIA Rock картридж д.35мм гибкий излив хром MDV 35211</t>
  </si>
  <si>
    <t>MDV 35212</t>
  </si>
  <si>
    <t>смеситель кухня MELODIA Rock картридж д.35мм утка MDV 35212</t>
  </si>
  <si>
    <t>Rock</t>
  </si>
  <si>
    <t>длинный 300мм</t>
  </si>
  <si>
    <t>250 мм</t>
  </si>
  <si>
    <t>490 мм</t>
  </si>
  <si>
    <t>195 мм</t>
  </si>
  <si>
    <t>керамический картридж</t>
  </si>
  <si>
    <t>золотниковый</t>
  </si>
  <si>
    <t>Смесители Melodia della vitta изготовлены из пищевой химически нейтральной латуни, что позволяет использовать их безопасно в течение долгих лет. Новая серия Rock выполнена в современном дизайне и широком ассортименте. В ней представлены 2 вида смесителей на раковину (высокий, низкий), 3 вида кухонных смесителей, смесители для ванны с коротким и длинным изливом и смеситель для душа. Данная коллекция максимально удовлетворит запросы покупателей в смесителях разного назначения, совмещая приемлемую цену и великолепный дизайн.</t>
  </si>
  <si>
    <t>смеситель для душа пока не отгружен с фабрики, ожидаем к осени</t>
  </si>
  <si>
    <t>MDV 40615Gray</t>
  </si>
  <si>
    <t>смеситель кухня MELODIA Ostessa картридж д.40мм гибкий излив серый MDV 40615Gray без подводки</t>
  </si>
  <si>
    <t>Смеситель для кухни MELODIA Ostessa с серым гибким изливом 40615Gray изготавливается в России и имеет гарантию 5 лет. Надежный латунный корпус, гибкий силиконовый излив чёрного цвета, керамический картридж 40мм, без гибкой подводки в комплекте.</t>
  </si>
  <si>
    <t>силиконовый</t>
  </si>
  <si>
    <t>40мм</t>
  </si>
  <si>
    <t>Ostessa</t>
  </si>
  <si>
    <t>MDV 40615Beige</t>
  </si>
  <si>
    <t>смеситель кухня MELODIA Ostessa картридж д.40мм гибкий излив бежевый MDV 40615Beige без подводки</t>
  </si>
  <si>
    <t>Смеситель для кухни MELODIA Ostessa с бежевым гибким изливом 40615Beige изготавливается в России и имеет гарантию 5 лет. Надежный латунный корпус, гибкий силиконовый излив чёрного цвета, керамический картридж 40мм, без гибкой подводки в комплекте.</t>
  </si>
  <si>
    <t>MDV 32041</t>
  </si>
  <si>
    <t>смеситель ванна MELODIA Elegia длинный S-излив люкс керамика MDV 32041, лейка 1ф.75мм круглая</t>
  </si>
  <si>
    <t>длинный S-излив люкс</t>
  </si>
  <si>
    <t>керамика 1/2</t>
  </si>
  <si>
    <t>латунный патрон с керамическими пластинами на 180 градусов</t>
  </si>
  <si>
    <t>Elegia</t>
  </si>
  <si>
    <t>MDV 32141</t>
  </si>
  <si>
    <t>смеситель ванна MELODIA Galant длинный плоский излив керамика MDV 32141, лейка 1ф.75мм круглая</t>
  </si>
  <si>
    <t>длинный плоский</t>
  </si>
  <si>
    <t>Galant</t>
  </si>
  <si>
    <t>MDV 40715</t>
  </si>
  <si>
    <t>смеситель кухня MELODIA Classica картридж д.40мм R-излив MDV 40715 без гибкой подводки</t>
  </si>
  <si>
    <t>Смеситель для кухни MELODIA Classica с картриджем д.40мм, высоким поворотным R-изливом без гибкой подводки. Гарантия 5 лет. Хромированное покрытие</t>
  </si>
  <si>
    <t>R-излив</t>
  </si>
  <si>
    <t>Classica</t>
  </si>
  <si>
    <t>MDV 40741</t>
  </si>
  <si>
    <t>смеситель ванна MELODIA Classica картридж д.40мм излив 350ммMDV 40741 с акс. лейка 1ф.100мм круглая</t>
  </si>
  <si>
    <t>Смеситель для ванны MELODIA Classica картридж д.40мм с изливом 350мм со шлангом, кронштейном и лейкой 1-функциональной 100мм круглой.Гарантия 5 лет. Хромированное покрытие</t>
  </si>
  <si>
    <t>длинный излив 350мм</t>
  </si>
  <si>
    <t>кран-букса керамическая</t>
  </si>
  <si>
    <t>MDV 40720</t>
  </si>
  <si>
    <t>смеситель умывальник MELODIA Classica картридж д.40мм  MDV 40720 без гибкой подводки</t>
  </si>
  <si>
    <t>Смеситель для умывальника MELODIA Classica картридж д.40мм  без гибкой подводки. Гарантия 5 лет. Хромированное покрытие</t>
  </si>
  <si>
    <t>не поворотный</t>
  </si>
  <si>
    <t>MDV 40750</t>
  </si>
  <si>
    <t>смеситель душ MELODIA Classica картридж д.40мм MDV 40750 с акс. лейка 1ф.100мм круглая</t>
  </si>
  <si>
    <t>Смеситель для душа MELODIA Classica картридж д.40мм со шлангом, кронштейном и лейкой 1-функциональной 100мм круглой. Гарантия 5 лет. Хромированное покрытие</t>
  </si>
  <si>
    <t>Код</t>
  </si>
  <si>
    <t>http://imageprice.sanriks.ru/image/84979386-b9fe-11eb-934f-0cc47a046593.jpeg</t>
  </si>
  <si>
    <t>http://imageprice.sanriks.ru/image/84979384-b9fe-11eb-934f-0cc47a046593.jpeg</t>
  </si>
  <si>
    <t>http://imageprice.sanriks.ru/image/84979382-b9fe-11eb-934f-0cc47a046593.jpeg</t>
  </si>
  <si>
    <t>http://imageprice.sanriks.ru/image/84979387-b9fe-11eb-934f-0cc47a046593.jpeg</t>
  </si>
  <si>
    <t>http://imageprice.sanriks.ru/image/84979389-b9fe-11eb-934f-0cc47a046593.jpeg</t>
  </si>
  <si>
    <t>http://imageprice.sanriks.ru/image/8497938a-b9fe-11eb-934f-0cc47a046593.jpeg</t>
  </si>
  <si>
    <t>http://imageprice.sanriks.ru/image/84979385-b9fe-11eb-934f-0cc47a046593.jpeg</t>
  </si>
  <si>
    <t>http://imageprice.sanriks.ru/image/84979388-b9fe-11eb-934f-0cc47a046593.jpeg</t>
  </si>
  <si>
    <t>http://imageprice.sanriks.ru/image/7a60540c-a339-11eb-934f-0cc47a046593.jpeg</t>
  </si>
  <si>
    <t>http://imageprice.sanriks.ru/image/7a605408-a339-11eb-934f-0cc47a046593.jpeg</t>
  </si>
  <si>
    <t>http://imageprice.sanriks.ru/image/1e2aaf6f-b877-11eb-934f-0cc47a046593.jpeg</t>
  </si>
  <si>
    <t>http://imageprice.sanriks.ru/image/1e2aafa1-b877-11eb-934f-0cc47a046593.jpeg</t>
  </si>
  <si>
    <t>http://imageprice.sanriks.ru/image/112239cc-88ad-11eb-934f-0cc47a046593.jpeg</t>
  </si>
  <si>
    <t>http://imageprice.sanriks.ru/image/f4112ea2-88ac-11eb-934f-0cc47a046593.jpeg</t>
  </si>
  <si>
    <t>http://imageprice.sanriks.ru/image/112239af-88ad-11eb-934f-0cc47a046593.jpeg</t>
  </si>
  <si>
    <t>http://imageprice.sanriks.ru/image/01bd2a9d-88ad-11eb-934f-0cc47a046593.jpeg</t>
  </si>
  <si>
    <t>MDV 35120</t>
  </si>
  <si>
    <t>смеситель умывальник MELODIA Moderno картридж д.35мм  MDV 35120 без гибкой подводки</t>
  </si>
  <si>
    <t>MDV 35140</t>
  </si>
  <si>
    <t>смеситель ванна MELODIA Moderno картридж д.35мм короткий излив MDV 35140</t>
  </si>
  <si>
    <t>MDV 35141</t>
  </si>
  <si>
    <t>смеситель ванна MELODIA Moderno картридж д.35мм длинный излив MDV 35141</t>
  </si>
  <si>
    <t>MDV 40105</t>
  </si>
  <si>
    <t>смеситель кухня MELODIA Dinatro керамика MDV 40105 без гибкой подводки</t>
  </si>
  <si>
    <t>MDV 40141</t>
  </si>
  <si>
    <t>смеситель ванна MELODIA Dinatro длинный излив керамика MDV 40141</t>
  </si>
  <si>
    <t>MDV 40205</t>
  </si>
  <si>
    <t>смеситель кухня MELODIA Galateo крест керамика MDV 40205 без гибкой подводки</t>
  </si>
  <si>
    <t>MDV 40241</t>
  </si>
  <si>
    <t>смеситель ванна MELODIA Galateo длинный излив крест керамика  MDV 40241</t>
  </si>
  <si>
    <t>MDV 40310</t>
  </si>
  <si>
    <t>смеситель кухня MELODIA Ahill картридж д.40мм MDV 40310 без гибкой подводки</t>
  </si>
  <si>
    <t>MDV 40312</t>
  </si>
  <si>
    <t>смеситель кухня MELODIA Ahill картридж д.40мм утка MDV 40312без гибкой подводки</t>
  </si>
  <si>
    <t>MDV 40410</t>
  </si>
  <si>
    <t>смеситель кухня MELODIA Argus картридж д.40мм MDV 40410 без гибкой подводки</t>
  </si>
  <si>
    <t>MDV 40412</t>
  </si>
  <si>
    <t>MDV 40605</t>
  </si>
  <si>
    <t>смеситель кухня MELODIA Fiore ёлочка с гайкой керамика MDV 40605 без гибкой подводки</t>
  </si>
  <si>
    <t>MDV 40610</t>
  </si>
  <si>
    <t>смеситель кухня MELODIA Fiore литой излив керамика MDV 40610 без гибкой подводки</t>
  </si>
  <si>
    <t>MDV 40641</t>
  </si>
  <si>
    <t>смеситель ванна MELODIA Fiore длинный плоский излив керамика MDV 40641, лейка 1ф.75мм круглая</t>
  </si>
  <si>
    <t>MDV 35115</t>
  </si>
  <si>
    <t>смеситель кухня MELODIA Ostessa картридж д.35мм высокий излив MDV 35115 без подводки</t>
  </si>
  <si>
    <t>MDV 40615Black</t>
  </si>
  <si>
    <t>смеситель кухня MELODIA Ostessa картридж д.40мм гибкий излив чёрный MDV 40615Black без подводки</t>
  </si>
  <si>
    <t>MDV 40615Blue</t>
  </si>
  <si>
    <t>смеситель кухня MELODIA Ostessa картридж д.40мм гибкий излив синий MDV 40615Blue без подводки</t>
  </si>
  <si>
    <t>MDV 40615Green</t>
  </si>
  <si>
    <t>смеситель кухня MELODIA Ostessa картридж д.40мм гибкий излив зелёный MDV 40615Green без подводки</t>
  </si>
  <si>
    <t>MDV 40615Orange</t>
  </si>
  <si>
    <t>смеситель кухня MELODIA Ostessa картридж д.40мм гибкий излив оранжевый MDV 40615Orange без подводки</t>
  </si>
  <si>
    <t>MDV 40615Red</t>
  </si>
  <si>
    <t>смеситель кухня MELODIA Ostessa картридж д.40мм гибкий излив красный MDV 40615Red без подводки</t>
  </si>
  <si>
    <t>MDV 40615White</t>
  </si>
  <si>
    <t>смеситель кухня MELODIA Ostessa картридж д.40мм гибкий излив белый MDV 40615White без подводки</t>
  </si>
  <si>
    <t>Moderno</t>
  </si>
  <si>
    <t>Dinatro</t>
  </si>
  <si>
    <t>Galateo</t>
  </si>
  <si>
    <t>Ahille</t>
  </si>
  <si>
    <t>Argus</t>
  </si>
  <si>
    <t>Fiore</t>
  </si>
  <si>
    <t>http://imageprice.sanriks.ru/image/0b86237e-0f82-11eb-934f-0cc47a046593.jpeg</t>
  </si>
  <si>
    <t>http://imageprice.sanriks.ru/image/0b86237f-0f82-11eb-934f-0cc47a046593.jpeg</t>
  </si>
  <si>
    <t>http://imageprice.sanriks.ru/image/9fd49095-2253-11eb-934f-0cc47a046593.jpeg</t>
  </si>
  <si>
    <t>http://imageprice.sanriks.ru/image/cf8c4593-c85e-11e2-9060-0025900bdaf0.jpeg</t>
  </si>
  <si>
    <t>http://imageprice.sanriks.ru/image/cd2d4d7b-aa41-11e5-a04d-0cc47a046593.jpeg</t>
  </si>
  <si>
    <t>http://imageprice.sanriks.ru/image/b622aca4-c851-11e2-9060-0025900bdaf0.jpeg</t>
  </si>
  <si>
    <t>http://imageprice.sanriks.ru/image/cd2d4d5f-aa41-11e5-a04d-0cc47a046593.jpeg</t>
  </si>
  <si>
    <t>http://imageprice.sanriks.ru/image/68bb1a1c-6281-11e5-ae55-0cc47a046593.jpeg</t>
  </si>
  <si>
    <t>http://imageprice.sanriks.ru/image/68bb1a1d-6281-11e5-ae55-0cc47a046593.jpeg</t>
  </si>
  <si>
    <t>http://imageprice.sanriks.ru/image/68bb1a17-6281-11e5-ae55-0cc47a046593.jpeg</t>
  </si>
  <si>
    <t>http://imageprice.sanriks.ru/image/68bb1a18-6281-11e5-ae55-0cc47a046593.jpeg</t>
  </si>
  <si>
    <t>http://imageprice.sanriks.ru/image/9fd49094-2253-11eb-934f-0cc47a046593.jpeg</t>
  </si>
  <si>
    <t>http://imageprice.sanriks.ru/image/0b86237d-0f82-11eb-934f-0cc47a046593.jpeg</t>
  </si>
  <si>
    <t>http://imageprice.sanriks.ru/image/0b86237c-0f82-11eb-934f-0cc47a046593.jpeg</t>
  </si>
  <si>
    <t>http://imageprice.sanriks.ru/image/9fd49098-2253-11eb-934f-0cc47a046593.jpeg</t>
  </si>
  <si>
    <t>http://imageprice.sanriks.ru/image/9fd49097-2253-11eb-934f-0cc47a046593.jpeg</t>
  </si>
  <si>
    <t>http://imageprice.sanriks.ru/image/9fd49096-2253-11eb-934f-0cc47a046593.jpeg</t>
  </si>
  <si>
    <t>http://imageprice.sanriks.ru/image/9fd49093-2253-11eb-934f-0cc47a046593.jpeg</t>
  </si>
  <si>
    <t>http://imageprice.sanriks.ru/image/9fd49091-2253-11eb-934f-0cc47a046593.jpeg</t>
  </si>
  <si>
    <t>http://imageprice.sanriks.ru/image/9fd49099-2253-11eb-934f-0cc47a046593.jpeg</t>
  </si>
  <si>
    <t>http://imageprice.sanriks.ru/image/9fd49092-2253-11eb-934f-0cc47a046593.jpeg</t>
  </si>
  <si>
    <t>Страна-производитель</t>
  </si>
  <si>
    <t>Китай</t>
  </si>
  <si>
    <t>Россия</t>
  </si>
  <si>
    <t>Новая серия, ожидаем через 2-3мес, вышли из Китая</t>
  </si>
  <si>
    <t>Доступный к заказу ассортимент</t>
  </si>
  <si>
    <t>Смеситель для умывальника MELODIA Moderno MDV 35120 изготавливается в России и имеет гарантию 5 лет. Однорычажный смеситель оснащен картриджем д.35мм и имеет цельнолитой латунный корпус.</t>
  </si>
  <si>
    <t>Смеситель для ванны MELODIA Moderno с коротким изливом MDV 35140 изготавливается в России и имеет гарантию 5 лет. Смеситель оснащен картриджем д.35мм и имеет цельнолитой латунный короткий излив. В комплект входит шланг для душа и квадратная лейка 80х80 мм с 1 функцией.</t>
  </si>
  <si>
    <t>Смеситель для ванны MELODIA Moderno с длинным изливом MDV 35141 изготавливается в России и имеет гарантию 5 лет. Смеситель оснащен картриджем д.35мм. В комплект входит шланг и лейка для душа.</t>
  </si>
  <si>
    <t>&lt;b&gt;Смеситель для ванны MELODIA Galateo MDV 40241&lt;/b&gt; изготовлен из высококачественной хромированной латуни, обладает повышенной прочностью, коррозионной стойкостью, регулировка подачи и температуры воды происходит с помощью двух маховиков с керамическими кран-буксам. Переключение режимов излив/лейка с помощью механизма с керамическими пластинами, в комплекте душевая лейка с креплением и гибкий шланг длиной 1,5 метра.</t>
  </si>
  <si>
    <t>Смеситель для кухни MELODIA Fiore тип ёлочка MDV 40605 изготавливается в России и имеет гарантию 5 лет. Смеситель двухрычажный и оснащен керамическими кран-буксами.</t>
  </si>
  <si>
    <t>Смеситель для кухни MELODIA Fiore с литым изливом MDV 40610  изготавливается в России и имеет гарантию 5 лет. Смеситель двухрычажный и оснащен керамическими кран-буксами. Излв плоский из нержавейющей стали.</t>
  </si>
  <si>
    <t>Смеситель для ванны MELODIA Fiore с длинным плоский изливом MDV 40641 изготавливается в России и имеет гарантию 5 лет. Смеситель имеет цельнолитой латунный корпус, керамические кран-буксы и  латунный патрон с керамическими пластинами на 180 градусов в качестве переключателя на душ. Излив длиной 35 см изготовлен из нержавеющей стали. В комплект входит шланг для душа и лейка диаметром 75 мм (1 функция).</t>
  </si>
  <si>
    <t>Смеситель для кухни MELODIA Ostessa с высоким изливом MDV 35115 изготавливается в России и имеет гарантию 5 лет. Надежный латунный корпус, латунная гайка для крепления, керамический картридж 35мм, излив из нержавеющей стали, без гибкой подводки в комплекте.</t>
  </si>
  <si>
    <t>Смеситель для кухни MELODIA Ostessa с чёрным гибким изливом 40615Black изготавливается в России и имеет гарантию 5 лет. Надежный латунный корпус, гибкий силиконовый излив чёрного цвета, керамический картридж 40мм, без гибкой подводки в комплекте.</t>
  </si>
  <si>
    <t>Смеситель для кухни MELODIA Ostessa с синим гибким изливом MDV 40615Blue изготавливается в России и имеет гарантию 5 лет. Надежный латунный корпус, гибкий силиконовый излив синего цвета, керамический картридж 40мм, без гибкой подводки в комплекте.</t>
  </si>
  <si>
    <t>Смеситель для кухни MELODIA Ostessa с зелёным гибким изливом MDV 40615Green изготавливается в России и имеет гарантию 5 лет. Надежный латунный корпус, гибкий силиконовый излив зелёного цвета, керамический картридж 40мм, без гибкой подводки в комплекте.</t>
  </si>
  <si>
    <t>Смеситель для кухни MELODIA Ostessa с оранжевым гибким изливом MDV 40615Orange изготавливается в России и имеет гарантию 5 лет. Надежный латунный корпус, гибкий силиконовый излив оранжевого цвета, керамический картридж 40мм, без гибкой подводки в комплекте.</t>
  </si>
  <si>
    <t>Смеситель для кухни MELODIA Ostessa с красным гибким изливом MDV 40615Red изготавливается в России и имеет гарантию 5 лет. Надежный латунный корпус, гибкий силиконовый излив красного цвета, керамический картридж 40мм, без гибкой подводки в комплекте.</t>
  </si>
  <si>
    <t>Смеситель для кухни MELODIA Ostessa с белым гибким изливом MDV 40615White изготавливается в России и имеет гарантию 5 лет. Надежный латунный корпус, гибкий силиконовый излив белого цвета, керамический картридж 40мм, без гибкой подводки в комплекте.</t>
  </si>
  <si>
    <t>&lt;b&gt;Смеситель для кухни MELODIA Dinatro MDV 40105&lt;/b&gt; изготовлен из хромированной латуни, с высоким поворотным изливом, смешивание воды происходит с помощью двух маховиков с керамическими кран-буксами, без гибкой подводки. Гарантия 5 лет</t>
  </si>
  <si>
    <t>&lt;b&gt;Смеситель для ванны MELODIA Dinatro MDV 40141&lt;/b&gt; изготовлен из высококачественной хромированной латуни, обладает повышенной прочностью, коррозионной стойкостью, регулировка подачи и температуры воды происходит с помощью двух маховиков с керамическими кран-буксам. Переключение режимов излив/лейка с помощью механизма с керамическими пластинами, в комплекте душевая лейка с креплением и гибкий шланг длиной 1,5 метра. Гарантия 5 лет</t>
  </si>
  <si>
    <t>&lt;b&gt;Смеситель для кухни MELODIA Galateo MDV 40205&lt;/b&gt; изготовлен из хромированной латуни, с высоким поворотным изливом, смешивание воды происходит с помощью двух маховиков с керамическими кран-буксами, без гибкой подводки. Гарантия 5 лет</t>
  </si>
  <si>
    <t>&lt;b&gt;Смеситель для кухни MELODIA Ahill MDV 40310&lt;/b&gt; изготовлен из хромированной латуни, с поворотным изливом, смешивание воды происходит с помощью керамического картриджа диаметром 40 мм, без гибкой подводки. Гарантия лет.</t>
  </si>
  <si>
    <t>&lt;b&gt;Смеситель для кухни MELODIA Ahill MDV 40312&lt;/b&gt; изготовлен из хромированной латуни, с высоким поворотным изливом 235 мм, смешивание воды происходит с помощью керамического картриджа диаметром 40 мм, без гибкой подводки. Гарантия 5лет.</t>
  </si>
  <si>
    <t>&lt;b&gt;Смеситель для кухни MELODIA Argus MDV 40410&lt;/b&gt; изготовлен из хромированной латуни, с поворотным изливом, смешивание воды происходит с помощью керамического картриджа диаметром 40 мм, без гибкой подводки. Гарантия 5 лет.</t>
  </si>
  <si>
    <t>&lt;b&gt;Смеситель для кухни MELODIA Argus MDV 40412&lt;/b&gt; изготовлен из хромированной латуни, с высоким поворотным изливом 235 мм, смешивание воды происходит с помощью керамического картриджа диаметром 40 мм, без гибкой подводки. Гарантия 5 лет</t>
  </si>
  <si>
    <t>нерж.сталь, высокий</t>
  </si>
  <si>
    <t>литой</t>
  </si>
  <si>
    <t>J-излив</t>
  </si>
  <si>
    <t>поворотный</t>
  </si>
  <si>
    <t>смеситель кухня MELODIA Argus картридж 40мм утка MDV 40412 без гибкой подводи</t>
  </si>
  <si>
    <t>длинный 350мм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</si>
</sst>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_ ;\-#,##0.0\ "/>
    <numFmt numFmtId="179" formatCode="#,##0.00_ ;\-#,##0.00\ "/>
    <numFmt numFmtId="180" formatCode="#,##0.0000_ ;\-#,##0.0000\ "/>
    <numFmt numFmtId="181" formatCode="#,##0.000_ ;\-#,##0.000\ "/>
    <numFmt numFmtId="18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43" fillId="0" borderId="10" xfId="42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wrapText="1"/>
    </xf>
    <xf numFmtId="0" fontId="0" fillId="0" borderId="0" xfId="0" applyAlignment="1">
      <alignment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4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72" fontId="43" fillId="33" borderId="10" xfId="42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82" fontId="43" fillId="0" borderId="10" xfId="42" applyNumberFormat="1" applyFont="1" applyFill="1" applyBorder="1" applyAlignment="1">
      <alignment horizontal="left" vertical="center" wrapText="1"/>
    </xf>
    <xf numFmtId="2" fontId="43" fillId="0" borderId="10" xfId="42" applyNumberFormat="1" applyFont="1" applyFill="1" applyBorder="1" applyAlignment="1">
      <alignment horizontal="left" vertical="center" wrapText="1"/>
    </xf>
    <xf numFmtId="182" fontId="43" fillId="33" borderId="10" xfId="42" applyNumberFormat="1" applyFont="1" applyFill="1" applyBorder="1" applyAlignment="1">
      <alignment horizontal="left" vertical="center" wrapText="1"/>
    </xf>
    <xf numFmtId="2" fontId="43" fillId="33" borderId="10" xfId="42" applyNumberFormat="1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42" fillId="34" borderId="10" xfId="0" applyFont="1" applyFill="1" applyBorder="1" applyAlignment="1">
      <alignment vertical="center" wrapText="1"/>
    </xf>
    <xf numFmtId="172" fontId="43" fillId="34" borderId="10" xfId="42" applyNumberFormat="1" applyFont="1" applyFill="1" applyBorder="1" applyAlignment="1">
      <alignment horizontal="left" vertical="center" wrapText="1"/>
    </xf>
    <xf numFmtId="182" fontId="43" fillId="34" borderId="10" xfId="42" applyNumberFormat="1" applyFont="1" applyFill="1" applyBorder="1" applyAlignment="1">
      <alignment horizontal="left" vertical="center" wrapText="1"/>
    </xf>
    <xf numFmtId="2" fontId="43" fillId="34" borderId="10" xfId="42" applyNumberFormat="1" applyFont="1" applyFill="1" applyBorder="1" applyAlignment="1">
      <alignment horizontal="left"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wrapText="1"/>
    </xf>
    <xf numFmtId="172" fontId="24" fillId="0" borderId="10" xfId="4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A1">
      <selection activeCell="D40" sqref="D40:H40"/>
    </sheetView>
  </sheetViews>
  <sheetFormatPr defaultColWidth="9.140625" defaultRowHeight="15"/>
  <cols>
    <col min="1" max="1" width="15.00390625" style="2" customWidth="1"/>
    <col min="2" max="2" width="9.140625" style="9" customWidth="1"/>
    <col min="3" max="3" width="32.140625" style="2" customWidth="1"/>
    <col min="4" max="4" width="27.8515625" style="1" customWidth="1"/>
    <col min="5" max="5" width="15.28125" style="1" customWidth="1"/>
    <col min="6" max="6" width="17.28125" style="1" customWidth="1"/>
    <col min="7" max="7" width="4.8515625" style="1" customWidth="1"/>
    <col min="8" max="8" width="3.7109375" style="1" customWidth="1"/>
    <col min="9" max="13" width="9.8515625" style="1" customWidth="1"/>
    <col min="14" max="14" width="7.57421875" style="1" customWidth="1"/>
    <col min="15" max="15" width="15.140625" style="11" customWidth="1"/>
    <col min="16" max="17" width="10.00390625" style="3" customWidth="1"/>
    <col min="18" max="23" width="10.8515625" style="3" customWidth="1"/>
    <col min="24" max="24" width="7.140625" style="3" customWidth="1"/>
    <col min="25" max="25" width="10.140625" style="3" customWidth="1"/>
    <col min="26" max="26" width="10.8515625" style="3" customWidth="1"/>
    <col min="27" max="27" width="10.140625" style="3" customWidth="1"/>
    <col min="28" max="28" width="11.8515625" style="3" customWidth="1"/>
    <col min="29" max="30" width="7.140625" style="3" customWidth="1"/>
    <col min="31" max="31" width="24.28125" style="0" customWidth="1"/>
  </cols>
  <sheetData>
    <row r="1" spans="1:30" s="5" customFormat="1" ht="43.5" customHeight="1">
      <c r="A1" s="6" t="s">
        <v>0</v>
      </c>
      <c r="B1" s="21" t="s">
        <v>103</v>
      </c>
      <c r="C1" s="6" t="s">
        <v>1</v>
      </c>
      <c r="D1" s="7" t="s">
        <v>38</v>
      </c>
      <c r="E1" s="7" t="s">
        <v>188</v>
      </c>
      <c r="F1" s="6" t="s">
        <v>2</v>
      </c>
      <c r="G1" s="6" t="s">
        <v>3</v>
      </c>
      <c r="H1" s="6" t="s">
        <v>4</v>
      </c>
      <c r="I1" s="6" t="s">
        <v>32</v>
      </c>
      <c r="J1" s="6" t="s">
        <v>33</v>
      </c>
      <c r="K1" s="6" t="s">
        <v>35</v>
      </c>
      <c r="L1" s="6" t="s">
        <v>36</v>
      </c>
      <c r="M1" s="6" t="s">
        <v>37</v>
      </c>
      <c r="N1" s="6" t="s">
        <v>34</v>
      </c>
      <c r="O1" s="10" t="s">
        <v>5</v>
      </c>
      <c r="P1" s="6" t="s">
        <v>39</v>
      </c>
      <c r="Q1" s="6" t="s">
        <v>6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6" t="s">
        <v>17</v>
      </c>
      <c r="Y1" s="6" t="s">
        <v>18</v>
      </c>
      <c r="Z1" s="6" t="s">
        <v>19</v>
      </c>
      <c r="AA1" s="6" t="s">
        <v>20</v>
      </c>
      <c r="AB1" s="6" t="s">
        <v>21</v>
      </c>
      <c r="AC1" s="6" t="s">
        <v>9</v>
      </c>
      <c r="AD1" s="6" t="s">
        <v>10</v>
      </c>
    </row>
    <row r="2" spans="1:31" s="8" customFormat="1" ht="38.25" customHeight="1">
      <c r="A2" s="19" t="s">
        <v>44</v>
      </c>
      <c r="B2" s="23">
        <v>69713</v>
      </c>
      <c r="C2" s="14" t="s">
        <v>45</v>
      </c>
      <c r="D2" s="24" t="s">
        <v>65</v>
      </c>
      <c r="E2" s="24" t="s">
        <v>189</v>
      </c>
      <c r="F2" s="15" t="s">
        <v>104</v>
      </c>
      <c r="G2" s="15" t="s">
        <v>30</v>
      </c>
      <c r="H2" s="15" t="s">
        <v>8</v>
      </c>
      <c r="I2" s="28">
        <v>1.238</v>
      </c>
      <c r="J2" s="28">
        <v>1.238</v>
      </c>
      <c r="K2" s="29">
        <v>0.205</v>
      </c>
      <c r="L2" s="29">
        <v>0.16</v>
      </c>
      <c r="M2" s="29">
        <v>0.14</v>
      </c>
      <c r="N2" s="28">
        <f>M2*L2*K2</f>
        <v>0.004592000000000001</v>
      </c>
      <c r="O2" s="20">
        <v>4690554069392</v>
      </c>
      <c r="P2" s="15" t="s">
        <v>31</v>
      </c>
      <c r="Q2" s="15" t="s">
        <v>40</v>
      </c>
      <c r="R2" s="15" t="s">
        <v>24</v>
      </c>
      <c r="S2" s="15" t="s">
        <v>7</v>
      </c>
      <c r="T2" s="15" t="s">
        <v>28</v>
      </c>
      <c r="U2" s="15" t="s">
        <v>29</v>
      </c>
      <c r="V2" s="15" t="s">
        <v>26</v>
      </c>
      <c r="W2" s="15" t="s">
        <v>7</v>
      </c>
      <c r="X2" s="15" t="s">
        <v>7</v>
      </c>
      <c r="Y2" s="15"/>
      <c r="Z2" s="15"/>
      <c r="AA2" s="15" t="s">
        <v>30</v>
      </c>
      <c r="AB2" s="15" t="s">
        <v>58</v>
      </c>
      <c r="AC2" s="15" t="s">
        <v>41</v>
      </c>
      <c r="AD2" s="15">
        <v>5</v>
      </c>
      <c r="AE2" s="13" t="s">
        <v>66</v>
      </c>
    </row>
    <row r="3" spans="1:31" s="8" customFormat="1" ht="30" customHeight="1">
      <c r="A3" s="30" t="s">
        <v>42</v>
      </c>
      <c r="B3" s="22">
        <v>69712</v>
      </c>
      <c r="C3" s="31" t="s">
        <v>43</v>
      </c>
      <c r="D3" s="32" t="s">
        <v>65</v>
      </c>
      <c r="E3" s="32" t="s">
        <v>189</v>
      </c>
      <c r="F3" s="33" t="s">
        <v>105</v>
      </c>
      <c r="G3" s="33" t="s">
        <v>30</v>
      </c>
      <c r="H3" s="33" t="s">
        <v>8</v>
      </c>
      <c r="I3" s="34">
        <v>0.954</v>
      </c>
      <c r="J3" s="34">
        <v>0.954</v>
      </c>
      <c r="K3" s="35">
        <v>0.3</v>
      </c>
      <c r="L3" s="35">
        <v>0.16</v>
      </c>
      <c r="M3" s="35">
        <v>0.07</v>
      </c>
      <c r="N3" s="34">
        <f aca="true" t="shared" si="0" ref="N3:N9">M3*L3*K3</f>
        <v>0.0033600000000000006</v>
      </c>
      <c r="O3" s="36">
        <v>4690554069385</v>
      </c>
      <c r="P3" s="33" t="s">
        <v>31</v>
      </c>
      <c r="Q3" s="33" t="s">
        <v>40</v>
      </c>
      <c r="R3" s="33" t="s">
        <v>22</v>
      </c>
      <c r="S3" s="33"/>
      <c r="T3" s="33" t="s">
        <v>28</v>
      </c>
      <c r="U3" s="33" t="s">
        <v>29</v>
      </c>
      <c r="V3" s="33" t="s">
        <v>26</v>
      </c>
      <c r="W3" s="33" t="s">
        <v>7</v>
      </c>
      <c r="X3" s="33" t="s">
        <v>7</v>
      </c>
      <c r="Y3" s="33"/>
      <c r="Z3" s="33" t="s">
        <v>7</v>
      </c>
      <c r="AA3" s="33"/>
      <c r="AB3" s="33" t="s">
        <v>58</v>
      </c>
      <c r="AC3" s="33" t="s">
        <v>41</v>
      </c>
      <c r="AD3" s="33">
        <v>5</v>
      </c>
      <c r="AE3" s="8" t="s">
        <v>191</v>
      </c>
    </row>
    <row r="4" spans="1:31" s="8" customFormat="1" ht="30" customHeight="1">
      <c r="A4" s="30" t="s">
        <v>46</v>
      </c>
      <c r="B4" s="22">
        <v>69714</v>
      </c>
      <c r="C4" s="31" t="s">
        <v>47</v>
      </c>
      <c r="D4" s="32" t="s">
        <v>65</v>
      </c>
      <c r="E4" s="32" t="s">
        <v>189</v>
      </c>
      <c r="F4" s="33" t="s">
        <v>106</v>
      </c>
      <c r="G4" s="33" t="s">
        <v>30</v>
      </c>
      <c r="H4" s="33" t="s">
        <v>8</v>
      </c>
      <c r="I4" s="34">
        <v>1.211</v>
      </c>
      <c r="J4" s="34">
        <v>1.211</v>
      </c>
      <c r="K4" s="35">
        <v>0.32</v>
      </c>
      <c r="L4" s="35">
        <v>0.17</v>
      </c>
      <c r="M4" s="35">
        <v>0.11</v>
      </c>
      <c r="N4" s="34">
        <f t="shared" si="0"/>
        <v>0.005984000000000001</v>
      </c>
      <c r="O4" s="36">
        <v>4690554069408</v>
      </c>
      <c r="P4" s="33" t="s">
        <v>31</v>
      </c>
      <c r="Q4" s="33" t="s">
        <v>40</v>
      </c>
      <c r="R4" s="33" t="s">
        <v>23</v>
      </c>
      <c r="S4" s="37" t="s">
        <v>59</v>
      </c>
      <c r="T4" s="33" t="s">
        <v>28</v>
      </c>
      <c r="U4" s="33" t="s">
        <v>29</v>
      </c>
      <c r="V4" s="33" t="s">
        <v>26</v>
      </c>
      <c r="W4" s="33" t="s">
        <v>7</v>
      </c>
      <c r="X4" s="33" t="s">
        <v>7</v>
      </c>
      <c r="Y4" s="33" t="s">
        <v>63</v>
      </c>
      <c r="Z4" s="33"/>
      <c r="AA4" s="33" t="s">
        <v>30</v>
      </c>
      <c r="AB4" s="33" t="s">
        <v>58</v>
      </c>
      <c r="AC4" s="33" t="s">
        <v>41</v>
      </c>
      <c r="AD4" s="33">
        <v>5</v>
      </c>
      <c r="AE4" s="8" t="s">
        <v>191</v>
      </c>
    </row>
    <row r="5" spans="1:31" s="8" customFormat="1" ht="30" customHeight="1">
      <c r="A5" s="30" t="s">
        <v>48</v>
      </c>
      <c r="B5" s="22">
        <v>69715</v>
      </c>
      <c r="C5" s="31" t="s">
        <v>49</v>
      </c>
      <c r="D5" s="32" t="s">
        <v>65</v>
      </c>
      <c r="E5" s="32" t="s">
        <v>189</v>
      </c>
      <c r="F5" s="33" t="s">
        <v>107</v>
      </c>
      <c r="G5" s="33" t="s">
        <v>30</v>
      </c>
      <c r="H5" s="33" t="s">
        <v>8</v>
      </c>
      <c r="I5" s="34">
        <v>1.53</v>
      </c>
      <c r="J5" s="34">
        <v>1.53</v>
      </c>
      <c r="K5" s="35">
        <v>0.205</v>
      </c>
      <c r="L5" s="35">
        <v>0.16</v>
      </c>
      <c r="M5" s="35">
        <v>0.14</v>
      </c>
      <c r="N5" s="34">
        <f t="shared" si="0"/>
        <v>0.004592000000000001</v>
      </c>
      <c r="O5" s="36">
        <v>4690554069415</v>
      </c>
      <c r="P5" s="33" t="s">
        <v>31</v>
      </c>
      <c r="Q5" s="33" t="s">
        <v>40</v>
      </c>
      <c r="R5" s="33" t="s">
        <v>23</v>
      </c>
      <c r="S5" s="33" t="s">
        <v>27</v>
      </c>
      <c r="T5" s="33" t="s">
        <v>28</v>
      </c>
      <c r="U5" s="33" t="s">
        <v>29</v>
      </c>
      <c r="V5" s="33" t="s">
        <v>26</v>
      </c>
      <c r="W5" s="33" t="s">
        <v>7</v>
      </c>
      <c r="X5" s="33" t="s">
        <v>7</v>
      </c>
      <c r="Y5" s="33" t="s">
        <v>64</v>
      </c>
      <c r="Z5" s="33"/>
      <c r="AA5" s="33" t="s">
        <v>30</v>
      </c>
      <c r="AB5" s="33" t="s">
        <v>58</v>
      </c>
      <c r="AC5" s="33" t="s">
        <v>41</v>
      </c>
      <c r="AD5" s="33">
        <v>5</v>
      </c>
      <c r="AE5" s="8" t="s">
        <v>191</v>
      </c>
    </row>
    <row r="6" spans="1:31" s="8" customFormat="1" ht="30" customHeight="1">
      <c r="A6" s="30" t="s">
        <v>50</v>
      </c>
      <c r="B6" s="22">
        <v>69716</v>
      </c>
      <c r="C6" s="31" t="s">
        <v>51</v>
      </c>
      <c r="D6" s="32" t="s">
        <v>65</v>
      </c>
      <c r="E6" s="32" t="s">
        <v>189</v>
      </c>
      <c r="F6" s="33" t="s">
        <v>108</v>
      </c>
      <c r="G6" s="33" t="s">
        <v>30</v>
      </c>
      <c r="H6" s="33" t="s">
        <v>8</v>
      </c>
      <c r="I6" s="34">
        <v>0.744</v>
      </c>
      <c r="J6" s="34">
        <v>0.744</v>
      </c>
      <c r="K6" s="35">
        <v>0.3</v>
      </c>
      <c r="L6" s="35">
        <v>0.16</v>
      </c>
      <c r="M6" s="35">
        <v>0.07</v>
      </c>
      <c r="N6" s="34">
        <f t="shared" si="0"/>
        <v>0.0033600000000000006</v>
      </c>
      <c r="O6" s="36">
        <v>4690554069422</v>
      </c>
      <c r="P6" s="33" t="s">
        <v>31</v>
      </c>
      <c r="Q6" s="33" t="s">
        <v>40</v>
      </c>
      <c r="R6" s="33" t="s">
        <v>22</v>
      </c>
      <c r="S6" s="33"/>
      <c r="T6" s="33" t="s">
        <v>28</v>
      </c>
      <c r="U6" s="33" t="s">
        <v>29</v>
      </c>
      <c r="V6" s="33" t="s">
        <v>26</v>
      </c>
      <c r="W6" s="33" t="s">
        <v>7</v>
      </c>
      <c r="X6" s="33" t="s">
        <v>7</v>
      </c>
      <c r="Y6" s="33"/>
      <c r="Z6" s="33" t="s">
        <v>7</v>
      </c>
      <c r="AA6" s="33"/>
      <c r="AB6" s="33" t="s">
        <v>58</v>
      </c>
      <c r="AC6" s="33" t="s">
        <v>41</v>
      </c>
      <c r="AD6" s="33">
        <v>5</v>
      </c>
      <c r="AE6" s="8" t="s">
        <v>191</v>
      </c>
    </row>
    <row r="7" spans="1:31" s="8" customFormat="1" ht="30" customHeight="1">
      <c r="A7" s="30" t="s">
        <v>52</v>
      </c>
      <c r="B7" s="22">
        <v>69717</v>
      </c>
      <c r="C7" s="31" t="s">
        <v>53</v>
      </c>
      <c r="D7" s="32" t="s">
        <v>65</v>
      </c>
      <c r="E7" s="32" t="s">
        <v>189</v>
      </c>
      <c r="F7" s="33" t="s">
        <v>109</v>
      </c>
      <c r="G7" s="33" t="s">
        <v>30</v>
      </c>
      <c r="H7" s="33" t="s">
        <v>8</v>
      </c>
      <c r="I7" s="34">
        <v>0.639</v>
      </c>
      <c r="J7" s="34">
        <v>0.639</v>
      </c>
      <c r="K7" s="35">
        <v>0.305</v>
      </c>
      <c r="L7" s="35">
        <v>0.13</v>
      </c>
      <c r="M7" s="35">
        <v>0.65</v>
      </c>
      <c r="N7" s="34">
        <f t="shared" si="0"/>
        <v>0.0257725</v>
      </c>
      <c r="O7" s="36">
        <v>4690554069439</v>
      </c>
      <c r="P7" s="33" t="s">
        <v>31</v>
      </c>
      <c r="Q7" s="33" t="s">
        <v>40</v>
      </c>
      <c r="R7" s="33" t="s">
        <v>25</v>
      </c>
      <c r="S7" s="33" t="s">
        <v>60</v>
      </c>
      <c r="T7" s="33" t="s">
        <v>28</v>
      </c>
      <c r="U7" s="33" t="s">
        <v>29</v>
      </c>
      <c r="V7" s="33" t="s">
        <v>26</v>
      </c>
      <c r="W7" s="33" t="s">
        <v>7</v>
      </c>
      <c r="X7" s="33" t="s">
        <v>7</v>
      </c>
      <c r="Y7" s="37"/>
      <c r="Z7" s="33" t="s">
        <v>7</v>
      </c>
      <c r="AA7" s="37"/>
      <c r="AB7" s="33" t="s">
        <v>58</v>
      </c>
      <c r="AC7" s="33" t="s">
        <v>41</v>
      </c>
      <c r="AD7" s="33">
        <v>5</v>
      </c>
      <c r="AE7" s="8" t="s">
        <v>191</v>
      </c>
    </row>
    <row r="8" spans="1:31" s="8" customFormat="1" ht="30" customHeight="1">
      <c r="A8" s="30" t="s">
        <v>54</v>
      </c>
      <c r="B8" s="22">
        <v>69718</v>
      </c>
      <c r="C8" s="31" t="s">
        <v>55</v>
      </c>
      <c r="D8" s="32" t="s">
        <v>65</v>
      </c>
      <c r="E8" s="32" t="s">
        <v>189</v>
      </c>
      <c r="F8" s="33" t="s">
        <v>110</v>
      </c>
      <c r="G8" s="33" t="s">
        <v>30</v>
      </c>
      <c r="H8" s="33" t="s">
        <v>8</v>
      </c>
      <c r="I8" s="34">
        <v>0.837</v>
      </c>
      <c r="J8" s="34">
        <v>0.837</v>
      </c>
      <c r="K8" s="35">
        <v>0.305</v>
      </c>
      <c r="L8" s="35">
        <v>0.13</v>
      </c>
      <c r="M8" s="35">
        <v>0.65</v>
      </c>
      <c r="N8" s="34">
        <f t="shared" si="0"/>
        <v>0.0257725</v>
      </c>
      <c r="O8" s="36">
        <v>4690554069446</v>
      </c>
      <c r="P8" s="33" t="s">
        <v>31</v>
      </c>
      <c r="Q8" s="33" t="s">
        <v>40</v>
      </c>
      <c r="R8" s="33" t="s">
        <v>25</v>
      </c>
      <c r="S8" s="33" t="s">
        <v>61</v>
      </c>
      <c r="T8" s="33" t="s">
        <v>28</v>
      </c>
      <c r="U8" s="33" t="s">
        <v>29</v>
      </c>
      <c r="V8" s="33" t="s">
        <v>26</v>
      </c>
      <c r="W8" s="33" t="s">
        <v>7</v>
      </c>
      <c r="X8" s="33" t="s">
        <v>7</v>
      </c>
      <c r="Y8" s="37"/>
      <c r="Z8" s="33" t="s">
        <v>7</v>
      </c>
      <c r="AA8" s="37"/>
      <c r="AB8" s="33" t="s">
        <v>58</v>
      </c>
      <c r="AC8" s="33" t="s">
        <v>41</v>
      </c>
      <c r="AD8" s="33">
        <v>5</v>
      </c>
      <c r="AE8" s="8" t="s">
        <v>191</v>
      </c>
    </row>
    <row r="9" spans="1:31" s="8" customFormat="1" ht="30" customHeight="1">
      <c r="A9" s="30" t="s">
        <v>56</v>
      </c>
      <c r="B9" s="22">
        <v>69719</v>
      </c>
      <c r="C9" s="31" t="s">
        <v>57</v>
      </c>
      <c r="D9" s="32" t="s">
        <v>65</v>
      </c>
      <c r="E9" s="32" t="s">
        <v>189</v>
      </c>
      <c r="F9" s="33" t="s">
        <v>111</v>
      </c>
      <c r="G9" s="33" t="s">
        <v>30</v>
      </c>
      <c r="H9" s="33" t="s">
        <v>8</v>
      </c>
      <c r="I9" s="34">
        <v>0.7</v>
      </c>
      <c r="J9" s="34">
        <v>0.7</v>
      </c>
      <c r="K9" s="35">
        <v>0.305</v>
      </c>
      <c r="L9" s="35">
        <v>0.13</v>
      </c>
      <c r="M9" s="35">
        <v>0.65</v>
      </c>
      <c r="N9" s="34">
        <f t="shared" si="0"/>
        <v>0.0257725</v>
      </c>
      <c r="O9" s="36">
        <v>4690554069453</v>
      </c>
      <c r="P9" s="33" t="s">
        <v>31</v>
      </c>
      <c r="Q9" s="33" t="s">
        <v>40</v>
      </c>
      <c r="R9" s="33" t="s">
        <v>25</v>
      </c>
      <c r="S9" s="33" t="s">
        <v>62</v>
      </c>
      <c r="T9" s="33" t="s">
        <v>28</v>
      </c>
      <c r="U9" s="33" t="s">
        <v>29</v>
      </c>
      <c r="V9" s="33" t="s">
        <v>26</v>
      </c>
      <c r="W9" s="33" t="s">
        <v>7</v>
      </c>
      <c r="X9" s="33" t="s">
        <v>7</v>
      </c>
      <c r="Y9" s="37"/>
      <c r="Z9" s="33" t="s">
        <v>7</v>
      </c>
      <c r="AA9" s="37"/>
      <c r="AB9" s="33" t="s">
        <v>58</v>
      </c>
      <c r="AC9" s="33" t="s">
        <v>41</v>
      </c>
      <c r="AD9" s="33">
        <v>5</v>
      </c>
      <c r="AE9" s="8" t="s">
        <v>191</v>
      </c>
    </row>
    <row r="10" spans="1:31" s="8" customFormat="1" ht="30" customHeight="1">
      <c r="A10" s="17" t="s">
        <v>76</v>
      </c>
      <c r="B10" s="21">
        <v>69720</v>
      </c>
      <c r="C10" s="12" t="s">
        <v>77</v>
      </c>
      <c r="D10" s="25" t="s">
        <v>77</v>
      </c>
      <c r="E10" s="25" t="s">
        <v>190</v>
      </c>
      <c r="F10" s="4" t="s">
        <v>114</v>
      </c>
      <c r="G10" s="4" t="s">
        <v>7</v>
      </c>
      <c r="H10" s="4" t="s">
        <v>8</v>
      </c>
      <c r="I10" s="26">
        <v>1.6</v>
      </c>
      <c r="J10" s="26">
        <v>1.68</v>
      </c>
      <c r="K10" s="27">
        <v>0.405</v>
      </c>
      <c r="L10" s="27">
        <v>0.135</v>
      </c>
      <c r="M10" s="27">
        <v>0.105</v>
      </c>
      <c r="N10" s="26">
        <f aca="true" t="shared" si="1" ref="N10:N15">M10*L10*K10</f>
        <v>0.005740875</v>
      </c>
      <c r="O10" s="18">
        <v>4690554070725</v>
      </c>
      <c r="P10" s="4" t="s">
        <v>31</v>
      </c>
      <c r="Q10" s="4" t="s">
        <v>40</v>
      </c>
      <c r="R10" s="4" t="s">
        <v>23</v>
      </c>
      <c r="S10" s="4" t="s">
        <v>78</v>
      </c>
      <c r="T10" s="4" t="s">
        <v>28</v>
      </c>
      <c r="U10" s="4" t="s">
        <v>29</v>
      </c>
      <c r="V10" s="4" t="s">
        <v>7</v>
      </c>
      <c r="W10" s="4" t="s">
        <v>79</v>
      </c>
      <c r="X10" s="4" t="s">
        <v>7</v>
      </c>
      <c r="Y10" s="16" t="s">
        <v>80</v>
      </c>
      <c r="Z10" s="4" t="s">
        <v>7</v>
      </c>
      <c r="AA10" s="16" t="s">
        <v>30</v>
      </c>
      <c r="AB10" s="4" t="s">
        <v>81</v>
      </c>
      <c r="AC10" s="4" t="s">
        <v>41</v>
      </c>
      <c r="AD10" s="4">
        <v>5</v>
      </c>
      <c r="AE10" s="8" t="s">
        <v>192</v>
      </c>
    </row>
    <row r="11" spans="1:31" s="8" customFormat="1" ht="30" customHeight="1">
      <c r="A11" s="17" t="s">
        <v>82</v>
      </c>
      <c r="B11" s="21">
        <v>69721</v>
      </c>
      <c r="C11" s="12" t="s">
        <v>83</v>
      </c>
      <c r="D11" s="25" t="s">
        <v>83</v>
      </c>
      <c r="E11" s="25" t="s">
        <v>190</v>
      </c>
      <c r="F11" s="4" t="s">
        <v>115</v>
      </c>
      <c r="G11" s="4" t="s">
        <v>7</v>
      </c>
      <c r="H11" s="4" t="s">
        <v>8</v>
      </c>
      <c r="I11" s="26">
        <v>1.45</v>
      </c>
      <c r="J11" s="26">
        <v>1.53</v>
      </c>
      <c r="K11" s="27">
        <v>0.405</v>
      </c>
      <c r="L11" s="27">
        <v>0.135</v>
      </c>
      <c r="M11" s="27">
        <v>0.105</v>
      </c>
      <c r="N11" s="26">
        <f t="shared" si="1"/>
        <v>0.005740875</v>
      </c>
      <c r="O11" s="18">
        <v>4690554070732</v>
      </c>
      <c r="P11" s="4" t="s">
        <v>31</v>
      </c>
      <c r="Q11" s="4" t="s">
        <v>40</v>
      </c>
      <c r="R11" s="4" t="s">
        <v>23</v>
      </c>
      <c r="S11" s="4" t="s">
        <v>84</v>
      </c>
      <c r="T11" s="4" t="s">
        <v>28</v>
      </c>
      <c r="U11" s="4" t="s">
        <v>29</v>
      </c>
      <c r="V11" s="4" t="s">
        <v>7</v>
      </c>
      <c r="W11" s="4" t="s">
        <v>79</v>
      </c>
      <c r="X11" s="4" t="s">
        <v>7</v>
      </c>
      <c r="Y11" s="16" t="s">
        <v>80</v>
      </c>
      <c r="Z11" s="4" t="s">
        <v>7</v>
      </c>
      <c r="AA11" s="16" t="s">
        <v>30</v>
      </c>
      <c r="AB11" s="4" t="s">
        <v>85</v>
      </c>
      <c r="AC11" s="4" t="s">
        <v>41</v>
      </c>
      <c r="AD11" s="4">
        <v>5</v>
      </c>
      <c r="AE11" s="8" t="s">
        <v>192</v>
      </c>
    </row>
    <row r="12" spans="1:31" s="8" customFormat="1" ht="30" customHeight="1">
      <c r="A12" s="17" t="s">
        <v>86</v>
      </c>
      <c r="B12" s="21">
        <v>65079</v>
      </c>
      <c r="C12" s="12" t="s">
        <v>87</v>
      </c>
      <c r="D12" s="25" t="s">
        <v>88</v>
      </c>
      <c r="E12" s="25" t="s">
        <v>190</v>
      </c>
      <c r="F12" s="4" t="s">
        <v>116</v>
      </c>
      <c r="G12" s="4" t="s">
        <v>7</v>
      </c>
      <c r="H12" s="4" t="s">
        <v>8</v>
      </c>
      <c r="I12" s="26">
        <v>0.654</v>
      </c>
      <c r="J12" s="26">
        <v>0.78</v>
      </c>
      <c r="K12" s="27">
        <v>0.29</v>
      </c>
      <c r="L12" s="27">
        <v>0.205</v>
      </c>
      <c r="M12" s="27">
        <v>0.07</v>
      </c>
      <c r="N12" s="26">
        <f t="shared" si="1"/>
        <v>0.004161499999999999</v>
      </c>
      <c r="O12" s="18">
        <v>4690554069347</v>
      </c>
      <c r="P12" s="4" t="s">
        <v>31</v>
      </c>
      <c r="Q12" s="4" t="s">
        <v>40</v>
      </c>
      <c r="R12" s="4" t="s">
        <v>25</v>
      </c>
      <c r="S12" s="4" t="s">
        <v>89</v>
      </c>
      <c r="T12" s="4" t="s">
        <v>28</v>
      </c>
      <c r="U12" s="4" t="s">
        <v>29</v>
      </c>
      <c r="V12" s="4" t="s">
        <v>71</v>
      </c>
      <c r="W12" s="4" t="s">
        <v>7</v>
      </c>
      <c r="X12" s="4" t="s">
        <v>7</v>
      </c>
      <c r="Y12" s="16"/>
      <c r="Z12" s="4" t="s">
        <v>7</v>
      </c>
      <c r="AA12" s="16" t="s">
        <v>7</v>
      </c>
      <c r="AB12" s="4" t="s">
        <v>90</v>
      </c>
      <c r="AC12" s="4" t="s">
        <v>41</v>
      </c>
      <c r="AD12" s="4">
        <v>5</v>
      </c>
      <c r="AE12" s="8" t="s">
        <v>192</v>
      </c>
    </row>
    <row r="13" spans="1:31" s="8" customFormat="1" ht="30" customHeight="1">
      <c r="A13" s="17" t="s">
        <v>91</v>
      </c>
      <c r="B13" s="21">
        <v>65080</v>
      </c>
      <c r="C13" s="12" t="s">
        <v>92</v>
      </c>
      <c r="D13" s="25" t="s">
        <v>93</v>
      </c>
      <c r="E13" s="25" t="s">
        <v>190</v>
      </c>
      <c r="F13" s="4" t="s">
        <v>117</v>
      </c>
      <c r="G13" s="4" t="s">
        <v>7</v>
      </c>
      <c r="H13" s="4" t="s">
        <v>8</v>
      </c>
      <c r="I13" s="26">
        <v>1.35</v>
      </c>
      <c r="J13" s="26">
        <v>1.4</v>
      </c>
      <c r="K13" s="27">
        <v>0.405</v>
      </c>
      <c r="L13" s="27">
        <v>0.135</v>
      </c>
      <c r="M13" s="27">
        <v>0.105</v>
      </c>
      <c r="N13" s="26">
        <f t="shared" si="1"/>
        <v>0.005740875</v>
      </c>
      <c r="O13" s="18">
        <v>4690554069354</v>
      </c>
      <c r="P13" s="4" t="s">
        <v>31</v>
      </c>
      <c r="Q13" s="4" t="s">
        <v>40</v>
      </c>
      <c r="R13" s="4" t="s">
        <v>23</v>
      </c>
      <c r="S13" s="4" t="s">
        <v>94</v>
      </c>
      <c r="T13" s="4" t="s">
        <v>28</v>
      </c>
      <c r="U13" s="4" t="s">
        <v>29</v>
      </c>
      <c r="V13" s="4" t="s">
        <v>71</v>
      </c>
      <c r="W13" s="4" t="s">
        <v>7</v>
      </c>
      <c r="X13" s="4" t="s">
        <v>7</v>
      </c>
      <c r="Y13" s="16" t="s">
        <v>95</v>
      </c>
      <c r="Z13" s="4"/>
      <c r="AA13" s="16" t="s">
        <v>30</v>
      </c>
      <c r="AB13" s="4" t="s">
        <v>90</v>
      </c>
      <c r="AC13" s="4" t="s">
        <v>41</v>
      </c>
      <c r="AD13" s="4">
        <v>5</v>
      </c>
      <c r="AE13" s="8" t="s">
        <v>192</v>
      </c>
    </row>
    <row r="14" spans="1:31" s="8" customFormat="1" ht="30" customHeight="1">
      <c r="A14" s="17" t="s">
        <v>96</v>
      </c>
      <c r="B14" s="21">
        <v>65081</v>
      </c>
      <c r="C14" s="12" t="s">
        <v>97</v>
      </c>
      <c r="D14" s="25" t="s">
        <v>98</v>
      </c>
      <c r="E14" s="25" t="s">
        <v>190</v>
      </c>
      <c r="F14" s="4" t="s">
        <v>118</v>
      </c>
      <c r="G14" s="4" t="s">
        <v>7</v>
      </c>
      <c r="H14" s="4" t="s">
        <v>8</v>
      </c>
      <c r="I14" s="26">
        <v>0.632</v>
      </c>
      <c r="J14" s="26">
        <v>0.715</v>
      </c>
      <c r="K14" s="27">
        <v>0.21</v>
      </c>
      <c r="L14" s="27">
        <v>0.135</v>
      </c>
      <c r="M14" s="27">
        <v>0.07</v>
      </c>
      <c r="N14" s="26">
        <f t="shared" si="1"/>
        <v>0.0019845</v>
      </c>
      <c r="O14" s="18">
        <v>4690554069361</v>
      </c>
      <c r="P14" s="4" t="s">
        <v>31</v>
      </c>
      <c r="Q14" s="4" t="s">
        <v>40</v>
      </c>
      <c r="R14" s="4" t="s">
        <v>22</v>
      </c>
      <c r="S14" s="4" t="s">
        <v>99</v>
      </c>
      <c r="T14" s="4" t="s">
        <v>28</v>
      </c>
      <c r="U14" s="4" t="s">
        <v>29</v>
      </c>
      <c r="V14" s="4" t="s">
        <v>71</v>
      </c>
      <c r="W14" s="4" t="s">
        <v>7</v>
      </c>
      <c r="X14" s="4" t="s">
        <v>7</v>
      </c>
      <c r="Y14" s="16"/>
      <c r="Z14" s="4" t="s">
        <v>7</v>
      </c>
      <c r="AA14" s="16" t="s">
        <v>7</v>
      </c>
      <c r="AB14" s="4" t="s">
        <v>90</v>
      </c>
      <c r="AC14" s="4" t="s">
        <v>41</v>
      </c>
      <c r="AD14" s="4">
        <v>5</v>
      </c>
      <c r="AE14" s="8" t="s">
        <v>192</v>
      </c>
    </row>
    <row r="15" spans="1:31" s="8" customFormat="1" ht="30" customHeight="1">
      <c r="A15" s="17" t="s">
        <v>100</v>
      </c>
      <c r="B15" s="21">
        <v>65082</v>
      </c>
      <c r="C15" s="12" t="s">
        <v>101</v>
      </c>
      <c r="D15" s="25" t="s">
        <v>102</v>
      </c>
      <c r="E15" s="25" t="s">
        <v>190</v>
      </c>
      <c r="F15" s="4" t="s">
        <v>119</v>
      </c>
      <c r="G15" s="4" t="s">
        <v>7</v>
      </c>
      <c r="H15" s="4" t="s">
        <v>8</v>
      </c>
      <c r="I15" s="26">
        <v>1.505</v>
      </c>
      <c r="J15" s="26">
        <v>1.64</v>
      </c>
      <c r="K15" s="27">
        <v>0.37</v>
      </c>
      <c r="L15" s="27">
        <v>0.14</v>
      </c>
      <c r="M15" s="27">
        <v>0.07</v>
      </c>
      <c r="N15" s="26">
        <f t="shared" si="1"/>
        <v>0.0036260000000000003</v>
      </c>
      <c r="O15" s="18">
        <v>4690554069378</v>
      </c>
      <c r="P15" s="4" t="s">
        <v>31</v>
      </c>
      <c r="Q15" s="4" t="s">
        <v>40</v>
      </c>
      <c r="R15" s="4" t="s">
        <v>24</v>
      </c>
      <c r="S15" s="4" t="s">
        <v>7</v>
      </c>
      <c r="T15" s="4" t="s">
        <v>28</v>
      </c>
      <c r="U15" s="4" t="s">
        <v>29</v>
      </c>
      <c r="V15" s="4" t="s">
        <v>71</v>
      </c>
      <c r="W15" s="4" t="s">
        <v>7</v>
      </c>
      <c r="X15" s="4" t="s">
        <v>7</v>
      </c>
      <c r="Y15" s="16"/>
      <c r="Z15" s="4"/>
      <c r="AA15" s="16" t="s">
        <v>30</v>
      </c>
      <c r="AB15" s="4" t="s">
        <v>90</v>
      </c>
      <c r="AC15" s="4" t="s">
        <v>41</v>
      </c>
      <c r="AD15" s="4">
        <v>5</v>
      </c>
      <c r="AE15" s="8" t="s">
        <v>192</v>
      </c>
    </row>
    <row r="16" spans="1:31" s="8" customFormat="1" ht="30" customHeight="1">
      <c r="A16" s="17" t="s">
        <v>120</v>
      </c>
      <c r="B16" s="21">
        <v>65303</v>
      </c>
      <c r="C16" s="12" t="s">
        <v>121</v>
      </c>
      <c r="D16" s="25" t="s">
        <v>193</v>
      </c>
      <c r="E16" s="25" t="s">
        <v>190</v>
      </c>
      <c r="F16" s="4" t="s">
        <v>167</v>
      </c>
      <c r="G16" s="4" t="s">
        <v>7</v>
      </c>
      <c r="H16" s="4" t="s">
        <v>8</v>
      </c>
      <c r="I16" s="26">
        <v>0.798</v>
      </c>
      <c r="J16" s="26">
        <v>0.88</v>
      </c>
      <c r="K16" s="27">
        <v>0.21</v>
      </c>
      <c r="L16" s="27">
        <v>0.14</v>
      </c>
      <c r="M16" s="27">
        <v>0.75</v>
      </c>
      <c r="N16" s="26">
        <v>0.00372</v>
      </c>
      <c r="O16" s="18">
        <v>4690554065530</v>
      </c>
      <c r="P16" s="4" t="s">
        <v>31</v>
      </c>
      <c r="Q16" s="4" t="s">
        <v>40</v>
      </c>
      <c r="R16" s="4" t="s">
        <v>22</v>
      </c>
      <c r="S16" s="4" t="s">
        <v>215</v>
      </c>
      <c r="T16" s="4" t="s">
        <v>28</v>
      </c>
      <c r="U16" s="4" t="s">
        <v>29</v>
      </c>
      <c r="V16" s="4" t="s">
        <v>26</v>
      </c>
      <c r="W16" s="4" t="s">
        <v>7</v>
      </c>
      <c r="X16" s="4" t="s">
        <v>7</v>
      </c>
      <c r="Y16" s="16"/>
      <c r="Z16" s="4" t="s">
        <v>7</v>
      </c>
      <c r="AA16" s="16" t="s">
        <v>7</v>
      </c>
      <c r="AB16" s="4" t="s">
        <v>161</v>
      </c>
      <c r="AC16" s="4" t="s">
        <v>41</v>
      </c>
      <c r="AD16" s="4">
        <v>5</v>
      </c>
      <c r="AE16" s="8" t="s">
        <v>192</v>
      </c>
    </row>
    <row r="17" spans="1:31" s="8" customFormat="1" ht="30" customHeight="1">
      <c r="A17" s="17" t="s">
        <v>122</v>
      </c>
      <c r="B17" s="21">
        <v>65304</v>
      </c>
      <c r="C17" s="12" t="s">
        <v>123</v>
      </c>
      <c r="D17" s="25" t="s">
        <v>194</v>
      </c>
      <c r="E17" s="25" t="s">
        <v>190</v>
      </c>
      <c r="F17" s="4" t="s">
        <v>168</v>
      </c>
      <c r="G17" s="4" t="s">
        <v>7</v>
      </c>
      <c r="H17" s="4" t="s">
        <v>8</v>
      </c>
      <c r="I17" s="26">
        <v>1.71</v>
      </c>
      <c r="J17" s="26">
        <v>1.874</v>
      </c>
      <c r="K17" s="27">
        <v>0.235</v>
      </c>
      <c r="L17" s="27">
        <v>0.175</v>
      </c>
      <c r="M17" s="27">
        <v>0.12</v>
      </c>
      <c r="N17" s="26">
        <v>0.00518</v>
      </c>
      <c r="O17" s="18">
        <v>4690554065547</v>
      </c>
      <c r="P17" s="4" t="s">
        <v>31</v>
      </c>
      <c r="Q17" s="4" t="s">
        <v>40</v>
      </c>
      <c r="R17" s="4" t="s">
        <v>23</v>
      </c>
      <c r="S17" s="4" t="s">
        <v>27</v>
      </c>
      <c r="T17" s="4" t="s">
        <v>28</v>
      </c>
      <c r="U17" s="4" t="s">
        <v>29</v>
      </c>
      <c r="V17" s="4" t="s">
        <v>26</v>
      </c>
      <c r="W17" s="4" t="s">
        <v>7</v>
      </c>
      <c r="X17" s="4" t="s">
        <v>7</v>
      </c>
      <c r="Y17" s="16" t="s">
        <v>63</v>
      </c>
      <c r="Z17" s="4"/>
      <c r="AA17" s="16" t="s">
        <v>30</v>
      </c>
      <c r="AB17" s="4" t="s">
        <v>161</v>
      </c>
      <c r="AC17" s="4" t="s">
        <v>41</v>
      </c>
      <c r="AD17" s="4">
        <v>5</v>
      </c>
      <c r="AE17" s="8" t="s">
        <v>192</v>
      </c>
    </row>
    <row r="18" spans="1:31" s="8" customFormat="1" ht="30" customHeight="1">
      <c r="A18" s="17" t="s">
        <v>124</v>
      </c>
      <c r="B18" s="21">
        <v>65054</v>
      </c>
      <c r="C18" s="12" t="s">
        <v>125</v>
      </c>
      <c r="D18" s="25" t="s">
        <v>195</v>
      </c>
      <c r="E18" s="25" t="s">
        <v>190</v>
      </c>
      <c r="F18" s="4" t="s">
        <v>169</v>
      </c>
      <c r="G18" s="4" t="s">
        <v>7</v>
      </c>
      <c r="H18" s="4" t="s">
        <v>8</v>
      </c>
      <c r="I18" s="26">
        <v>1.946</v>
      </c>
      <c r="J18" s="26">
        <v>2.11</v>
      </c>
      <c r="K18" s="27">
        <v>0.4</v>
      </c>
      <c r="L18" s="27">
        <v>0.135</v>
      </c>
      <c r="M18" s="27">
        <v>0.11</v>
      </c>
      <c r="N18" s="26">
        <v>0.00616</v>
      </c>
      <c r="O18" s="18">
        <v>4690554068203</v>
      </c>
      <c r="P18" s="4" t="s">
        <v>31</v>
      </c>
      <c r="Q18" s="4" t="s">
        <v>40</v>
      </c>
      <c r="R18" s="4" t="s">
        <v>23</v>
      </c>
      <c r="S18" s="4" t="s">
        <v>59</v>
      </c>
      <c r="T18" s="4" t="s">
        <v>28</v>
      </c>
      <c r="U18" s="4" t="s">
        <v>29</v>
      </c>
      <c r="V18" s="4" t="s">
        <v>26</v>
      </c>
      <c r="W18" s="4" t="s">
        <v>7</v>
      </c>
      <c r="X18" s="4" t="s">
        <v>7</v>
      </c>
      <c r="Y18" s="16" t="s">
        <v>63</v>
      </c>
      <c r="Z18" s="4"/>
      <c r="AA18" s="16" t="s">
        <v>30</v>
      </c>
      <c r="AB18" s="4" t="s">
        <v>161</v>
      </c>
      <c r="AC18" s="4" t="s">
        <v>41</v>
      </c>
      <c r="AD18" s="4">
        <v>5</v>
      </c>
      <c r="AE18" s="8" t="s">
        <v>192</v>
      </c>
    </row>
    <row r="19" spans="1:31" s="8" customFormat="1" ht="30" customHeight="1">
      <c r="A19" s="17" t="s">
        <v>126</v>
      </c>
      <c r="B19" s="21">
        <v>65149</v>
      </c>
      <c r="C19" s="12" t="s">
        <v>127</v>
      </c>
      <c r="D19" s="25" t="s">
        <v>207</v>
      </c>
      <c r="E19" s="25" t="s">
        <v>189</v>
      </c>
      <c r="F19" s="4" t="s">
        <v>170</v>
      </c>
      <c r="G19" s="4" t="s">
        <v>30</v>
      </c>
      <c r="H19" s="4" t="s">
        <v>8</v>
      </c>
      <c r="I19" s="26">
        <v>1.142</v>
      </c>
      <c r="J19" s="26">
        <v>0.946</v>
      </c>
      <c r="K19" s="26">
        <v>0.946</v>
      </c>
      <c r="L19" s="26">
        <v>0.305</v>
      </c>
      <c r="M19" s="26">
        <v>0.13</v>
      </c>
      <c r="N19" s="26">
        <v>0.065</v>
      </c>
      <c r="O19" s="18">
        <v>4690554007561</v>
      </c>
      <c r="P19" s="4" t="s">
        <v>31</v>
      </c>
      <c r="Q19" s="4" t="s">
        <v>40</v>
      </c>
      <c r="R19" s="4" t="s">
        <v>25</v>
      </c>
      <c r="S19" s="38" t="s">
        <v>217</v>
      </c>
      <c r="T19" s="38" t="s">
        <v>28</v>
      </c>
      <c r="U19" s="38" t="s">
        <v>29</v>
      </c>
      <c r="V19" s="38" t="s">
        <v>7</v>
      </c>
      <c r="W19" s="38" t="s">
        <v>79</v>
      </c>
      <c r="X19" s="4" t="s">
        <v>7</v>
      </c>
      <c r="Y19" s="16"/>
      <c r="Z19" s="4" t="s">
        <v>7</v>
      </c>
      <c r="AA19" s="16"/>
      <c r="AB19" s="4" t="s">
        <v>162</v>
      </c>
      <c r="AC19" s="4" t="s">
        <v>41</v>
      </c>
      <c r="AD19" s="4">
        <v>5</v>
      </c>
      <c r="AE19" s="8" t="s">
        <v>192</v>
      </c>
    </row>
    <row r="20" spans="1:31" s="8" customFormat="1" ht="30" customHeight="1">
      <c r="A20" s="17" t="s">
        <v>128</v>
      </c>
      <c r="B20" s="21">
        <v>65003</v>
      </c>
      <c r="C20" s="12" t="s">
        <v>129</v>
      </c>
      <c r="D20" s="25" t="s">
        <v>208</v>
      </c>
      <c r="E20" s="25" t="s">
        <v>189</v>
      </c>
      <c r="F20" s="4" t="s">
        <v>171</v>
      </c>
      <c r="G20" s="4" t="s">
        <v>30</v>
      </c>
      <c r="H20" s="4" t="s">
        <v>8</v>
      </c>
      <c r="I20" s="26">
        <v>1.375</v>
      </c>
      <c r="J20" s="26">
        <v>0.881</v>
      </c>
      <c r="K20" s="26">
        <v>0.881</v>
      </c>
      <c r="L20" s="26">
        <v>0.38</v>
      </c>
      <c r="M20" s="26">
        <v>0.17</v>
      </c>
      <c r="N20" s="26">
        <v>0.1</v>
      </c>
      <c r="O20" s="18">
        <v>4690554072170</v>
      </c>
      <c r="P20" s="4" t="s">
        <v>31</v>
      </c>
      <c r="Q20" s="4" t="s">
        <v>40</v>
      </c>
      <c r="R20" s="4" t="s">
        <v>23</v>
      </c>
      <c r="S20" s="38" t="s">
        <v>59</v>
      </c>
      <c r="T20" s="38" t="s">
        <v>28</v>
      </c>
      <c r="U20" s="38" t="s">
        <v>29</v>
      </c>
      <c r="V20" s="38" t="s">
        <v>7</v>
      </c>
      <c r="W20" s="38" t="s">
        <v>79</v>
      </c>
      <c r="X20" s="4" t="s">
        <v>7</v>
      </c>
      <c r="Y20" s="16"/>
      <c r="Z20" s="4"/>
      <c r="AA20" s="16" t="s">
        <v>30</v>
      </c>
      <c r="AB20" s="4" t="s">
        <v>162</v>
      </c>
      <c r="AC20" s="4" t="s">
        <v>41</v>
      </c>
      <c r="AD20" s="4">
        <v>5</v>
      </c>
      <c r="AE20" s="8" t="s">
        <v>192</v>
      </c>
    </row>
    <row r="21" spans="1:31" s="8" customFormat="1" ht="30" customHeight="1">
      <c r="A21" s="17" t="s">
        <v>130</v>
      </c>
      <c r="B21" s="21">
        <v>65092</v>
      </c>
      <c r="C21" s="12" t="s">
        <v>131</v>
      </c>
      <c r="D21" s="25" t="s">
        <v>209</v>
      </c>
      <c r="E21" s="25" t="s">
        <v>189</v>
      </c>
      <c r="F21" s="4" t="s">
        <v>172</v>
      </c>
      <c r="G21" s="4" t="s">
        <v>30</v>
      </c>
      <c r="H21" s="4" t="s">
        <v>8</v>
      </c>
      <c r="I21" s="26">
        <v>1.458</v>
      </c>
      <c r="J21" s="26">
        <v>0.946</v>
      </c>
      <c r="K21" s="26">
        <v>0.946</v>
      </c>
      <c r="L21" s="26">
        <v>0.305</v>
      </c>
      <c r="M21" s="26">
        <v>0.13</v>
      </c>
      <c r="N21" s="26">
        <v>0.065</v>
      </c>
      <c r="O21" s="18">
        <v>4690554007615</v>
      </c>
      <c r="P21" s="4" t="s">
        <v>31</v>
      </c>
      <c r="Q21" s="4" t="s">
        <v>40</v>
      </c>
      <c r="R21" s="4" t="s">
        <v>25</v>
      </c>
      <c r="S21" s="38" t="s">
        <v>217</v>
      </c>
      <c r="T21" s="38" t="s">
        <v>28</v>
      </c>
      <c r="U21" s="38" t="s">
        <v>29</v>
      </c>
      <c r="V21" s="38" t="s">
        <v>7</v>
      </c>
      <c r="W21" s="38" t="s">
        <v>79</v>
      </c>
      <c r="X21" s="4" t="s">
        <v>7</v>
      </c>
      <c r="Y21" s="16"/>
      <c r="Z21" s="4" t="s">
        <v>7</v>
      </c>
      <c r="AA21" s="16"/>
      <c r="AB21" s="4" t="s">
        <v>163</v>
      </c>
      <c r="AC21" s="4" t="s">
        <v>41</v>
      </c>
      <c r="AD21" s="4">
        <v>5</v>
      </c>
      <c r="AE21" s="8" t="s">
        <v>192</v>
      </c>
    </row>
    <row r="22" spans="1:31" s="8" customFormat="1" ht="30" customHeight="1">
      <c r="A22" s="17" t="s">
        <v>132</v>
      </c>
      <c r="B22" s="21">
        <v>65004</v>
      </c>
      <c r="C22" s="12" t="s">
        <v>133</v>
      </c>
      <c r="D22" s="25" t="s">
        <v>196</v>
      </c>
      <c r="E22" s="25" t="s">
        <v>189</v>
      </c>
      <c r="F22" s="4" t="s">
        <v>173</v>
      </c>
      <c r="G22" s="4" t="s">
        <v>30</v>
      </c>
      <c r="H22" s="4" t="s">
        <v>8</v>
      </c>
      <c r="I22" s="26">
        <v>1.375</v>
      </c>
      <c r="J22" s="26">
        <v>1.325</v>
      </c>
      <c r="K22" s="26">
        <v>1.325</v>
      </c>
      <c r="L22" s="26">
        <v>0.38</v>
      </c>
      <c r="M22" s="26">
        <v>0.17</v>
      </c>
      <c r="N22" s="26">
        <v>0.1</v>
      </c>
      <c r="O22" s="18">
        <v>4690554072187</v>
      </c>
      <c r="P22" s="4" t="s">
        <v>31</v>
      </c>
      <c r="Q22" s="4" t="s">
        <v>40</v>
      </c>
      <c r="R22" s="4" t="s">
        <v>23</v>
      </c>
      <c r="S22" s="38" t="s">
        <v>59</v>
      </c>
      <c r="T22" s="38" t="s">
        <v>28</v>
      </c>
      <c r="U22" s="38" t="s">
        <v>29</v>
      </c>
      <c r="V22" s="38" t="s">
        <v>7</v>
      </c>
      <c r="W22" s="38" t="s">
        <v>79</v>
      </c>
      <c r="X22" s="4" t="s">
        <v>7</v>
      </c>
      <c r="Y22" s="16"/>
      <c r="Z22" s="4"/>
      <c r="AA22" s="16" t="s">
        <v>30</v>
      </c>
      <c r="AB22" s="4" t="s">
        <v>163</v>
      </c>
      <c r="AC22" s="4" t="s">
        <v>41</v>
      </c>
      <c r="AD22" s="4">
        <v>5</v>
      </c>
      <c r="AE22" s="8" t="s">
        <v>192</v>
      </c>
    </row>
    <row r="23" spans="1:31" s="8" customFormat="1" ht="30" customHeight="1">
      <c r="A23" s="17" t="s">
        <v>134</v>
      </c>
      <c r="B23" s="21">
        <v>65065</v>
      </c>
      <c r="C23" s="12" t="s">
        <v>135</v>
      </c>
      <c r="D23" s="25" t="s">
        <v>210</v>
      </c>
      <c r="E23" s="25" t="s">
        <v>189</v>
      </c>
      <c r="F23" s="4" t="s">
        <v>174</v>
      </c>
      <c r="G23" s="4" t="s">
        <v>30</v>
      </c>
      <c r="H23" s="4" t="s">
        <v>8</v>
      </c>
      <c r="I23" s="26">
        <v>0.817</v>
      </c>
      <c r="J23" s="26">
        <v>0.969</v>
      </c>
      <c r="K23" s="26">
        <v>0.969</v>
      </c>
      <c r="L23" s="26">
        <v>0.305</v>
      </c>
      <c r="M23" s="26">
        <v>0.13</v>
      </c>
      <c r="N23" s="26">
        <v>0.065</v>
      </c>
      <c r="O23" s="18">
        <v>4690554007691</v>
      </c>
      <c r="P23" s="4" t="s">
        <v>31</v>
      </c>
      <c r="Q23" s="4" t="s">
        <v>40</v>
      </c>
      <c r="R23" s="4" t="s">
        <v>25</v>
      </c>
      <c r="S23" s="38" t="s">
        <v>217</v>
      </c>
      <c r="T23" s="38" t="s">
        <v>28</v>
      </c>
      <c r="U23" s="38" t="s">
        <v>29</v>
      </c>
      <c r="V23" s="38" t="s">
        <v>71</v>
      </c>
      <c r="W23" s="38" t="s">
        <v>7</v>
      </c>
      <c r="X23" s="4" t="s">
        <v>7</v>
      </c>
      <c r="Y23" s="16"/>
      <c r="Z23" s="4" t="s">
        <v>7</v>
      </c>
      <c r="AA23" s="16"/>
      <c r="AB23" s="4" t="s">
        <v>164</v>
      </c>
      <c r="AC23" s="4" t="s">
        <v>41</v>
      </c>
      <c r="AD23" s="4">
        <v>5</v>
      </c>
      <c r="AE23" s="8" t="s">
        <v>192</v>
      </c>
    </row>
    <row r="24" spans="1:31" s="8" customFormat="1" ht="30" customHeight="1">
      <c r="A24" s="17" t="s">
        <v>136</v>
      </c>
      <c r="B24" s="21">
        <v>65066</v>
      </c>
      <c r="C24" s="12" t="s">
        <v>137</v>
      </c>
      <c r="D24" s="25" t="s">
        <v>211</v>
      </c>
      <c r="E24" s="25" t="s">
        <v>189</v>
      </c>
      <c r="F24" s="4" t="s">
        <v>175</v>
      </c>
      <c r="G24" s="4" t="s">
        <v>30</v>
      </c>
      <c r="H24" s="4" t="s">
        <v>8</v>
      </c>
      <c r="I24" s="26">
        <v>1.122</v>
      </c>
      <c r="J24" s="26">
        <v>0.859</v>
      </c>
      <c r="K24" s="26">
        <v>0.859</v>
      </c>
      <c r="L24" s="26">
        <v>0.305</v>
      </c>
      <c r="M24" s="26">
        <v>0.13</v>
      </c>
      <c r="N24" s="26">
        <v>0.065</v>
      </c>
      <c r="O24" s="18">
        <v>4690554007738</v>
      </c>
      <c r="P24" s="4" t="s">
        <v>31</v>
      </c>
      <c r="Q24" s="4" t="s">
        <v>40</v>
      </c>
      <c r="R24" s="4" t="s">
        <v>25</v>
      </c>
      <c r="S24" s="38" t="s">
        <v>217</v>
      </c>
      <c r="T24" s="38" t="s">
        <v>28</v>
      </c>
      <c r="U24" s="38" t="s">
        <v>29</v>
      </c>
      <c r="V24" s="38" t="s">
        <v>71</v>
      </c>
      <c r="W24" s="38" t="s">
        <v>7</v>
      </c>
      <c r="X24" s="4" t="s">
        <v>7</v>
      </c>
      <c r="Y24" s="16"/>
      <c r="Z24" s="4" t="s">
        <v>7</v>
      </c>
      <c r="AA24" s="16"/>
      <c r="AB24" s="4" t="s">
        <v>164</v>
      </c>
      <c r="AC24" s="4" t="s">
        <v>41</v>
      </c>
      <c r="AD24" s="4">
        <v>5</v>
      </c>
      <c r="AE24" s="8" t="s">
        <v>192</v>
      </c>
    </row>
    <row r="25" spans="1:31" s="8" customFormat="1" ht="30" customHeight="1">
      <c r="A25" s="17" t="s">
        <v>138</v>
      </c>
      <c r="B25" s="21">
        <v>65067</v>
      </c>
      <c r="C25" s="12" t="s">
        <v>139</v>
      </c>
      <c r="D25" s="25" t="s">
        <v>212</v>
      </c>
      <c r="E25" s="25" t="s">
        <v>189</v>
      </c>
      <c r="F25" s="4" t="s">
        <v>176</v>
      </c>
      <c r="G25" s="4" t="s">
        <v>30</v>
      </c>
      <c r="H25" s="4" t="s">
        <v>8</v>
      </c>
      <c r="I25" s="26">
        <v>0.817</v>
      </c>
      <c r="J25" s="26">
        <v>0.757</v>
      </c>
      <c r="K25" s="26">
        <v>0.757</v>
      </c>
      <c r="L25" s="26">
        <v>0.305</v>
      </c>
      <c r="M25" s="26">
        <v>0.13</v>
      </c>
      <c r="N25" s="26">
        <v>0.065</v>
      </c>
      <c r="O25" s="18">
        <v>4690554007752</v>
      </c>
      <c r="P25" s="4" t="s">
        <v>31</v>
      </c>
      <c r="Q25" s="4" t="s">
        <v>40</v>
      </c>
      <c r="R25" s="4" t="s">
        <v>25</v>
      </c>
      <c r="S25" s="38" t="s">
        <v>217</v>
      </c>
      <c r="T25" s="38" t="s">
        <v>28</v>
      </c>
      <c r="U25" s="38" t="s">
        <v>29</v>
      </c>
      <c r="V25" s="38" t="s">
        <v>71</v>
      </c>
      <c r="W25" s="38" t="s">
        <v>7</v>
      </c>
      <c r="X25" s="4" t="s">
        <v>7</v>
      </c>
      <c r="Y25" s="16"/>
      <c r="Z25" s="4" t="s">
        <v>7</v>
      </c>
      <c r="AA25" s="16"/>
      <c r="AB25" s="4" t="s">
        <v>165</v>
      </c>
      <c r="AC25" s="4" t="s">
        <v>41</v>
      </c>
      <c r="AD25" s="4">
        <v>5</v>
      </c>
      <c r="AE25" s="8" t="s">
        <v>192</v>
      </c>
    </row>
    <row r="26" spans="1:31" s="8" customFormat="1" ht="30" customHeight="1">
      <c r="A26" s="17" t="s">
        <v>140</v>
      </c>
      <c r="B26" s="21">
        <v>65068</v>
      </c>
      <c r="C26" s="12" t="s">
        <v>218</v>
      </c>
      <c r="D26" s="25" t="s">
        <v>213</v>
      </c>
      <c r="E26" s="25" t="s">
        <v>189</v>
      </c>
      <c r="F26" s="4" t="s">
        <v>177</v>
      </c>
      <c r="G26" s="4" t="s">
        <v>30</v>
      </c>
      <c r="H26" s="4" t="s">
        <v>8</v>
      </c>
      <c r="I26" s="26">
        <v>1.122</v>
      </c>
      <c r="J26" s="26">
        <v>0.745</v>
      </c>
      <c r="K26" s="26">
        <v>0.745</v>
      </c>
      <c r="L26" s="26">
        <v>0.305</v>
      </c>
      <c r="M26" s="26">
        <v>0.13</v>
      </c>
      <c r="N26" s="26">
        <v>0.065</v>
      </c>
      <c r="O26" s="18">
        <v>4690554072194</v>
      </c>
      <c r="P26" s="4" t="s">
        <v>31</v>
      </c>
      <c r="Q26" s="4" t="s">
        <v>40</v>
      </c>
      <c r="R26" s="4" t="s">
        <v>25</v>
      </c>
      <c r="S26" s="38" t="s">
        <v>217</v>
      </c>
      <c r="T26" s="38" t="s">
        <v>28</v>
      </c>
      <c r="U26" s="38" t="s">
        <v>29</v>
      </c>
      <c r="V26" s="38" t="s">
        <v>71</v>
      </c>
      <c r="W26" s="38" t="s">
        <v>7</v>
      </c>
      <c r="X26" s="4" t="s">
        <v>7</v>
      </c>
      <c r="Y26" s="16"/>
      <c r="Z26" s="4" t="s">
        <v>7</v>
      </c>
      <c r="AA26" s="16"/>
      <c r="AB26" s="4" t="s">
        <v>165</v>
      </c>
      <c r="AC26" s="4" t="s">
        <v>41</v>
      </c>
      <c r="AD26" s="4">
        <v>5</v>
      </c>
      <c r="AE26" s="8" t="s">
        <v>192</v>
      </c>
    </row>
    <row r="27" spans="1:31" s="8" customFormat="1" ht="30" customHeight="1">
      <c r="A27" s="17" t="s">
        <v>141</v>
      </c>
      <c r="B27" s="21">
        <v>65305</v>
      </c>
      <c r="C27" s="12" t="s">
        <v>142</v>
      </c>
      <c r="D27" s="25" t="s">
        <v>197</v>
      </c>
      <c r="E27" s="25" t="s">
        <v>190</v>
      </c>
      <c r="F27" s="4" t="s">
        <v>178</v>
      </c>
      <c r="G27" s="4" t="s">
        <v>7</v>
      </c>
      <c r="H27" s="4" t="s">
        <v>8</v>
      </c>
      <c r="I27" s="26">
        <v>0.824</v>
      </c>
      <c r="J27" s="26">
        <v>0.91</v>
      </c>
      <c r="K27" s="27">
        <v>0.315</v>
      </c>
      <c r="L27" s="27">
        <v>0.135</v>
      </c>
      <c r="M27" s="27">
        <v>0.065</v>
      </c>
      <c r="N27" s="26">
        <v>0.00304</v>
      </c>
      <c r="O27" s="18">
        <v>4690554068234</v>
      </c>
      <c r="P27" s="4" t="s">
        <v>31</v>
      </c>
      <c r="Q27" s="4" t="s">
        <v>40</v>
      </c>
      <c r="R27" s="4" t="s">
        <v>25</v>
      </c>
      <c r="S27" s="38" t="s">
        <v>216</v>
      </c>
      <c r="T27" s="4" t="s">
        <v>28</v>
      </c>
      <c r="U27" s="4" t="s">
        <v>29</v>
      </c>
      <c r="V27" s="4" t="s">
        <v>7</v>
      </c>
      <c r="W27" s="4" t="s">
        <v>79</v>
      </c>
      <c r="X27" s="4" t="s">
        <v>7</v>
      </c>
      <c r="Y27" s="16"/>
      <c r="Z27" s="4" t="s">
        <v>7</v>
      </c>
      <c r="AA27" s="16"/>
      <c r="AB27" s="4" t="s">
        <v>166</v>
      </c>
      <c r="AC27" s="4" t="s">
        <v>41</v>
      </c>
      <c r="AD27" s="4">
        <v>5</v>
      </c>
      <c r="AE27" s="8" t="s">
        <v>192</v>
      </c>
    </row>
    <row r="28" spans="1:31" s="8" customFormat="1" ht="30" customHeight="1">
      <c r="A28" s="17" t="s">
        <v>143</v>
      </c>
      <c r="B28" s="21">
        <v>65301</v>
      </c>
      <c r="C28" s="12" t="s">
        <v>144</v>
      </c>
      <c r="D28" s="25" t="s">
        <v>198</v>
      </c>
      <c r="E28" s="25" t="s">
        <v>190</v>
      </c>
      <c r="F28" s="4" t="s">
        <v>179</v>
      </c>
      <c r="G28" s="4" t="s">
        <v>7</v>
      </c>
      <c r="H28" s="4" t="s">
        <v>8</v>
      </c>
      <c r="I28" s="26">
        <v>0.73</v>
      </c>
      <c r="J28" s="26">
        <v>0.82</v>
      </c>
      <c r="K28" s="27">
        <v>0.315</v>
      </c>
      <c r="L28" s="27">
        <v>0.135</v>
      </c>
      <c r="M28" s="27">
        <v>0.065</v>
      </c>
      <c r="N28" s="26">
        <v>0.00372</v>
      </c>
      <c r="O28" s="18">
        <v>4690554065523</v>
      </c>
      <c r="P28" s="4" t="s">
        <v>31</v>
      </c>
      <c r="Q28" s="4" t="s">
        <v>40</v>
      </c>
      <c r="R28" s="4" t="s">
        <v>25</v>
      </c>
      <c r="S28" s="38" t="s">
        <v>215</v>
      </c>
      <c r="T28" s="4" t="s">
        <v>28</v>
      </c>
      <c r="U28" s="4" t="s">
        <v>29</v>
      </c>
      <c r="V28" s="4" t="s">
        <v>7</v>
      </c>
      <c r="W28" s="4" t="s">
        <v>79</v>
      </c>
      <c r="X28" s="4" t="s">
        <v>7</v>
      </c>
      <c r="Y28" s="16"/>
      <c r="Z28" s="4" t="s">
        <v>7</v>
      </c>
      <c r="AA28" s="16"/>
      <c r="AB28" s="4" t="s">
        <v>166</v>
      </c>
      <c r="AC28" s="4" t="s">
        <v>41</v>
      </c>
      <c r="AD28" s="4">
        <v>5</v>
      </c>
      <c r="AE28" s="8" t="s">
        <v>192</v>
      </c>
    </row>
    <row r="29" spans="1:31" s="8" customFormat="1" ht="30" customHeight="1">
      <c r="A29" s="17" t="s">
        <v>145</v>
      </c>
      <c r="B29" s="21">
        <v>65300</v>
      </c>
      <c r="C29" s="12" t="s">
        <v>146</v>
      </c>
      <c r="D29" s="25" t="s">
        <v>199</v>
      </c>
      <c r="E29" s="25" t="s">
        <v>190</v>
      </c>
      <c r="F29" s="4" t="s">
        <v>180</v>
      </c>
      <c r="G29" s="4" t="s">
        <v>7</v>
      </c>
      <c r="H29" s="4" t="s">
        <v>8</v>
      </c>
      <c r="I29" s="26">
        <v>1.668</v>
      </c>
      <c r="J29" s="26">
        <v>1.75</v>
      </c>
      <c r="K29" s="27">
        <v>0.4</v>
      </c>
      <c r="L29" s="27">
        <v>0.135</v>
      </c>
      <c r="M29" s="27">
        <v>0.11</v>
      </c>
      <c r="N29" s="26">
        <v>0.00372</v>
      </c>
      <c r="O29" s="18">
        <v>4690554065516</v>
      </c>
      <c r="P29" s="4" t="s">
        <v>31</v>
      </c>
      <c r="Q29" s="4" t="s">
        <v>40</v>
      </c>
      <c r="R29" s="4" t="s">
        <v>23</v>
      </c>
      <c r="S29" s="38" t="s">
        <v>219</v>
      </c>
      <c r="T29" s="4" t="s">
        <v>28</v>
      </c>
      <c r="U29" s="4" t="s">
        <v>29</v>
      </c>
      <c r="V29" s="4" t="s">
        <v>7</v>
      </c>
      <c r="W29" s="4" t="s">
        <v>79</v>
      </c>
      <c r="X29" s="4" t="s">
        <v>7</v>
      </c>
      <c r="Y29" s="16"/>
      <c r="Z29" s="4"/>
      <c r="AA29" s="16" t="s">
        <v>30</v>
      </c>
      <c r="AB29" s="4" t="s">
        <v>166</v>
      </c>
      <c r="AC29" s="4" t="s">
        <v>41</v>
      </c>
      <c r="AD29" s="4">
        <v>5</v>
      </c>
      <c r="AE29" s="8" t="s">
        <v>192</v>
      </c>
    </row>
    <row r="30" spans="1:31" s="8" customFormat="1" ht="30" customHeight="1">
      <c r="A30" s="17" t="s">
        <v>147</v>
      </c>
      <c r="B30" s="21">
        <v>65086</v>
      </c>
      <c r="C30" s="12" t="s">
        <v>148</v>
      </c>
      <c r="D30" s="25" t="s">
        <v>200</v>
      </c>
      <c r="E30" s="25" t="s">
        <v>190</v>
      </c>
      <c r="F30" s="4" t="s">
        <v>181</v>
      </c>
      <c r="G30" s="4" t="s">
        <v>7</v>
      </c>
      <c r="H30" s="4" t="s">
        <v>8</v>
      </c>
      <c r="I30" s="26">
        <v>0.991</v>
      </c>
      <c r="J30" s="26">
        <v>1.08</v>
      </c>
      <c r="K30" s="27">
        <v>0.425</v>
      </c>
      <c r="L30" s="27">
        <v>0.235</v>
      </c>
      <c r="M30" s="27">
        <v>0.055</v>
      </c>
      <c r="N30" s="26">
        <v>0.00619</v>
      </c>
      <c r="O30" s="18">
        <v>4690554068210</v>
      </c>
      <c r="P30" s="4" t="s">
        <v>31</v>
      </c>
      <c r="Q30" s="4" t="s">
        <v>40</v>
      </c>
      <c r="R30" s="4" t="s">
        <v>25</v>
      </c>
      <c r="S30" s="38" t="s">
        <v>214</v>
      </c>
      <c r="T30" s="4" t="s">
        <v>28</v>
      </c>
      <c r="U30" s="4" t="s">
        <v>29</v>
      </c>
      <c r="V30" s="4" t="s">
        <v>71</v>
      </c>
      <c r="W30" s="4" t="s">
        <v>7</v>
      </c>
      <c r="X30" s="4" t="s">
        <v>7</v>
      </c>
      <c r="Y30" s="16" t="s">
        <v>7</v>
      </c>
      <c r="Z30" s="4" t="s">
        <v>7</v>
      </c>
      <c r="AA30" s="16" t="s">
        <v>7</v>
      </c>
      <c r="AB30" s="4" t="s">
        <v>72</v>
      </c>
      <c r="AC30" s="4" t="s">
        <v>41</v>
      </c>
      <c r="AD30" s="4">
        <v>5</v>
      </c>
      <c r="AE30" s="8" t="s">
        <v>192</v>
      </c>
    </row>
    <row r="31" spans="1:31" s="8" customFormat="1" ht="30" customHeight="1">
      <c r="A31" s="17" t="s">
        <v>149</v>
      </c>
      <c r="B31" s="21">
        <v>65075</v>
      </c>
      <c r="C31" s="12" t="s">
        <v>150</v>
      </c>
      <c r="D31" s="25" t="s">
        <v>201</v>
      </c>
      <c r="E31" s="25" t="s">
        <v>190</v>
      </c>
      <c r="F31" s="4" t="s">
        <v>182</v>
      </c>
      <c r="G31" s="4" t="s">
        <v>7</v>
      </c>
      <c r="H31" s="4" t="s">
        <v>8</v>
      </c>
      <c r="I31" s="26">
        <v>1.2</v>
      </c>
      <c r="J31" s="26">
        <v>1.25</v>
      </c>
      <c r="K31" s="27">
        <v>0.31</v>
      </c>
      <c r="L31" s="27">
        <v>0.14</v>
      </c>
      <c r="M31" s="27">
        <v>0.07</v>
      </c>
      <c r="N31" s="26">
        <f>M31*L31*K31</f>
        <v>0.0030380000000000003</v>
      </c>
      <c r="O31" s="18">
        <v>4690554068180</v>
      </c>
      <c r="P31" s="4" t="s">
        <v>31</v>
      </c>
      <c r="Q31" s="4" t="s">
        <v>40</v>
      </c>
      <c r="R31" s="4" t="s">
        <v>25</v>
      </c>
      <c r="S31" s="4" t="s">
        <v>70</v>
      </c>
      <c r="T31" s="4" t="s">
        <v>28</v>
      </c>
      <c r="U31" s="4" t="s">
        <v>29</v>
      </c>
      <c r="V31" s="4" t="s">
        <v>71</v>
      </c>
      <c r="W31" s="4" t="s">
        <v>7</v>
      </c>
      <c r="X31" s="4" t="s">
        <v>7</v>
      </c>
      <c r="Y31" s="16" t="s">
        <v>7</v>
      </c>
      <c r="Z31" s="4" t="s">
        <v>7</v>
      </c>
      <c r="AA31" s="16" t="s">
        <v>7</v>
      </c>
      <c r="AB31" s="4" t="s">
        <v>72</v>
      </c>
      <c r="AC31" s="4" t="s">
        <v>41</v>
      </c>
      <c r="AD31" s="4">
        <v>5</v>
      </c>
      <c r="AE31" s="8" t="s">
        <v>192</v>
      </c>
    </row>
    <row r="32" spans="1:31" s="8" customFormat="1" ht="30" customHeight="1">
      <c r="A32" s="17" t="s">
        <v>151</v>
      </c>
      <c r="B32" s="21">
        <v>65078</v>
      </c>
      <c r="C32" s="12" t="s">
        <v>152</v>
      </c>
      <c r="D32" s="25" t="s">
        <v>202</v>
      </c>
      <c r="E32" s="25" t="s">
        <v>190</v>
      </c>
      <c r="F32" s="4" t="s">
        <v>183</v>
      </c>
      <c r="G32" s="4" t="s">
        <v>7</v>
      </c>
      <c r="H32" s="4" t="s">
        <v>8</v>
      </c>
      <c r="I32" s="26">
        <v>1.2</v>
      </c>
      <c r="J32" s="26">
        <v>1.25</v>
      </c>
      <c r="K32" s="27">
        <v>0.31</v>
      </c>
      <c r="L32" s="27">
        <v>0.14</v>
      </c>
      <c r="M32" s="27">
        <v>0.07</v>
      </c>
      <c r="N32" s="26">
        <f>K32*L32*M32</f>
        <v>0.0030380000000000003</v>
      </c>
      <c r="O32" s="18">
        <v>4690554068173</v>
      </c>
      <c r="P32" s="4" t="s">
        <v>31</v>
      </c>
      <c r="Q32" s="4" t="s">
        <v>40</v>
      </c>
      <c r="R32" s="4" t="s">
        <v>25</v>
      </c>
      <c r="S32" s="4" t="s">
        <v>70</v>
      </c>
      <c r="T32" s="4" t="s">
        <v>28</v>
      </c>
      <c r="U32" s="4" t="s">
        <v>29</v>
      </c>
      <c r="V32" s="4" t="s">
        <v>71</v>
      </c>
      <c r="W32" s="4" t="s">
        <v>7</v>
      </c>
      <c r="X32" s="4" t="s">
        <v>7</v>
      </c>
      <c r="Y32" s="16" t="s">
        <v>7</v>
      </c>
      <c r="Z32" s="4" t="s">
        <v>7</v>
      </c>
      <c r="AA32" s="16" t="s">
        <v>7</v>
      </c>
      <c r="AB32" s="4" t="s">
        <v>72</v>
      </c>
      <c r="AC32" s="4" t="s">
        <v>41</v>
      </c>
      <c r="AD32" s="4">
        <v>5</v>
      </c>
      <c r="AE32" s="8" t="s">
        <v>192</v>
      </c>
    </row>
    <row r="33" spans="1:31" s="8" customFormat="1" ht="30" customHeight="1">
      <c r="A33" s="17" t="s">
        <v>153</v>
      </c>
      <c r="B33" s="21">
        <v>65076</v>
      </c>
      <c r="C33" s="12" t="s">
        <v>154</v>
      </c>
      <c r="D33" s="25" t="s">
        <v>203</v>
      </c>
      <c r="E33" s="25" t="s">
        <v>190</v>
      </c>
      <c r="F33" s="4" t="s">
        <v>184</v>
      </c>
      <c r="G33" s="4" t="s">
        <v>7</v>
      </c>
      <c r="H33" s="4" t="s">
        <v>8</v>
      </c>
      <c r="I33" s="26">
        <v>1.2</v>
      </c>
      <c r="J33" s="26">
        <v>1.25</v>
      </c>
      <c r="K33" s="27">
        <v>0.31</v>
      </c>
      <c r="L33" s="27">
        <v>0.14</v>
      </c>
      <c r="M33" s="27">
        <v>0.07</v>
      </c>
      <c r="N33" s="26">
        <f>M33*L33*K33</f>
        <v>0.0030380000000000003</v>
      </c>
      <c r="O33" s="18">
        <v>4690554068241</v>
      </c>
      <c r="P33" s="4" t="s">
        <v>31</v>
      </c>
      <c r="Q33" s="4" t="s">
        <v>40</v>
      </c>
      <c r="R33" s="4" t="s">
        <v>25</v>
      </c>
      <c r="S33" s="4" t="s">
        <v>70</v>
      </c>
      <c r="T33" s="4" t="s">
        <v>28</v>
      </c>
      <c r="U33" s="4" t="s">
        <v>29</v>
      </c>
      <c r="V33" s="4" t="s">
        <v>71</v>
      </c>
      <c r="W33" s="4" t="s">
        <v>7</v>
      </c>
      <c r="X33" s="4" t="s">
        <v>7</v>
      </c>
      <c r="Y33" s="16" t="s">
        <v>7</v>
      </c>
      <c r="Z33" s="4" t="s">
        <v>7</v>
      </c>
      <c r="AA33" s="16" t="s">
        <v>7</v>
      </c>
      <c r="AB33" s="4" t="s">
        <v>72</v>
      </c>
      <c r="AC33" s="4" t="s">
        <v>41</v>
      </c>
      <c r="AD33" s="4">
        <v>5</v>
      </c>
      <c r="AE33" s="8" t="s">
        <v>192</v>
      </c>
    </row>
    <row r="34" spans="1:31" s="8" customFormat="1" ht="30" customHeight="1">
      <c r="A34" s="17" t="s">
        <v>155</v>
      </c>
      <c r="B34" s="21">
        <v>65077</v>
      </c>
      <c r="C34" s="12" t="s">
        <v>156</v>
      </c>
      <c r="D34" s="25" t="s">
        <v>204</v>
      </c>
      <c r="E34" s="25" t="s">
        <v>190</v>
      </c>
      <c r="F34" s="4" t="s">
        <v>185</v>
      </c>
      <c r="G34" s="4" t="s">
        <v>7</v>
      </c>
      <c r="H34" s="4" t="s">
        <v>8</v>
      </c>
      <c r="I34" s="26">
        <v>1.2</v>
      </c>
      <c r="J34" s="26">
        <v>1.25</v>
      </c>
      <c r="K34" s="27">
        <v>0.31</v>
      </c>
      <c r="L34" s="27">
        <v>0.14</v>
      </c>
      <c r="M34" s="27">
        <v>0.07</v>
      </c>
      <c r="N34" s="26">
        <f>K34*L34*M34</f>
        <v>0.0030380000000000003</v>
      </c>
      <c r="O34" s="18">
        <v>4690554068166</v>
      </c>
      <c r="P34" s="4" t="s">
        <v>31</v>
      </c>
      <c r="Q34" s="4" t="s">
        <v>40</v>
      </c>
      <c r="R34" s="4" t="s">
        <v>25</v>
      </c>
      <c r="S34" s="4" t="s">
        <v>70</v>
      </c>
      <c r="T34" s="4" t="s">
        <v>28</v>
      </c>
      <c r="U34" s="4" t="s">
        <v>29</v>
      </c>
      <c r="V34" s="4" t="s">
        <v>71</v>
      </c>
      <c r="W34" s="4" t="s">
        <v>7</v>
      </c>
      <c r="X34" s="4" t="s">
        <v>7</v>
      </c>
      <c r="Y34" s="16" t="s">
        <v>7</v>
      </c>
      <c r="Z34" s="4" t="s">
        <v>7</v>
      </c>
      <c r="AA34" s="16" t="s">
        <v>7</v>
      </c>
      <c r="AB34" s="4" t="s">
        <v>72</v>
      </c>
      <c r="AC34" s="4" t="s">
        <v>41</v>
      </c>
      <c r="AD34" s="4">
        <v>5</v>
      </c>
      <c r="AE34" s="8" t="s">
        <v>192</v>
      </c>
    </row>
    <row r="35" spans="1:31" s="8" customFormat="1" ht="30" customHeight="1">
      <c r="A35" s="17" t="s">
        <v>157</v>
      </c>
      <c r="B35" s="21">
        <v>65074</v>
      </c>
      <c r="C35" s="12" t="s">
        <v>158</v>
      </c>
      <c r="D35" s="25" t="s">
        <v>205</v>
      </c>
      <c r="E35" s="25" t="s">
        <v>190</v>
      </c>
      <c r="F35" s="4" t="s">
        <v>186</v>
      </c>
      <c r="G35" s="4" t="s">
        <v>7</v>
      </c>
      <c r="H35" s="4" t="s">
        <v>8</v>
      </c>
      <c r="I35" s="26">
        <v>1.2</v>
      </c>
      <c r="J35" s="26">
        <v>1.25</v>
      </c>
      <c r="K35" s="27">
        <v>0.31</v>
      </c>
      <c r="L35" s="27">
        <v>0.14</v>
      </c>
      <c r="M35" s="27">
        <v>0.07</v>
      </c>
      <c r="N35" s="26">
        <f>M35*L35*K35</f>
        <v>0.0030380000000000003</v>
      </c>
      <c r="O35" s="18">
        <v>4690554068159</v>
      </c>
      <c r="P35" s="4" t="s">
        <v>31</v>
      </c>
      <c r="Q35" s="4" t="s">
        <v>40</v>
      </c>
      <c r="R35" s="4" t="s">
        <v>25</v>
      </c>
      <c r="S35" s="4" t="s">
        <v>70</v>
      </c>
      <c r="T35" s="4" t="s">
        <v>28</v>
      </c>
      <c r="U35" s="4" t="s">
        <v>29</v>
      </c>
      <c r="V35" s="4" t="s">
        <v>71</v>
      </c>
      <c r="W35" s="4" t="s">
        <v>7</v>
      </c>
      <c r="X35" s="4" t="s">
        <v>7</v>
      </c>
      <c r="Y35" s="16" t="s">
        <v>7</v>
      </c>
      <c r="Z35" s="4" t="s">
        <v>7</v>
      </c>
      <c r="AA35" s="16" t="s">
        <v>7</v>
      </c>
      <c r="AB35" s="4" t="s">
        <v>72</v>
      </c>
      <c r="AC35" s="4" t="s">
        <v>41</v>
      </c>
      <c r="AD35" s="4">
        <v>5</v>
      </c>
      <c r="AE35" s="8" t="s">
        <v>192</v>
      </c>
    </row>
    <row r="36" spans="1:31" s="8" customFormat="1" ht="30" customHeight="1">
      <c r="A36" s="17" t="s">
        <v>159</v>
      </c>
      <c r="B36" s="21">
        <v>65073</v>
      </c>
      <c r="C36" s="12" t="s">
        <v>160</v>
      </c>
      <c r="D36" s="25" t="s">
        <v>206</v>
      </c>
      <c r="E36" s="25" t="s">
        <v>190</v>
      </c>
      <c r="F36" s="4" t="s">
        <v>187</v>
      </c>
      <c r="G36" s="4" t="s">
        <v>7</v>
      </c>
      <c r="H36" s="4" t="s">
        <v>8</v>
      </c>
      <c r="I36" s="26">
        <v>1.2</v>
      </c>
      <c r="J36" s="26">
        <v>1.25</v>
      </c>
      <c r="K36" s="27">
        <v>0.31</v>
      </c>
      <c r="L36" s="27">
        <v>0.14</v>
      </c>
      <c r="M36" s="27">
        <v>0.07</v>
      </c>
      <c r="N36" s="26">
        <f>K36*L36*M36</f>
        <v>0.0030380000000000003</v>
      </c>
      <c r="O36" s="18">
        <v>4690554068227</v>
      </c>
      <c r="P36" s="4" t="s">
        <v>31</v>
      </c>
      <c r="Q36" s="4" t="s">
        <v>40</v>
      </c>
      <c r="R36" s="4" t="s">
        <v>25</v>
      </c>
      <c r="S36" s="4" t="s">
        <v>70</v>
      </c>
      <c r="T36" s="4" t="s">
        <v>28</v>
      </c>
      <c r="U36" s="4" t="s">
        <v>29</v>
      </c>
      <c r="V36" s="4" t="s">
        <v>71</v>
      </c>
      <c r="W36" s="4" t="s">
        <v>7</v>
      </c>
      <c r="X36" s="4" t="s">
        <v>7</v>
      </c>
      <c r="Y36" s="16" t="s">
        <v>7</v>
      </c>
      <c r="Z36" s="4" t="s">
        <v>7</v>
      </c>
      <c r="AA36" s="16" t="s">
        <v>7</v>
      </c>
      <c r="AB36" s="4" t="s">
        <v>72</v>
      </c>
      <c r="AC36" s="4" t="s">
        <v>41</v>
      </c>
      <c r="AD36" s="4">
        <v>5</v>
      </c>
      <c r="AE36" s="8" t="s">
        <v>192</v>
      </c>
    </row>
    <row r="37" spans="1:31" s="8" customFormat="1" ht="30" customHeight="1">
      <c r="A37" s="17" t="s">
        <v>67</v>
      </c>
      <c r="B37" s="21">
        <v>65071</v>
      </c>
      <c r="C37" s="12" t="s">
        <v>68</v>
      </c>
      <c r="D37" s="25" t="s">
        <v>69</v>
      </c>
      <c r="E37" s="25" t="s">
        <v>190</v>
      </c>
      <c r="F37" s="4" t="s">
        <v>112</v>
      </c>
      <c r="G37" s="4" t="s">
        <v>7</v>
      </c>
      <c r="H37" s="4" t="s">
        <v>8</v>
      </c>
      <c r="I37" s="26">
        <v>1.2</v>
      </c>
      <c r="J37" s="26">
        <v>1.25</v>
      </c>
      <c r="K37" s="27">
        <v>0.31</v>
      </c>
      <c r="L37" s="27">
        <v>0.14</v>
      </c>
      <c r="M37" s="27">
        <v>0.07</v>
      </c>
      <c r="N37" s="26">
        <f>M37*L37*K37</f>
        <v>0.0030380000000000003</v>
      </c>
      <c r="O37" s="18">
        <v>4690554071531</v>
      </c>
      <c r="P37" s="4" t="s">
        <v>31</v>
      </c>
      <c r="Q37" s="4" t="s">
        <v>40</v>
      </c>
      <c r="R37" s="4" t="s">
        <v>25</v>
      </c>
      <c r="S37" s="4" t="s">
        <v>70</v>
      </c>
      <c r="T37" s="4" t="s">
        <v>28</v>
      </c>
      <c r="U37" s="4" t="s">
        <v>29</v>
      </c>
      <c r="V37" s="4" t="s">
        <v>71</v>
      </c>
      <c r="W37" s="4" t="s">
        <v>7</v>
      </c>
      <c r="X37" s="4" t="s">
        <v>7</v>
      </c>
      <c r="Y37" s="16" t="s">
        <v>7</v>
      </c>
      <c r="Z37" s="4" t="s">
        <v>7</v>
      </c>
      <c r="AA37" s="16" t="s">
        <v>7</v>
      </c>
      <c r="AB37" s="4" t="s">
        <v>72</v>
      </c>
      <c r="AC37" s="4" t="s">
        <v>41</v>
      </c>
      <c r="AD37" s="4">
        <v>5</v>
      </c>
      <c r="AE37" s="8" t="s">
        <v>192</v>
      </c>
    </row>
    <row r="38" spans="1:31" s="8" customFormat="1" ht="30" customHeight="1">
      <c r="A38" s="17" t="s">
        <v>73</v>
      </c>
      <c r="B38" s="21">
        <v>65083</v>
      </c>
      <c r="C38" s="12" t="s">
        <v>74</v>
      </c>
      <c r="D38" s="25" t="s">
        <v>75</v>
      </c>
      <c r="E38" s="25" t="s">
        <v>190</v>
      </c>
      <c r="F38" s="4" t="s">
        <v>113</v>
      </c>
      <c r="G38" s="4" t="s">
        <v>7</v>
      </c>
      <c r="H38" s="4" t="s">
        <v>8</v>
      </c>
      <c r="I38" s="26">
        <v>1.2</v>
      </c>
      <c r="J38" s="26">
        <v>1.25</v>
      </c>
      <c r="K38" s="27">
        <v>0.31</v>
      </c>
      <c r="L38" s="27">
        <v>0.14</v>
      </c>
      <c r="M38" s="27">
        <v>0.07</v>
      </c>
      <c r="N38" s="26">
        <f>K38*L38*M38</f>
        <v>0.0030380000000000003</v>
      </c>
      <c r="O38" s="18">
        <v>4690554071548</v>
      </c>
      <c r="P38" s="4" t="s">
        <v>31</v>
      </c>
      <c r="Q38" s="4" t="s">
        <v>40</v>
      </c>
      <c r="R38" s="4" t="s">
        <v>25</v>
      </c>
      <c r="S38" s="4" t="s">
        <v>70</v>
      </c>
      <c r="T38" s="4" t="s">
        <v>28</v>
      </c>
      <c r="U38" s="4" t="s">
        <v>29</v>
      </c>
      <c r="V38" s="4" t="s">
        <v>71</v>
      </c>
      <c r="W38" s="4" t="s">
        <v>7</v>
      </c>
      <c r="X38" s="4" t="s">
        <v>7</v>
      </c>
      <c r="Y38" s="16" t="s">
        <v>7</v>
      </c>
      <c r="Z38" s="4" t="s">
        <v>7</v>
      </c>
      <c r="AA38" s="16" t="s">
        <v>7</v>
      </c>
      <c r="AB38" s="4" t="s">
        <v>72</v>
      </c>
      <c r="AC38" s="4" t="s">
        <v>41</v>
      </c>
      <c r="AD38" s="4">
        <v>5</v>
      </c>
      <c r="AE38" s="8" t="s">
        <v>192</v>
      </c>
    </row>
    <row r="40" spans="4:8" ht="18.75">
      <c r="D40" s="39"/>
      <c r="E40" s="39"/>
      <c r="F40" s="39"/>
      <c r="G40" s="39"/>
      <c r="H40" s="39"/>
    </row>
  </sheetData>
  <sheetProtection/>
  <autoFilter ref="A1:AD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ST2014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Михайлова</cp:lastModifiedBy>
  <dcterms:created xsi:type="dcterms:W3CDTF">2021-01-19T10:44:55Z</dcterms:created>
  <dcterms:modified xsi:type="dcterms:W3CDTF">2021-06-08T11:03:11Z</dcterms:modified>
  <cp:category/>
  <cp:version/>
  <cp:contentType/>
  <cp:contentStatus/>
</cp:coreProperties>
</file>