
<file path=[Content_Types].xml><?xml version="1.0" encoding="utf-8"?>
<Types xmlns="http://schemas.openxmlformats.org/package/2006/content-types">
  <Override PartName="/customXml/itemProps3.xml" ContentType="application/vnd.openxmlformats-officedocument.customXmlProperties+xml"/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63.xml" ContentType="application/vnd.openxmlformats-officedocument.spreadsheetml.externalLink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61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externalLinks/externalLink59.xml" ContentType="application/vnd.openxmlformats-officedocument.spreadsheetml.externalLink+xml"/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7.xml" ContentType="application/vnd.openxmlformats-officedocument.spreadsheetml.externalLink+xml"/>
  <Override PartName="/xl/worksheets/sheet6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64.xml" ContentType="application/vnd.openxmlformats-officedocument.spreadsheetml.externalLink+xml"/>
  <Default Extension="jpeg" ContentType="image/jpeg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62.xml" ContentType="application/vnd.openxmlformats-officedocument.spreadsheetml.externalLink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0.xml" ContentType="application/vnd.openxmlformats-officedocument.spreadsheetml.externalLink+xml"/>
  <Override PartName="/xl/drawings/drawing1.xml" ContentType="application/vnd.openxmlformats-officedocument.drawing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165" yWindow="60" windowWidth="9690" windowHeight="8025" tabRatio="856"/>
  </bookViews>
  <sheets>
    <sheet name="Керамика" sheetId="3" r:id="rId1"/>
    <sheet name="Мебельные умывальники" sheetId="23" r:id="rId2"/>
    <sheet name="Комплектующие" sheetId="22" r:id="rId3"/>
    <sheet name="Акрил" sheetId="24" r:id="rId4"/>
    <sheet name="Комплектующие акрил" sheetId="26" r:id="rId5"/>
    <sheet name="price Santek" sheetId="27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____QTE10">[1]EMBAL!$C$58</definedName>
    <definedName name="____QTE2">#REF!</definedName>
    <definedName name="____QTE6">[1]EMBAL!#REF!</definedName>
    <definedName name="___QTE10">[1]EMBAL!$C$58</definedName>
    <definedName name="___QTE2">#REF!</definedName>
    <definedName name="___QTE6">[1]EMBAL!#REF!</definedName>
    <definedName name="__1_?">#N/A</definedName>
    <definedName name="__10_?Ü">#N/A</definedName>
    <definedName name="__11_?upo?pu?">#N/A</definedName>
    <definedName name="__2_??">#N/A</definedName>
    <definedName name="__3_???????">#N/A</definedName>
    <definedName name="__4_???????????????">#N/A</definedName>
    <definedName name="__5_?olpu?op">#N/A</definedName>
    <definedName name="__6_?op?uo">#N/A</definedName>
    <definedName name="__7_?oup?uo?p">#N/A</definedName>
    <definedName name="__8_?oupu?opu?o">#N/A</definedName>
    <definedName name="__9_?tykutk">#N/A</definedName>
    <definedName name="__ns1">'[2]RELACION REFERENCIAS'!$B$4</definedName>
    <definedName name="__pr2">[3]REFERENCES!$B$11</definedName>
    <definedName name="__PR2003">'[4]RELACION REFERENCIAS'!$B$11</definedName>
    <definedName name="__QTE10">[1]EMBAL!$C$58</definedName>
    <definedName name="__QTE2">#REF!</definedName>
    <definedName name="__QTE6">[1]EMBAL!#REF!</definedName>
    <definedName name="__R">[5]REFERENCES!$B$16</definedName>
    <definedName name="_1_?">#N/A</definedName>
    <definedName name="_10_?Ü">#N/A</definedName>
    <definedName name="_11_?upo?pu?">#N/A</definedName>
    <definedName name="_2_??">#N/A</definedName>
    <definedName name="_3_???????">#N/A</definedName>
    <definedName name="_4.5.__WORKING_CAPITAL___RATIOS">#REF!</definedName>
    <definedName name="_4_???????????????">#N/A</definedName>
    <definedName name="_5_?olpu?op">#N/A</definedName>
    <definedName name="_6_?op?uo">#N/A</definedName>
    <definedName name="_7_?oup?uo?p">#N/A</definedName>
    <definedName name="_8_?oupu?opu?o">#N/A</definedName>
    <definedName name="_9_?tykutk">#N/A</definedName>
    <definedName name="_ns1">'[2]RELACION REFERENCIAS'!$B$4</definedName>
    <definedName name="_pr2">[3]REFERENCES!$B$11</definedName>
    <definedName name="_PR2003">'[4]RELACION REFERENCIAS'!$B$11</definedName>
    <definedName name="_QTE10">[1]EMBAL!$C$58</definedName>
    <definedName name="_QTE2">#REF!</definedName>
    <definedName name="_QTE6">[1]EMBAL!#REF!</definedName>
    <definedName name="_R">[5]REFERENCES!$B$16</definedName>
    <definedName name="_xlnm._FilterDatabase" localSheetId="5" hidden="1">'price Santek'!$A$1:$M$82</definedName>
    <definedName name="_xlnm._FilterDatabase" localSheetId="3" hidden="1">Акрил!$B$3:$F$139</definedName>
    <definedName name="_xlnm._FilterDatabase" localSheetId="0" hidden="1">Керамика!$A$3:$F$112</definedName>
    <definedName name="_xlnm._FilterDatabase" localSheetId="2" hidden="1">Комплектующие!$A$3:$F$379</definedName>
    <definedName name="_xlnm._FilterDatabase" localSheetId="1" hidden="1">'Мебельные умывальники'!$A$3:$F$56</definedName>
    <definedName name="A" localSheetId="2">#REF!</definedName>
    <definedName name="a.1">'[6]DATOS INICIALES'!$B$8</definedName>
    <definedName name="a.2">'[6]DATOS INICIALES'!$B$7</definedName>
    <definedName name="AA" localSheetId="2">#REF!</definedName>
    <definedName name="aaA">#N/A</definedName>
    <definedName name="aaaa">#N/A</definedName>
    <definedName name="aaaaaaaaaaaaaaaa" localSheetId="2">Ue*inf</definedName>
    <definedName name="aaaaaaaaaaaaaaaa" localSheetId="1">Ue*inf</definedName>
    <definedName name="ACT">[7]cabecera!$B$5</definedName>
    <definedName name="ACTIVO" localSheetId="2">#REF!</definedName>
    <definedName name="activo1" localSheetId="2">#REF!</definedName>
    <definedName name="activo1.ant" localSheetId="2">#REF!</definedName>
    <definedName name="activo2" localSheetId="3">#REF!</definedName>
    <definedName name="activo2" localSheetId="4">#REF!</definedName>
    <definedName name="activo2">#REF!</definedName>
    <definedName name="activo2.ant" localSheetId="3">#REF!</definedName>
    <definedName name="activo2.ant" localSheetId="4">#REF!</definedName>
    <definedName name="activo2.ant">#REF!</definedName>
    <definedName name="Actual">[8]INDEX!$D$19</definedName>
    <definedName name="AHKD">[9]REFERENCES!$B$41</definedName>
    <definedName name="annex" localSheetId="2">Ue*inf</definedName>
    <definedName name="annex" localSheetId="1">Ue*inf</definedName>
    <definedName name="ano">'[10]RELACION REFERENCIAS'!$B$10</definedName>
    <definedName name="AŃO" localSheetId="2">#REF!</definedName>
    <definedName name="AÑO" localSheetId="2">#REF!</definedName>
    <definedName name="AÑOPTO" localSheetId="2">[11]REFERENCES!#REF!</definedName>
    <definedName name="ANT">[12]cabecera!$B$4</definedName>
    <definedName name="ar">'[13]RELACION REFERENCIAS'!$B$12</definedName>
    <definedName name="AREA_DE_IMPRESION" localSheetId="2">#REF!</definedName>
    <definedName name="as" localSheetId="2">Ue*inf</definedName>
    <definedName name="as" localSheetId="1">Ue*inf</definedName>
    <definedName name="assaets" localSheetId="2">Ue*inf</definedName>
    <definedName name="assaets" localSheetId="1">Ue*inf</definedName>
    <definedName name="assets" localSheetId="2">Ue*inf</definedName>
    <definedName name="assets" localSheetId="1">Ue*inf</definedName>
    <definedName name="AvACT">[14]REFERENCES!$C$46</definedName>
    <definedName name="AvBud">[14]REFERENCES!$C$44</definedName>
    <definedName name="AvFC">[14]REFERENCES!$C$45</definedName>
    <definedName name="AvPrevBud">[14]REFERENCES!$C$47</definedName>
    <definedName name="B" localSheetId="2">#REF!</definedName>
    <definedName name="B051B19">[15]B051!$G$27</definedName>
    <definedName name="B051B20">[15]B051!$G$28</definedName>
    <definedName name="B051B21">[15]B051!$G$29</definedName>
    <definedName name="B051B22">[15]B051!$G$41</definedName>
    <definedName name="BB" localSheetId="2">#REF!</definedName>
    <definedName name="BBBB" localSheetId="2">#REF!</definedName>
    <definedName name="bbbbbbbbbbb" localSheetId="2">Ue*inf</definedName>
    <definedName name="bbbbbbbbbbb" localSheetId="1">Ue*inf</definedName>
    <definedName name="Beg_Bal" localSheetId="2">#REF!</definedName>
    <definedName name="bgh">'[16]RELACION REFERENCIAS'!$B$8</definedName>
    <definedName name="BN" localSheetId="2">Ue*inf</definedName>
    <definedName name="BN" localSheetId="1">Ue*inf</definedName>
    <definedName name="BUD">[14]REFERENCES!$C$24</definedName>
    <definedName name="BUD_">[14]REFERENCES!$D$24</definedName>
    <definedName name="Budget">[8]INDEX!$D$16</definedName>
    <definedName name="BudgetYear" localSheetId="2">#REF!</definedName>
    <definedName name="ç" localSheetId="2">Ue*inf</definedName>
    <definedName name="ç" localSheetId="1">Ue*inf</definedName>
    <definedName name="c.1" localSheetId="2">[6]M34!#REF!</definedName>
    <definedName name="c.10" localSheetId="2">[6]M34!#REF!</definedName>
    <definedName name="c.11" localSheetId="2">[6]M34!#REF!</definedName>
    <definedName name="c.12" localSheetId="2">[6]M34!#REF!</definedName>
    <definedName name="c.2" localSheetId="2">[6]M34!#REF!</definedName>
    <definedName name="c.3" localSheetId="2">[6]M34!#REF!</definedName>
    <definedName name="c.4" localSheetId="2">[6]M34!#REF!</definedName>
    <definedName name="c.5" localSheetId="2">[6]M34!#REF!</definedName>
    <definedName name="c.6" localSheetId="2">[6]M34!#REF!</definedName>
    <definedName name="c.7" localSheetId="2">[6]M34!#REF!</definedName>
    <definedName name="c.8" localSheetId="2">[6]M34!#REF!</definedName>
    <definedName name="c.9" localSheetId="2">[6]M34!#REF!</definedName>
    <definedName name="cagagag" localSheetId="2">#REF!</definedName>
    <definedName name="caja1" localSheetId="2">#REF!</definedName>
    <definedName name="caja2" localSheetId="2">#REF!</definedName>
    <definedName name="calculodifferenciamargen">'[17]1.5. VARIACION MARGENES BRUTOS'!$L$9:$AM$28</definedName>
    <definedName name="CAMBIO_DH" localSheetId="2">#REF!</definedName>
    <definedName name="CAvACT">[18]REFERENCES!$B$31</definedName>
    <definedName name="CAvBUD">[18]REFERENCES!$B$32</definedName>
    <definedName name="CAvPrevACT">[18]REFERENCES!$B$33</definedName>
    <definedName name="cb">'[13]RELACION REFERENCIAS'!$B$29</definedName>
    <definedName name="CC">[19]PARAMETRE2001!$B$8</definedName>
    <definedName name="cccccccccc" localSheetId="2">Ue*inf</definedName>
    <definedName name="cccccccccc" localSheetId="1">Ue*inf</definedName>
    <definedName name="cccccccccccc" localSheetId="2">Ue*inf</definedName>
    <definedName name="cccccccccccc" localSheetId="1">Ue*inf</definedName>
    <definedName name="ccccccccccccccc" localSheetId="2">Ue*inf</definedName>
    <definedName name="ccccccccccccccc" localSheetId="1">Ue*inf</definedName>
    <definedName name="CF">[20]REFERENCES!$B$24</definedName>
    <definedName name="CFPTO">[21]REFERENCES!$B$31</definedName>
    <definedName name="CFPTOA">[22]REFERENCES!$B$33</definedName>
    <definedName name="CFR">[20]REFERENCES!$B$34</definedName>
    <definedName name="CFUE">[20]REFERENCES!$B$32</definedName>
    <definedName name="CHKD">[23]REFERENCES!$B$42</definedName>
    <definedName name="CIA" localSheetId="2">#REF!</definedName>
    <definedName name="CLACT">[14]REFERENCES!$C$51</definedName>
    <definedName name="clafiliadas1" localSheetId="2">#REF!</definedName>
    <definedName name="clafiliadas2" localSheetId="2">#REF!</definedName>
    <definedName name="CLBUD">[14]REFERENCES!$C$49</definedName>
    <definedName name="CLFC">[14]REFERENCES!$C$50</definedName>
    <definedName name="clientes1" localSheetId="2">#REF!</definedName>
    <definedName name="clientes2" localSheetId="2">#REF!</definedName>
    <definedName name="ClosingFX">[24]REFERENCES!$C$27</definedName>
    <definedName name="CLPrevBud">[14]REFERENCES!$C$52</definedName>
    <definedName name="CMA" localSheetId="2">#REF!</definedName>
    <definedName name="CMB" localSheetId="2">#REF!</definedName>
    <definedName name="cmndBase" localSheetId="2">#REF!</definedName>
    <definedName name="cmndDayMonthTo" localSheetId="3">#REF!</definedName>
    <definedName name="cmndDayMonthTo" localSheetId="4">#REF!</definedName>
    <definedName name="cmndDayMonthTo">#REF!</definedName>
    <definedName name="cmndDays" localSheetId="3">#REF!</definedName>
    <definedName name="cmndDays" localSheetId="4">#REF!</definedName>
    <definedName name="cmndDays">#REF!</definedName>
    <definedName name="cmndDocNum" localSheetId="3">#REF!</definedName>
    <definedName name="cmndDocNum" localSheetId="4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 localSheetId="3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 localSheetId="3">#REF!</definedName>
    <definedName name="cntPriceC">#REF!</definedName>
    <definedName name="cntPriceR">#REF!</definedName>
    <definedName name="cntQnt" localSheetId="3">#REF!</definedName>
    <definedName name="cntSumC">#REF!</definedName>
    <definedName name="cntSumR">#REF!</definedName>
    <definedName name="cntSuppAddr1">#REF!</definedName>
    <definedName name="cntSuppAddr2" localSheetId="3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 localSheetId="3">#REF!</definedName>
    <definedName name="cntSuppMFO2">#REF!</definedName>
    <definedName name="cntSuppTlf">#REF!</definedName>
    <definedName name="cntUnit" localSheetId="3">#REF!</definedName>
    <definedName name="cntYear">#REF!</definedName>
    <definedName name="comme" localSheetId="2">Ue*inf</definedName>
    <definedName name="comme" localSheetId="1">Ue*inf</definedName>
    <definedName name="commer" localSheetId="2">Ue*inf</definedName>
    <definedName name="commer" localSheetId="1">Ue*inf</definedName>
    <definedName name="commerc" localSheetId="2">Ue*inf</definedName>
    <definedName name="commerc" localSheetId="1">Ue*inf</definedName>
    <definedName name="commerc?a">#N/A</definedName>
    <definedName name="commerc?al">#N/A</definedName>
    <definedName name="commercıa" localSheetId="2">Ue*inf</definedName>
    <definedName name="commercıa" localSheetId="1">Ue*inf</definedName>
    <definedName name="commercıal" localSheetId="2">Ue*inf</definedName>
    <definedName name="commercıal" localSheetId="1">Ue*inf</definedName>
    <definedName name="Company">[25]REFERENCES!$B$4</definedName>
    <definedName name="Companyname">[18]REFERENCES!$B$4</definedName>
    <definedName name="coño" localSheetId="2">#REF!</definedName>
    <definedName name="coste_kg" localSheetId="2">#REF!</definedName>
    <definedName name="CP">[26]REFERENCES!$B$23</definedName>
    <definedName name="CPTO">[26]REFERENCES!$B$26</definedName>
    <definedName name="CPTOA">[26]REFERENCES!$B$28</definedName>
    <definedName name="cptoo">'[13]RELACION REFERENCIAS'!$C$28</definedName>
    <definedName name="CR">[26]REFERENCES!$B$29</definedName>
    <definedName name="CUE">[26]REFERENCES!$B$27</definedName>
    <definedName name="CURRENCY">'[27]DATOS INICIALES'!$B$11</definedName>
    <definedName name="CV" localSheetId="2">Ue*inf</definedName>
    <definedName name="CV" localSheetId="1">Ue*inf</definedName>
    <definedName name="cvncfmgfchkfgljfh" localSheetId="3">DATE(YEAR([28]!Loan_Start),MONTH([28]!Loan_Start)+Payment_Number,DAY([28]!Loan_Start))</definedName>
    <definedName name="cvncfmgfchkfgljfh" localSheetId="2">DATE(YEAR(Комплектующие!Loan_Start),MONTH(Комплектующие!Loan_Start)+Payment_Number,DAY(Комплектующие!Loan_Start))</definedName>
    <definedName name="cvncfmgfchkfgljfh" localSheetId="1">DATE(YEAR(Комплектующие!Loan_Start),MONTH(Комплектующие!Loan_Start)+Payment_Number,DAY(Комплектующие!Loan_Start))</definedName>
    <definedName name="d">'[29]Relacion de Referencias'!$B$6</definedName>
    <definedName name="Data" localSheetId="2">#REF!</definedName>
    <definedName name="date">[30]Settings!$B$1</definedName>
    <definedName name="DC" localSheetId="2">Ue*inf</definedName>
    <definedName name="DC" localSheetId="1">Ue*inf</definedName>
    <definedName name="dd">'[31]RELACION REFERENCIAS'!$B$4</definedName>
    <definedName name="ddd" localSheetId="2">#REF!</definedName>
    <definedName name="dddddd">[32]REFERENCES!$B$16</definedName>
    <definedName name="ddddddddd" localSheetId="2">Ue*inf</definedName>
    <definedName name="ddddddddd" localSheetId="1">Ue*inf</definedName>
    <definedName name="dddddddddddd" localSheetId="2">Ue*inf</definedName>
    <definedName name="dddddddddddd" localSheetId="1">Ue*inf</definedName>
    <definedName name="ddddddddddddd" localSheetId="2">Ue*inf</definedName>
    <definedName name="ddddddddddddd" localSheetId="1">Ue*inf</definedName>
    <definedName name="ddddddddddddddddd" localSheetId="2">Ue*inf</definedName>
    <definedName name="ddddddddddddddddd" localSheetId="1">Ue*inf</definedName>
    <definedName name="dddddddddddddddddd" localSheetId="2">Ue*inf</definedName>
    <definedName name="dddddddddddddddddd" localSheetId="1">Ue*inf</definedName>
    <definedName name="DET" localSheetId="2">'[33]ESTADO ORIGEN '!#REF!</definedName>
    <definedName name="deudores1" localSheetId="2">#REF!</definedName>
    <definedName name="deudores2" localSheetId="2">#REF!</definedName>
    <definedName name="DF" localSheetId="2">Ue*inf</definedName>
    <definedName name="DF" localSheetId="1">Ue*inf</definedName>
    <definedName name="dfdf">'[16]RELACION REFERENCIAS'!$B$23</definedName>
    <definedName name="dfhdfmn" localSheetId="2">Ue*inf</definedName>
    <definedName name="dfhdfmn" localSheetId="1">Ue*inf</definedName>
    <definedName name="dfhse" localSheetId="3">#REF!</definedName>
    <definedName name="dfhse" localSheetId="2">#REF!</definedName>
    <definedName name="dfsdf" localSheetId="2">[34]!Ue*inf</definedName>
    <definedName name="dfsdf" localSheetId="1">[34]!Ue*inf</definedName>
    <definedName name="dghdhf" localSheetId="2">Ue*inf</definedName>
    <definedName name="dghdhf" localSheetId="1">Ue*inf</definedName>
    <definedName name="dhg" localSheetId="2">Ue*inf</definedName>
    <definedName name="dhg" localSheetId="1">Ue*inf</definedName>
    <definedName name="dhjjhjuyt" localSheetId="2">Ue*inf</definedName>
    <definedName name="dhjjhjuyt" localSheetId="1">Ue*inf</definedName>
    <definedName name="DIV">'[35]general data'!$B$7</definedName>
    <definedName name="ds">'[31]RELACION REFERENCIAS'!$B$11</definedName>
    <definedName name="dtyey" localSheetId="2">Ue*inf</definedName>
    <definedName name="dtyey" localSheetId="1">Ue*inf</definedName>
    <definedName name="dutu" localSheetId="2">Ue*inf</definedName>
    <definedName name="dutu" localSheetId="1">Ue*inf</definedName>
    <definedName name="dvrCustomer" localSheetId="2">#REF!</definedName>
    <definedName name="dvrDay" localSheetId="2">#REF!</definedName>
    <definedName name="dvrDocDay" localSheetId="2">#REF!</definedName>
    <definedName name="dvrDocIss" localSheetId="3">#REF!</definedName>
    <definedName name="dvrDocIss" localSheetId="4">#REF!</definedName>
    <definedName name="dvrDocIss">#REF!</definedName>
    <definedName name="dvrDocMonth" localSheetId="3">#REF!</definedName>
    <definedName name="dvrDocMonth" localSheetId="4">#REF!</definedName>
    <definedName name="dvrDocMonth">#REF!</definedName>
    <definedName name="dvrDocNum" localSheetId="3">#REF!</definedName>
    <definedName name="dvrDocNum" localSheetId="4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">'[6]DATOS INICIALES'!$A$4</definedName>
    <definedName name="E651B19">[15]E651!$G$12</definedName>
    <definedName name="E651B19B">[15]E651!$G$19</definedName>
    <definedName name="E651B20">[15]E651!$G$13</definedName>
    <definedName name="E651B20B">[15]E651!$G$20</definedName>
    <definedName name="E651B21">[15]E651!$G$14</definedName>
    <definedName name="E651B21B">[15]E651!$G$21</definedName>
    <definedName name="E651B22">[15]E651!$G$15</definedName>
    <definedName name="E651B229">[15]E651!$G$16</definedName>
    <definedName name="E651B229B">[15]E651!$G$23</definedName>
    <definedName name="E651B22B">[15]E651!$G$22</definedName>
    <definedName name="E65B19">[15]E65!$H$16</definedName>
    <definedName name="E65B20">[15]E65!$H$17</definedName>
    <definedName name="E65B21">[15]E65!$H$18</definedName>
    <definedName name="E65B22">[15]E65!$H$19</definedName>
    <definedName name="E65B229">[15]E65!$H$20</definedName>
    <definedName name="ee">#N/A</definedName>
    <definedName name="eee" localSheetId="2">Ue*inf</definedName>
    <definedName name="eee" localSheetId="1">Ue*inf</definedName>
    <definedName name="eeee" localSheetId="2">Ue*inf</definedName>
    <definedName name="eeee" localSheetId="1">Ue*inf</definedName>
    <definedName name="eeeee" localSheetId="2">Ue*inf</definedName>
    <definedName name="eeeee" localSheetId="1">Ue*inf</definedName>
    <definedName name="eeeeeeeeeeeeeeeeeeeeee" localSheetId="2">Ue*inf</definedName>
    <definedName name="eeeeeeeeeeeeeeeeeeeeee" localSheetId="1">Ue*inf</definedName>
    <definedName name="efhtr" localSheetId="2">Ue*inf</definedName>
    <definedName name="efhtr" localSheetId="1">Ue*inf</definedName>
    <definedName name="efty" localSheetId="2">Ue*inf</definedName>
    <definedName name="efty" localSheetId="1">Ue*inf</definedName>
    <definedName name="elkAddr1" localSheetId="2">#REF!</definedName>
    <definedName name="elkAddr2" localSheetId="2">#REF!</definedName>
    <definedName name="elkCount" localSheetId="2">#REF!</definedName>
    <definedName name="elkCountFrom" localSheetId="3">#REF!</definedName>
    <definedName name="elkCountFrom" localSheetId="4">#REF!</definedName>
    <definedName name="elkCountFrom">#REF!</definedName>
    <definedName name="elkCountTo" localSheetId="3">#REF!</definedName>
    <definedName name="elkCountTo" localSheetId="4">#REF!</definedName>
    <definedName name="elkCountTo">#REF!</definedName>
    <definedName name="elkDateFrom" localSheetId="3">#REF!</definedName>
    <definedName name="elkDateFrom" localSheetId="4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ncurso1">#REF!</definedName>
    <definedName name="encurso2">#REF!</definedName>
    <definedName name="End_Bal">#REF!</definedName>
    <definedName name="Entity">[18]Entities!$I$1</definedName>
    <definedName name="eo" localSheetId="2">Ue*inf</definedName>
    <definedName name="eo" localSheetId="1">Ue*inf</definedName>
    <definedName name="eoa" localSheetId="2">Ue*inf</definedName>
    <definedName name="eoa" localSheetId="1">Ue*inf</definedName>
    <definedName name="ER" localSheetId="2">Ue*inf</definedName>
    <definedName name="ER" localSheetId="1">Ue*inf</definedName>
    <definedName name="erer">[36]REFERENCES!$B$10</definedName>
    <definedName name="errrf" localSheetId="2">Ue*inf</definedName>
    <definedName name="errrf" localSheetId="1">Ue*inf</definedName>
    <definedName name="ert" localSheetId="2">Ue*inf</definedName>
    <definedName name="ert" localSheetId="1">Ue*inf</definedName>
    <definedName name="ERTA" localSheetId="2">Ue*inf</definedName>
    <definedName name="ERTA" localSheetId="1">Ue*inf</definedName>
    <definedName name="escudos" localSheetId="2">[37]ACTIVO!#REF!</definedName>
    <definedName name="Espagne">[38]Février!$S$1:$AL$45,[38]Février!$S$56:$AL$89,[38]Février!$S$96:$AL$129</definedName>
    <definedName name="etyewrtywr" localSheetId="2">Ue*inf</definedName>
    <definedName name="etyewrtywr" localSheetId="1">Ue*inf</definedName>
    <definedName name="EU">[39]Euro!$B$2</definedName>
    <definedName name="Extra_Pay" localSheetId="2">#REF!</definedName>
    <definedName name="f">'[16]RELACION REFERENCIAS'!$B$26</definedName>
    <definedName name="families">'[40]YTD sum'!#REF!</definedName>
    <definedName name="FCST_">[14]REFERENCES!$D$25</definedName>
    <definedName name="fefre" localSheetId="2">Ue*inf</definedName>
    <definedName name="fefre" localSheetId="1">Ue*inf</definedName>
    <definedName name="ferrtr" localSheetId="2">Ue*inf</definedName>
    <definedName name="ferrtr" localSheetId="1">Ue*inf</definedName>
    <definedName name="ff" localSheetId="2">Ue*inf</definedName>
    <definedName name="ff" localSheetId="1">Ue*inf</definedName>
    <definedName name="fffff" localSheetId="2">Ue*inf</definedName>
    <definedName name="fffff" localSheetId="1">Ue*inf</definedName>
    <definedName name="fffffffffffff" localSheetId="2">Ue*inf</definedName>
    <definedName name="fffffffffffff" localSheetId="1">Ue*inf</definedName>
    <definedName name="fffffffffffffffff" localSheetId="2">Ue*inf</definedName>
    <definedName name="fffffffffffffffff" localSheetId="1">Ue*inf</definedName>
    <definedName name="fffffffffffffffffff" localSheetId="2">Ue*inf</definedName>
    <definedName name="fffffffffffffffffff" localSheetId="1">Ue*inf</definedName>
    <definedName name="FG" localSheetId="2">Ue*inf</definedName>
    <definedName name="FG" localSheetId="1">Ue*inf</definedName>
    <definedName name="fgh" localSheetId="2">Ue*inf</definedName>
    <definedName name="fgh" localSheetId="1">Ue*inf</definedName>
    <definedName name="fghjfg" localSheetId="2">Ue*inf</definedName>
    <definedName name="fghjfg" localSheetId="1">Ue*inf</definedName>
    <definedName name="fgjhrfgj" localSheetId="2">Ue*inf</definedName>
    <definedName name="fgjhrfgj" localSheetId="1">Ue*inf</definedName>
    <definedName name="fgstw" localSheetId="2">Ue*inf</definedName>
    <definedName name="fgstw" localSheetId="1">Ue*inf</definedName>
    <definedName name="fhgfu?r">#N/A</definedName>
    <definedName name="fhgfuır" localSheetId="2">Ue*inf</definedName>
    <definedName name="fhgfuır" localSheetId="1">Ue*inf</definedName>
    <definedName name="FI" localSheetId="2">Ue*inf</definedName>
    <definedName name="FI" localSheetId="1">Ue*inf</definedName>
    <definedName name="FIN" localSheetId="2">Ue*inf</definedName>
    <definedName name="FIN" localSheetId="1">Ue*inf</definedName>
    <definedName name="FINA" localSheetId="2">Ue*inf</definedName>
    <definedName name="FINA" localSheetId="1">Ue*inf</definedName>
    <definedName name="FINAN" localSheetId="2">Ue*inf</definedName>
    <definedName name="FINAN" localSheetId="1">Ue*inf</definedName>
    <definedName name="FINANCIAL" localSheetId="2">Ue*inf</definedName>
    <definedName name="FINANCIAL" localSheetId="1">Ue*inf</definedName>
    <definedName name="FINANCIALS" localSheetId="2">Ue*inf</definedName>
    <definedName name="FINANCIALS" localSheetId="1">Ue*inf</definedName>
    <definedName name="FINANCIALSEE" localSheetId="2">Ue*inf</definedName>
    <definedName name="FINANCIALSEE" localSheetId="1">Ue*inf</definedName>
    <definedName name="FINANS" localSheetId="2">Ue*inf</definedName>
    <definedName name="FINANS" localSheetId="1">Ue*inf</definedName>
    <definedName name="FISCAL" localSheetId="2">#REF!</definedName>
    <definedName name="Forecast">[8]INDEX!$D$17</definedName>
    <definedName name="FR" localSheetId="2">Ue*inf</definedName>
    <definedName name="FR" localSheetId="1">Ue*inf</definedName>
    <definedName name="France" localSheetId="2">#REF!,#REF!,#REF!</definedName>
    <definedName name="FRANCOS" localSheetId="2">[41]ACTIVO!#REF!</definedName>
    <definedName name="Full_Print" localSheetId="3">#REF!</definedName>
    <definedName name="Full_Print" localSheetId="2">#REF!</definedName>
    <definedName name="Full_Print" localSheetId="4">#REF!</definedName>
    <definedName name="Full_Print">#REF!</definedName>
    <definedName name="g">[42]REFERENCES!$B$10</definedName>
    <definedName name="gfhfj" localSheetId="2">Ue*inf</definedName>
    <definedName name="gfhfj" localSheetId="1">Ue*inf</definedName>
    <definedName name="gggggggg" localSheetId="2">Ue*inf</definedName>
    <definedName name="gggggggg" localSheetId="1">Ue*inf</definedName>
    <definedName name="GH" localSheetId="2">Ue*inf</definedName>
    <definedName name="GH" localSheetId="1">Ue*inf</definedName>
    <definedName name="ghdhd" localSheetId="2">Ue*inf</definedName>
    <definedName name="ghdhd" localSheetId="1">Ue*inf</definedName>
    <definedName name="ghdrtye" localSheetId="2">Ue*inf</definedName>
    <definedName name="ghdrtye" localSheetId="1">Ue*inf</definedName>
    <definedName name="ghewrtywy" localSheetId="2">Ue*inf</definedName>
    <definedName name="ghewrtywy" localSheetId="1">Ue*inf</definedName>
    <definedName name="ghhh" localSheetId="2">Ue*inf</definedName>
    <definedName name="ghhh" localSheetId="1">Ue*inf</definedName>
    <definedName name="GRUPO" localSheetId="2">#REF!</definedName>
    <definedName name="gsdfgsdg" localSheetId="2">Ue*inf</definedName>
    <definedName name="gsdfgsdg" localSheetId="1">Ue*inf</definedName>
    <definedName name="gsgtwwtrw" localSheetId="2">Ue*inf</definedName>
    <definedName name="gsgtwwtrw" localSheetId="1">Ue*inf</definedName>
    <definedName name="gt">'[16]RELACION REFERENCIAS'!$B$29</definedName>
    <definedName name="gthtyh" localSheetId="2">Ue*inf</definedName>
    <definedName name="gthtyh" localSheetId="1">Ue*inf</definedName>
    <definedName name="gttyth" localSheetId="2">Ue*inf</definedName>
    <definedName name="gttyth" localSheetId="1">Ue*inf</definedName>
    <definedName name="ĞÜ" localSheetId="2">Ue*inf</definedName>
    <definedName name="ĞÜ" localSheetId="1">Ue*inf</definedName>
    <definedName name="h">'[13]RELACION REFERENCIAS'!$B$4</definedName>
    <definedName name="hdfghdf" localSheetId="2">Ue*inf</definedName>
    <definedName name="hdfghdf" localSheetId="1">Ue*inf</definedName>
    <definedName name="Header_Row">ROW(#REF!)</definedName>
    <definedName name="hgedtye" localSheetId="2">Ue*inf</definedName>
    <definedName name="hgedtye" localSheetId="1">Ue*inf</definedName>
    <definedName name="hgghjhh" localSheetId="2">Ue*inf</definedName>
    <definedName name="hgghjhh" localSheetId="1">Ue*inf</definedName>
    <definedName name="hgjfg" localSheetId="2">Ue*inf</definedName>
    <definedName name="hgjfg" localSheetId="1">Ue*inf</definedName>
    <definedName name="hgjghjf" localSheetId="2">Ue*inf</definedName>
    <definedName name="hgjghjf" localSheetId="1">Ue*inf</definedName>
    <definedName name="hgjgrdut" localSheetId="2">Ue*inf</definedName>
    <definedName name="hgjgrdut" localSheetId="1">Ue*inf</definedName>
    <definedName name="hhhh" localSheetId="2">Ue*inf</definedName>
    <definedName name="hhhh" localSheetId="1">Ue*inf</definedName>
    <definedName name="hhhhhhhhhhhh" localSheetId="2">Ue*inf</definedName>
    <definedName name="hhhhhhhhhhhh" localSheetId="1">Ue*inf</definedName>
    <definedName name="hhhhhhhhhhhhhhh" localSheetId="2">Ue*inf</definedName>
    <definedName name="hhhhhhhhhhhhhhh" localSheetId="1">Ue*inf</definedName>
    <definedName name="HJ" localSheetId="2">Ue*inf</definedName>
    <definedName name="HJ" localSheetId="1">Ue*inf</definedName>
    <definedName name="hjghjrgf" localSheetId="2">Ue*inf</definedName>
    <definedName name="hjghjrgf" localSheetId="1">Ue*inf</definedName>
    <definedName name="hjj" localSheetId="2">Ue*inf</definedName>
    <definedName name="hjj" localSheetId="1">Ue*inf</definedName>
    <definedName name="hjk" localSheetId="2">Ue*inf</definedName>
    <definedName name="hjk" localSheetId="1">Ue*inf</definedName>
    <definedName name="hjkfldfjkrktjgdfklhj" localSheetId="2">#REF!</definedName>
    <definedName name="hola">'[10]RELACION REFERENCIAS'!$B$10</definedName>
    <definedName name="hthtyh" localSheetId="2">Ue*inf</definedName>
    <definedName name="hthtyh" localSheetId="1">Ue*inf</definedName>
    <definedName name="hyhyjhyj" localSheetId="2">Ue*inf</definedName>
    <definedName name="hyhyjhyj" localSheetId="1">Ue*inf</definedName>
    <definedName name="ııııııı" localSheetId="2">Ue*inf</definedName>
    <definedName name="ııııııı" localSheetId="1">Ue*inf</definedName>
    <definedName name="ııııııııııııııı" localSheetId="2">Ue*inf</definedName>
    <definedName name="ııııııııııııııı" localSheetId="1">Ue*inf</definedName>
    <definedName name="imo">'[13]RELACION REFERENCIAS'!$F$4</definedName>
    <definedName name="impresion_total" localSheetId="2">#REF!</definedName>
    <definedName name="INDICE" localSheetId="2">Ue*inf</definedName>
    <definedName name="INDICE" localSheetId="1">Ue*inf</definedName>
    <definedName name="inf">1.05</definedName>
    <definedName name="infinancieras">#REF!</definedName>
    <definedName name="infinancieras2">#REF!</definedName>
    <definedName name="INFLACION">#REF!</definedName>
    <definedName name="inflacion96">#REF!</definedName>
    <definedName name="Int">#REF!</definedName>
    <definedName name="Interest_Rate">#REF!</definedName>
    <definedName name="InThousands">[24]REFERENCES!$C$22</definedName>
    <definedName name="Inv">#N/A</definedName>
    <definedName name="inv.fin.temp1">#REF!</definedName>
    <definedName name="inv.fin.temp2">#REF!</definedName>
    <definedName name="ıolpuıop" localSheetId="2">Ue*inf</definedName>
    <definedName name="ıolpuıop" localSheetId="1">Ue*inf</definedName>
    <definedName name="ıopıuo" localSheetId="2">Ue*inf</definedName>
    <definedName name="ıopıuo" localSheetId="1">Ue*inf</definedName>
    <definedName name="ıoupşuoıp" localSheetId="2">Ue*inf</definedName>
    <definedName name="ıoupşuoıp" localSheetId="1">Ue*inf</definedName>
    <definedName name="ıoupuıopuıo" localSheetId="2">Ue*inf</definedName>
    <definedName name="ıoupuıopuıo" localSheetId="1">Ue*inf</definedName>
    <definedName name="ıtykutk" localSheetId="2">Ue*inf</definedName>
    <definedName name="ıtykutk" localSheetId="1">Ue*inf</definedName>
    <definedName name="ıupoıpuı" localSheetId="2">Ue*inf</definedName>
    <definedName name="ıupoıpuı" localSheetId="1">Ue*inf</definedName>
    <definedName name="iuy">'[13]RELACION REFERENCIAS'!$B$7</definedName>
    <definedName name="jhuhgf" localSheetId="2">Ue*inf</definedName>
    <definedName name="jhuhgf" localSheetId="1">Ue*inf</definedName>
    <definedName name="jjj" localSheetId="2">Ue*inf</definedName>
    <definedName name="jjj" localSheetId="1">Ue*inf</definedName>
    <definedName name="jjjj" localSheetId="2">Ue*inf</definedName>
    <definedName name="jjjj" localSheetId="1">Ue*inf</definedName>
    <definedName name="jjjjjjjj" localSheetId="2">Ue*inf</definedName>
    <definedName name="jjjjjjjj" localSheetId="1">Ue*inf</definedName>
    <definedName name="jjjjjjjjjjjjjjjjj" localSheetId="2">Ue*inf</definedName>
    <definedName name="jjjjjjjjjjjjjjjjj" localSheetId="1">Ue*inf</definedName>
    <definedName name="JK" localSheetId="2">Ue*inf</definedName>
    <definedName name="JK" localSheetId="1">Ue*inf</definedName>
    <definedName name="jkhjkgm" localSheetId="2">Ue*inf</definedName>
    <definedName name="jkhjkgm" localSheetId="1">Ue*inf</definedName>
    <definedName name="jkl" localSheetId="2">Ue*inf</definedName>
    <definedName name="jkl" localSheetId="1">Ue*inf</definedName>
    <definedName name="jujkuyjk" localSheetId="2">Ue*inf</definedName>
    <definedName name="jujkuyjk" localSheetId="1">Ue*inf</definedName>
    <definedName name="juyjty" localSheetId="2">Ue*inf</definedName>
    <definedName name="juyjty" localSheetId="1">Ue*inf</definedName>
    <definedName name="jytukjt?">#N/A</definedName>
    <definedName name="jytukjtı" localSheetId="2">Ue*inf</definedName>
    <definedName name="jytukjtı" localSheetId="1">Ue*inf</definedName>
    <definedName name="jyujyt" localSheetId="2">Ue*inf</definedName>
    <definedName name="jyujyt" localSheetId="1">Ue*inf</definedName>
    <definedName name="jyurj" localSheetId="2">Ue*inf</definedName>
    <definedName name="jyurj" localSheetId="1">Ue*inf</definedName>
    <definedName name="KJF" localSheetId="2">Ue*inf</definedName>
    <definedName name="KJF" localSheetId="1">Ue*inf</definedName>
    <definedName name="kkkkkkkk" localSheetId="2">Ue*inf</definedName>
    <definedName name="kkkkkkkk" localSheetId="1">Ue*inf</definedName>
    <definedName name="kkkkkkkkkkkkkkkk" localSheetId="2">Ue*inf</definedName>
    <definedName name="kkkkkkkkkkkkkkkk" localSheetId="1">Ue*inf</definedName>
    <definedName name="KL" localSheetId="2">Ue*inf</definedName>
    <definedName name="KL" localSheetId="1">Ue*inf</definedName>
    <definedName name="ktt?ukt">#N/A</definedName>
    <definedName name="kttıukt" localSheetId="2">Ue*inf</definedName>
    <definedName name="kttıukt" localSheetId="1">Ue*inf</definedName>
    <definedName name="L?">#N/A</definedName>
    <definedName name="l??oup?i?uo">#N/A</definedName>
    <definedName name="l?ab">#N/A</definedName>
    <definedName name="l?i">#N/A</definedName>
    <definedName name="lab" localSheetId="2">Ue*inf</definedName>
    <definedName name="lab" localSheetId="1">Ue*inf</definedName>
    <definedName name="Language">[18]Entities!$I$3</definedName>
    <definedName name="Last_Row" localSheetId="3">IF([0]!Values_Entered,Header_Row+[0]!Number_of_Payments,Header_Row)</definedName>
    <definedName name="Last_Row" localSheetId="2">IF(Комплектующие!Values_Entered,Header_Row+Комплектующие!Number_of_Payments,Header_Row)</definedName>
    <definedName name="Last_Row" localSheetId="4">IF('Комплектующие акрил'!Values_Entered,Header_Row+'Комплектующие акрил'!Number_of_Payments,Header_Row)</definedName>
    <definedName name="Last_Row" localSheetId="1">#N/A</definedName>
    <definedName name="Last_Row">IF(Комплектующие!Values_Entered,Header_Row+Комплектующие!Number_of_Payments,Header_Row)</definedName>
    <definedName name="lıab" localSheetId="2">Ue*inf</definedName>
    <definedName name="lıab" localSheetId="1">Ue*inf</definedName>
    <definedName name="liabil?ty">#N/A</definedName>
    <definedName name="liabilıty" localSheetId="2">Ue*inf</definedName>
    <definedName name="liabilıty" localSheetId="1">Ue*inf</definedName>
    <definedName name="liabit" localSheetId="2">Ue*inf</definedName>
    <definedName name="liabit" localSheetId="1">Ue*inf</definedName>
    <definedName name="libras">[43]ACTIVO!$B$46</definedName>
    <definedName name="lionel">'[44]Relacion de Referencias'!$B$23</definedName>
    <definedName name="LKL" localSheetId="2">Ue*inf</definedName>
    <definedName name="LKL" localSheetId="1">Ue*inf</definedName>
    <definedName name="llllll" localSheetId="2">Ue*inf</definedName>
    <definedName name="llllll" localSheetId="1">Ue*inf</definedName>
    <definedName name="llllllll" localSheetId="2">Ue*inf</definedName>
    <definedName name="llllllll" localSheetId="1">Ue*inf</definedName>
    <definedName name="lllllllll" localSheetId="2">Ue*inf</definedName>
    <definedName name="lllllllll" localSheetId="1">Ue*inf</definedName>
    <definedName name="lllllllllll" localSheetId="2">Ue*inf</definedName>
    <definedName name="lllllllllll" localSheetId="1">Ue*inf</definedName>
    <definedName name="llllllllllllll" localSheetId="2">Ue*inf</definedName>
    <definedName name="llllllllllllll" localSheetId="1">Ue*inf</definedName>
    <definedName name="llllllllllllllllllllll" localSheetId="2">Ue*inf</definedName>
    <definedName name="llllllllllllllllllllll" localSheetId="1">Ue*inf</definedName>
    <definedName name="llllllllllllllllllllllll" localSheetId="2">Ue*inf</definedName>
    <definedName name="llllllllllllllllllllllll" localSheetId="1">Ue*inf</definedName>
    <definedName name="llllllllllllllllllllllllllllllllllll" localSheetId="2">Ue*inf</definedName>
    <definedName name="llllllllllllllllllllllllllllllllllll" localSheetId="1">Ue*inf</definedName>
    <definedName name="llllllllllllllllllllllllllllllllllllllllllllllllll" localSheetId="2">Ue*inf</definedName>
    <definedName name="llllllllllllllllllllllllllllllllllllllllllllllllll" localSheetId="1">Ue*inf</definedName>
    <definedName name="Loan_Amount" localSheetId="3">#REF!</definedName>
    <definedName name="Loan_Amount" localSheetId="2">#REF!</definedName>
    <definedName name="Loan_Amount" localSheetId="4">#REF!</definedName>
    <definedName name="Loan_Amount">#REF!</definedName>
    <definedName name="Loan_Start" localSheetId="3">#REF!</definedName>
    <definedName name="Loan_Start" localSheetId="2">#REF!</definedName>
    <definedName name="Loan_Start" localSheetId="4">#REF!</definedName>
    <definedName name="Loan_Start">#REF!</definedName>
    <definedName name="Loan_Years" localSheetId="3">#REF!</definedName>
    <definedName name="Loan_Years" localSheetId="2">#REF!</definedName>
    <definedName name="Loan_Years" localSheetId="4">#REF!</definedName>
    <definedName name="Loan_Years">#REF!</definedName>
    <definedName name="LŞ" localSheetId="2">Ue*inf</definedName>
    <definedName name="LŞ" localSheetId="1">Ue*inf</definedName>
    <definedName name="lşi" localSheetId="2">Ue*inf</definedName>
    <definedName name="lşi" localSheetId="1">Ue*inf</definedName>
    <definedName name="lşıoupşiıuo" localSheetId="2">Ue*inf</definedName>
    <definedName name="lşıoupşiıuo" localSheetId="1">Ue*inf</definedName>
    <definedName name="M" localSheetId="2">#REF!</definedName>
    <definedName name="m.1" localSheetId="2">[6]M34!#REF!</definedName>
    <definedName name="m.13" localSheetId="2">[6]M34!#REF!</definedName>
    <definedName name="m.14" localSheetId="2">[6]M34!#REF!</definedName>
    <definedName name="m.15" localSheetId="2">[6]M34!#REF!</definedName>
    <definedName name="m.16" localSheetId="2">[6]M34!#REF!</definedName>
    <definedName name="m.17" localSheetId="2">[6]M34!#REF!</definedName>
    <definedName name="m.18" localSheetId="2">[6]M34!#REF!</definedName>
    <definedName name="m.19" localSheetId="2">[6]M34!#REF!</definedName>
    <definedName name="m.2" localSheetId="2">[6]M34!#REF!</definedName>
    <definedName name="m.20" localSheetId="2">[6]M34!#REF!</definedName>
    <definedName name="m.22" localSheetId="2">[6]M34!#REF!</definedName>
    <definedName name="m.23" localSheetId="2">[6]M34!#REF!</definedName>
    <definedName name="m.25" localSheetId="2">[6]M34!#REF!</definedName>
    <definedName name="m.26" localSheetId="2">[6]M34!#REF!</definedName>
    <definedName name="m.27" localSheetId="2">[6]M34!#REF!</definedName>
    <definedName name="m.28" localSheetId="2">[6]M34!#REF!</definedName>
    <definedName name="m.29" localSheetId="2">[6]M34!#REF!</definedName>
    <definedName name="m.3" localSheetId="2">[6]M34!#REF!</definedName>
    <definedName name="m.30" localSheetId="2">[6]M34!#REF!</definedName>
    <definedName name="m.31" localSheetId="2">[6]M34!#REF!</definedName>
    <definedName name="m.32" localSheetId="2">[6]M34!#REF!</definedName>
    <definedName name="m.33" localSheetId="2">[6]M34!#REF!</definedName>
    <definedName name="m.34" localSheetId="2">#REF!</definedName>
    <definedName name="m.4" localSheetId="2">[6]M34!#REF!</definedName>
    <definedName name="m.5" localSheetId="2">[6]M34!#REF!</definedName>
    <definedName name="m.6" localSheetId="2">[6]M34!#REF!</definedName>
    <definedName name="m.7" localSheetId="2">[6]M34!#REF!</definedName>
    <definedName name="m.9" localSheetId="2">[6]M34!#REF!</definedName>
    <definedName name="M15bis" localSheetId="2">#REF!</definedName>
    <definedName name="milm" localSheetId="2">#REF!</definedName>
    <definedName name="MK">[45]Intercia!$C$3</definedName>
    <definedName name="MM">[19]PARAMETRE2001!$B$19</definedName>
    <definedName name="MMM" localSheetId="2">#REF!</definedName>
    <definedName name="mmmmmmmmm" localSheetId="2">Ue*inf</definedName>
    <definedName name="mmmmmmmmm" localSheetId="1">Ue*inf</definedName>
    <definedName name="mn">'[13]RELACION REFERENCIAS'!$B$19</definedName>
    <definedName name="n">'[46]RELACION REFERENCIAS'!$B$4</definedName>
    <definedName name="nakDay" localSheetId="2">#REF!</definedName>
    <definedName name="nakFrom" localSheetId="2">#REF!</definedName>
    <definedName name="nakMonth" localSheetId="2">#REF!</definedName>
    <definedName name="nakName" localSheetId="3">#REF!</definedName>
    <definedName name="nakName" localSheetId="4">#REF!</definedName>
    <definedName name="nakName">#REF!</definedName>
    <definedName name="nakNo" localSheetId="3">#REF!</definedName>
    <definedName name="nakNo" localSheetId="4">#REF!</definedName>
    <definedName name="nakNo">#REF!</definedName>
    <definedName name="nakNumber" localSheetId="3">#REF!</definedName>
    <definedName name="nakNumber" localSheetId="4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C">'[35]general data'!$B$1</definedName>
    <definedName name="NED" localSheetId="2">Ue*inf</definedName>
    <definedName name="NED" localSheetId="1">Ue*inf</definedName>
    <definedName name="NED?">#N/A</definedName>
    <definedName name="NED?M">#N/A</definedName>
    <definedName name="NEDİ" localSheetId="2">Ue*inf</definedName>
    <definedName name="NEDİ" localSheetId="1">Ue*inf</definedName>
    <definedName name="NEDİM" localSheetId="2">Ue*inf</definedName>
    <definedName name="NEDİM" localSheetId="1">Ue*inf</definedName>
    <definedName name="nnnnnnnnnnn" localSheetId="2">Ue*inf</definedName>
    <definedName name="nnnnnnnnnnn" localSheetId="1">Ue*inf</definedName>
    <definedName name="NOTECO">[7]cabecera!$B$1</definedName>
    <definedName name="NS">[11]REFERENCES!$B$4</definedName>
    <definedName name="NSACT">'[47]1 OPERATING STATEMENT'!$F$25</definedName>
    <definedName name="NSBUD">'[47]1 OPERATING STATEMENT'!$J$53</definedName>
    <definedName name="NSFCST" localSheetId="2">#REF!</definedName>
    <definedName name="NSnew">'[48]Relacion de Referencias'!$B$4</definedName>
    <definedName name="NSPRBUD" localSheetId="2">#REF!</definedName>
    <definedName name="NSPREV">'[47]1 OPERATING STATEMENT'!$J$25</definedName>
    <definedName name="Num_Pmt_Per_Year" localSheetId="2">#REF!</definedName>
    <definedName name="Number_of_Payments" localSheetId="2">MATCH(0.01,End_Bal,-1)+1</definedName>
    <definedName name="Number_of_Payments" localSheetId="4">MATCH(0.01,End_Bal,-1)+1</definedName>
    <definedName name="Number_of_Payments" localSheetId="1">MATCH(0.01,End_Bal,-1)+1</definedName>
    <definedName name="Number_of_Payments">MATCH(0.01,End_Bal,-1)+1</definedName>
    <definedName name="o">'[13]RELACION REFERENCIAS'!$B$15</definedName>
    <definedName name="o?p?o?">#N/A</definedName>
    <definedName name="o?pu?op?">#N/A</definedName>
    <definedName name="o?pu?po">#N/A</definedName>
    <definedName name="o?u?op">#N/A</definedName>
    <definedName name="ÖÇ" localSheetId="2">Ue*inf</definedName>
    <definedName name="ÖÇ" localSheetId="1">Ue*inf</definedName>
    <definedName name="ofNS">[14]REFERENCES!$C$39</definedName>
    <definedName name="oiouo">[20]REFERENCES!$B$16</definedName>
    <definedName name="oıpıoı" localSheetId="2">Ue*inf</definedName>
    <definedName name="oıpıoı" localSheetId="1">Ue*inf</definedName>
    <definedName name="oıpuıopş" localSheetId="2">Ue*inf</definedName>
    <definedName name="oıpuıopş" localSheetId="1">Ue*inf</definedName>
    <definedName name="oıpuıpo" localSheetId="2">Ue*inf</definedName>
    <definedName name="oıpuıpo" localSheetId="1">Ue*inf</definedName>
    <definedName name="oltf" localSheetId="2">#REF!</definedName>
    <definedName name="ooo" localSheetId="2">Ue*inf</definedName>
    <definedName name="ooo" localSheetId="1">Ue*inf</definedName>
    <definedName name="OP" localSheetId="2">Ue*inf</definedName>
    <definedName name="OP" localSheetId="1">Ue*inf</definedName>
    <definedName name="op??uo?p">#N/A</definedName>
    <definedName name="OPEX1">[49]OPEX_detail!$P$13</definedName>
    <definedName name="OPEX10">[49]OPEX_detail!$P$115</definedName>
    <definedName name="OPEX11">[49]OPEX_detail!$P$126</definedName>
    <definedName name="OPEX12">[49]OPEX_detail!$P$137</definedName>
    <definedName name="OPEX13">[49]OPEX_detail!$P$148</definedName>
    <definedName name="OPEX14" localSheetId="2">#REF!</definedName>
    <definedName name="OPEX2">[49]OPEX_detail!$P$25</definedName>
    <definedName name="OPEX3">[49]OPEX_detail!$P$36</definedName>
    <definedName name="OPEX4">[49]OPEX_detail!$P$47</definedName>
    <definedName name="OPEX5">[49]OPEX_detail!$P$58</definedName>
    <definedName name="OPEX6">[49]OPEX_detail!$P$67</definedName>
    <definedName name="OPEX7">[49]OPEX_detail!$P$78</definedName>
    <definedName name="OPEX8">[49]OPEX_detail!$P$89</definedName>
    <definedName name="OPEX9">[49]OPEX_detail!$P$100</definedName>
    <definedName name="opışuoıp" localSheetId="2">Ue*inf</definedName>
    <definedName name="opışuoıp" localSheetId="1">Ue*inf</definedName>
    <definedName name="opu?o">#N/A</definedName>
    <definedName name="opuıo" localSheetId="2">Ue*inf</definedName>
    <definedName name="opuıo" localSheetId="1">Ue*inf</definedName>
    <definedName name="os">[50]REFERENCES!$B$19</definedName>
    <definedName name="oşuıop" localSheetId="2">Ue*inf</definedName>
    <definedName name="oşuıop" localSheetId="1">Ue*inf</definedName>
    <definedName name="ove" localSheetId="2">Ue*inf</definedName>
    <definedName name="ove" localSheetId="1">Ue*inf</definedName>
    <definedName name="p" localSheetId="2">Ue*inf</definedName>
    <definedName name="p" localSheetId="1">Ue*inf</definedName>
    <definedName name="paes">'[13]RELACION REFERENCIAS'!$B$5</definedName>
    <definedName name="PAIS">[51]REFERENCES!$B$5</definedName>
    <definedName name="pasivo1" localSheetId="2">#REF!</definedName>
    <definedName name="pasivo1.ant" localSheetId="2">#REF!</definedName>
    <definedName name="pasivo2" localSheetId="2">#REF!</definedName>
    <definedName name="pasivo2.ant" localSheetId="3">#REF!</definedName>
    <definedName name="pasivo2.ant" localSheetId="4">#REF!</definedName>
    <definedName name="pasivo2.ant">#REF!</definedName>
    <definedName name="Pay_Date" localSheetId="3">#REF!</definedName>
    <definedName name="Pay_Date" localSheetId="4">#REF!</definedName>
    <definedName name="Pay_Date">#REF!</definedName>
    <definedName name="Pay_Num" localSheetId="3">#REF!</definedName>
    <definedName name="Pay_Num" localSheetId="4">#REF!</definedName>
    <definedName name="Pay_Num">#REF!</definedName>
    <definedName name="Payment_Date" localSheetId="3">DATE(YEAR([28]!Loan_Start),MONTH([28]!Loan_Start)+Payment_Number,DAY([28]!Loan_Start))</definedName>
    <definedName name="Payment_Date" localSheetId="2">DATE(YEAR(Комплектующие!Loan_Start),MONTH(Комплектующие!Loan_Start)+Payment_Number,DAY(Комплектующие!Loan_Start))</definedName>
    <definedName name="Payment_Date" localSheetId="1">DATE(YEAR(Loan_Start),MONTH(Loan_Start)+Payment_Number,DAY(Loan_Start))</definedName>
    <definedName name="PEFPTO">'[52]REFERENCES LIST'!$B$41</definedName>
    <definedName name="PEFPTOA">'[52]REFERENCES LIST'!$B$43</definedName>
    <definedName name="PEFR">'[53]RELACION REFERENCIAS'!$B$44</definedName>
    <definedName name="PEFUE">'[52]REFERENCES LIST'!$B$42</definedName>
    <definedName name="PEPE" localSheetId="2">#REF!</definedName>
    <definedName name="PEPTO">'[54]RELACION REFERENCIAS'!$B$36</definedName>
    <definedName name="PEPTOA">'[54]RELACION REFERENCIAS'!$B$38</definedName>
    <definedName name="PER">'[54]RELACION REFERENCIAS'!$B$39</definedName>
    <definedName name="PEUE">'[54]RELACION REFERENCIAS'!$B$37</definedName>
    <definedName name="pmnCCode1" localSheetId="2">#REF!</definedName>
    <definedName name="pmnCCode2" localSheetId="2">#REF!</definedName>
    <definedName name="pmnDay" localSheetId="2">#REF!</definedName>
    <definedName name="pmnDCode1" localSheetId="3">#REF!</definedName>
    <definedName name="pmnDCode1" localSheetId="4">#REF!</definedName>
    <definedName name="pmnDCode1">#REF!</definedName>
    <definedName name="pmnDCode2" localSheetId="3">#REF!</definedName>
    <definedName name="pmnDCode2" localSheetId="4">#REF!</definedName>
    <definedName name="pmnDCode2">#REF!</definedName>
    <definedName name="pmnDirection" localSheetId="3">#REF!</definedName>
    <definedName name="pmnDirection" localSheetId="4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i">'[13]RELACION REFERENCIAS'!$B$13</definedName>
    <definedName name="pp">[55]PARAMETRE2001!$B$4</definedName>
    <definedName name="ppppp" localSheetId="2">Ue*inf</definedName>
    <definedName name="ppppp" localSheetId="1">Ue*inf</definedName>
    <definedName name="pppppppp" localSheetId="2">Ue*inf</definedName>
    <definedName name="pppppppp" localSheetId="1">Ue*inf</definedName>
    <definedName name="PR">[11]REFERENCES!$B$11</definedName>
    <definedName name="PRESUPUESTO_AÑO_2002">'[17]Relacion de Referencias'!$B$11</definedName>
    <definedName name="PrevBudget">[8]INDEX!$D$18</definedName>
    <definedName name="priApplication1" localSheetId="2">#REF!</definedName>
    <definedName name="priApplication2" localSheetId="2">#REF!</definedName>
    <definedName name="priDate1" localSheetId="2">#REF!</definedName>
    <definedName name="priDate2" localSheetId="3">#REF!</definedName>
    <definedName name="priDate2" localSheetId="4">#REF!</definedName>
    <definedName name="priDate2">#REF!</definedName>
    <definedName name="priKDay" localSheetId="3">#REF!</definedName>
    <definedName name="priKDay" localSheetId="4">#REF!</definedName>
    <definedName name="priKDay">#REF!</definedName>
    <definedName name="priKMonth" localSheetId="3">#REF!</definedName>
    <definedName name="priKMonth" localSheetId="4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materias1">#REF!</definedName>
    <definedName name="primaterias2">#REF!</definedName>
    <definedName name="Princ">#REF!</definedName>
    <definedName name="Print_Area_Reset" localSheetId="2">OFFSET(Комплектующие!Full_Print,0,0,Комплектующие!Last_Row)</definedName>
    <definedName name="Print_Area_Reset" localSheetId="1">OFFSET(Full_Print,0,0,'Мебельные умывальники'!Last_Row)</definedName>
    <definedName name="priNumber" localSheetId="2">#REF!</definedName>
    <definedName name="priOrgn" localSheetId="2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u?opu?o">#N/A</definedName>
    <definedName name="PUE">[19]PARAMETRE2001!$B$13</definedName>
    <definedName name="PUE_">[56]PARAMETRE!$B$13</definedName>
    <definedName name="puıopuıo" localSheetId="2">Ue*inf</definedName>
    <definedName name="puıopuıo" localSheetId="1">Ue*inf</definedName>
    <definedName name="q">[57]REFERENCES!$B$19</definedName>
    <definedName name="qa" localSheetId="2">[1]EMBAL!$C$58 [28]!_QTE10</definedName>
    <definedName name="qertyuopafghjkzcnm" localSheetId="2">Ue*inf</definedName>
    <definedName name="qertyuopafghjkzcnm" localSheetId="1">Ue*inf</definedName>
    <definedName name="qqqq">#N/A</definedName>
    <definedName name="qte" localSheetId="2">#REF!</definedName>
    <definedName name="qwe">[5]REFERENCES!$B$16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ya">#REF!</definedName>
    <definedName name="Reporting">[38]Aout!$S$1:$AL$45,[38]Aout!$S$56:$AL$89,[38]Aout!$S$96:$AL$129</definedName>
    <definedName name="RepsetCompany">[15]Title!$E$14</definedName>
    <definedName name="RepsetDate">[15]Title!$E$16</definedName>
    <definedName name="resultados1" localSheetId="2">#REF!</definedName>
    <definedName name="resultados1.ant" localSheetId="2">#REF!</definedName>
    <definedName name="resultados2" localSheetId="2">#REF!</definedName>
    <definedName name="resultados2.ant" localSheetId="3">#REF!</definedName>
    <definedName name="resultados2.ant" localSheetId="4">#REF!</definedName>
    <definedName name="resultados2.ant">#REF!</definedName>
    <definedName name="resultados3" localSheetId="3">#REF!</definedName>
    <definedName name="resultados3" localSheetId="4">#REF!</definedName>
    <definedName name="resultados3">#REF!</definedName>
    <definedName name="resultados3.ant" localSheetId="3">#REF!</definedName>
    <definedName name="resultados3.ant" localSheetId="4">#REF!</definedName>
    <definedName name="resultados3.ant">#REF!</definedName>
    <definedName name="ret">#REF!</definedName>
    <definedName name="RF" localSheetId="2">Ue*inf</definedName>
    <definedName name="RF" localSheetId="1">Ue*inf</definedName>
    <definedName name="rher" localSheetId="2">Ue*inf</definedName>
    <definedName name="rher" localSheetId="1">Ue*inf</definedName>
    <definedName name="rjrtujr" localSheetId="2">Ue*inf</definedName>
    <definedName name="rjrtujr" localSheetId="1">Ue*inf</definedName>
    <definedName name="rjtyujtu" localSheetId="2">Ue*inf</definedName>
    <definedName name="rjtyujtu" localSheetId="1">Ue*inf</definedName>
    <definedName name="RP" localSheetId="2">#REF!</definedName>
    <definedName name="rrrrr">[58]ACTIVO!$A$1</definedName>
    <definedName name="rrrrrr" localSheetId="2">Ue*inf</definedName>
    <definedName name="rrrrrr" localSheetId="1">Ue*inf</definedName>
    <definedName name="rrrrrrr" localSheetId="2">Ue*inf</definedName>
    <definedName name="rrrrrrr" localSheetId="1">Ue*inf</definedName>
    <definedName name="rrrrrrrrrrrrrrrrr" localSheetId="2">Ue*inf</definedName>
    <definedName name="rrrrrrrrrrrrrrrrr" localSheetId="1">Ue*inf</definedName>
    <definedName name="rrrrrrrrrrrrrrrrrrrrr" localSheetId="2">Ue*inf</definedName>
    <definedName name="rrrrrrrrrrrrrrrrrrrrr" localSheetId="1">Ue*inf</definedName>
    <definedName name="rrrrrrrrrrrrrrrrrrrrrr" localSheetId="2">Ue*inf</definedName>
    <definedName name="rrrrrrrrrrrrrrrrrrrrrr" localSheetId="1">Ue*inf</definedName>
    <definedName name="rrrrrrrrrrrrrrrrrrrrrrrr" localSheetId="2">Ue*inf</definedName>
    <definedName name="rrrrrrrrrrrrrrrrrrrrrrrr" localSheetId="1">Ue*inf</definedName>
    <definedName name="rrrrrrrrrrrrrrrrrrrrrrrrrr" localSheetId="2">Ue*inf</definedName>
    <definedName name="rrrrrrrrrrrrrrrrrrrrrrrrrr" localSheetId="1">Ue*inf</definedName>
    <definedName name="rrrrrrrrrrrrrrrrrrrrrrrrrrrrrrr" localSheetId="2">Ue*inf</definedName>
    <definedName name="rrrrrrrrrrrrrrrrrrrrrrrrrrrrrrr" localSheetId="1">Ue*inf</definedName>
    <definedName name="rrrrrrrrrrrrrrrrrrrrrrrrrrrrrrrr" localSheetId="2">Ue*inf</definedName>
    <definedName name="rrrrrrrrrrrrrrrrrrrrrrrrrrrrrrrr" localSheetId="1">Ue*inf</definedName>
    <definedName name="rrrrrrrrrrrrrrrrrrrrrrrrrrrrrrrrr" localSheetId="2">Ue*inf</definedName>
    <definedName name="rrrrrrrrrrrrrrrrrrrrrrrrrrrrrrrrr" localSheetId="1">Ue*inf</definedName>
    <definedName name="rrrrrrrrrrrrrrrrrrrrrrrrrrrrrrrrrrrrr" localSheetId="2">Ue*inf</definedName>
    <definedName name="rrrrrrrrrrrrrrrrrrrrrrrrrrrrrrrrrrrrr" localSheetId="1">Ue*inf</definedName>
    <definedName name="rrtt" localSheetId="2">Ue*inf</definedName>
    <definedName name="rrtt" localSheetId="1">Ue*inf</definedName>
    <definedName name="RT" localSheetId="2">Ue*inf</definedName>
    <definedName name="RT" localSheetId="1">Ue*inf</definedName>
    <definedName name="rtttrtt" localSheetId="2">Ue*inf</definedName>
    <definedName name="rtttrtt" localSheetId="1">Ue*inf</definedName>
    <definedName name="rtttt" localSheetId="2">Ue*inf</definedName>
    <definedName name="rtttt" localSheetId="1">Ue*inf</definedName>
    <definedName name="rtuyhurt" localSheetId="2">Ue*inf</definedName>
    <definedName name="rtuyhurt" localSheetId="1">Ue*inf</definedName>
    <definedName name="rty" localSheetId="2">Ue*inf</definedName>
    <definedName name="rty" localSheetId="1">Ue*inf</definedName>
    <definedName name="rtyjrtyuj" localSheetId="2">Ue*inf</definedName>
    <definedName name="rtyjrtyuj" localSheetId="1">Ue*inf</definedName>
    <definedName name="rtyjryuj" localSheetId="2">Ue*inf</definedName>
    <definedName name="rtyjryuj" localSheetId="1">Ue*inf</definedName>
    <definedName name="rtyrtuy" localSheetId="2">Ue*inf</definedName>
    <definedName name="rtyrtuy" localSheetId="1">Ue*inf</definedName>
    <definedName name="rtyuty" localSheetId="2">Ue*inf</definedName>
    <definedName name="rtyuty" localSheetId="1">Ue*inf</definedName>
    <definedName name="rytuyr" localSheetId="2">Ue*inf</definedName>
    <definedName name="rytuyr" localSheetId="1">Ue*inf</definedName>
    <definedName name="s" localSheetId="2">Ue*inf</definedName>
    <definedName name="s" localSheetId="1">Ue*inf</definedName>
    <definedName name="ş" localSheetId="2">Ue*inf</definedName>
    <definedName name="ş" localSheetId="1">Ue*inf</definedName>
    <definedName name="sad" localSheetId="2">Ue*inf</definedName>
    <definedName name="sad" localSheetId="1">Ue*inf</definedName>
    <definedName name="Scenario">[18]REFERENCES!$B$12</definedName>
    <definedName name="Scenario1">[18]REFERENCES!$B$13</definedName>
    <definedName name="Scenario2">[18]REFERENCES!$B$14</definedName>
    <definedName name="Scenario3">[59]REFERENCES!$B$13</definedName>
    <definedName name="Scenario4">[24]REFERENCES!$C$14</definedName>
    <definedName name="Sched_Pay" localSheetId="2">#REF!</definedName>
    <definedName name="Scheduled_Extra_Payments" localSheetId="2">#REF!</definedName>
    <definedName name="Scheduled_Interest_Rate" localSheetId="2">#REF!</definedName>
    <definedName name="Scheduled_Monthly_Payment" localSheetId="3">#REF!</definedName>
    <definedName name="Scheduled_Monthly_Payment" localSheetId="4">#REF!</definedName>
    <definedName name="Scheduled_Monthly_Payment">#REF!</definedName>
    <definedName name="SD" localSheetId="2">Ue*inf</definedName>
    <definedName name="SD" localSheetId="1">Ue*inf</definedName>
    <definedName name="sdf" localSheetId="2">Ue*inf</definedName>
    <definedName name="sdf" localSheetId="1">Ue*inf</definedName>
    <definedName name="sfgsdfs" localSheetId="2">Ue*inf</definedName>
    <definedName name="sfgsdfs" localSheetId="1">Ue*inf</definedName>
    <definedName name="sfgsg" localSheetId="2">Ue*inf</definedName>
    <definedName name="sfgsg" localSheetId="1">Ue*inf</definedName>
    <definedName name="sgfgs" localSheetId="2">Ue*inf</definedName>
    <definedName name="sgfgs" localSheetId="1">Ue*inf</definedName>
    <definedName name="sgwfgwr" localSheetId="2">Ue*inf</definedName>
    <definedName name="sgwfgwr" localSheetId="1">Ue*inf</definedName>
    <definedName name="Şİ" localSheetId="2">Ue*inf</definedName>
    <definedName name="Şİ" localSheetId="1">Ue*inf</definedName>
    <definedName name="SP">'[60]RELACION REFERENCIAS'!$B$23</definedName>
    <definedName name="SSSSS" localSheetId="2">#REF!</definedName>
    <definedName name="ssssssssssssss" localSheetId="2">Ue*inf</definedName>
    <definedName name="ssssssssssssss" localSheetId="1">Ue*inf</definedName>
    <definedName name="Strategic1">[8]INDEX!$D$14</definedName>
    <definedName name="Strategic2">[8]INDEX!$D$15</definedName>
    <definedName name="StrategicYears">[8]INDEX!$D$12</definedName>
    <definedName name="su" localSheetId="2">#REF!</definedName>
    <definedName name="t??le">#N/A</definedName>
    <definedName name="TAZA_TB_S_HH__COMPLETA" localSheetId="2">[1]EMBAL!$C$58 [28]!_QTE10</definedName>
    <definedName name="TCOSTE" localSheetId="3">#REF!</definedName>
    <definedName name="TCOSTE" localSheetId="4">#REF!</definedName>
    <definedName name="TCOSTE">#REF!</definedName>
    <definedName name="terminados" localSheetId="2">Комплектующие!terminados</definedName>
    <definedName name="terminados" localSheetId="4">'Комплектующие акрил'!terminados</definedName>
    <definedName name="terminados" localSheetId="1">#N/A</definedName>
    <definedName name="terminados">Комплектующие!terminados</definedName>
    <definedName name="terminados1" localSheetId="2">#REF!</definedName>
    <definedName name="terminados2" localSheetId="2">#REF!</definedName>
    <definedName name="thhjhyy" localSheetId="2">Ue*inf</definedName>
    <definedName name="thhjhyy" localSheetId="1">Ue*inf</definedName>
    <definedName name="tııle" localSheetId="2">Ue*inf</definedName>
    <definedName name="tııle" localSheetId="1">Ue*inf</definedName>
    <definedName name="Title">[61]REFERENCES!$C$15</definedName>
    <definedName name="TITULO" localSheetId="2">#REF!</definedName>
    <definedName name="TITULO1" localSheetId="2">#REF!</definedName>
    <definedName name="TITULOS" localSheetId="2">#REF!</definedName>
    <definedName name="tk?ukt?u">#N/A</definedName>
    <definedName name="tkıuktıu" localSheetId="2">Ue*inf</definedName>
    <definedName name="tkıuktıu" localSheetId="1">Ue*inf</definedName>
    <definedName name="tlfAprt" localSheetId="2">#REF!</definedName>
    <definedName name="tlfBank" localSheetId="2">#REF!</definedName>
    <definedName name="tlfCorp" localSheetId="2">#REF!</definedName>
    <definedName name="tlfCount" localSheetId="3">#REF!</definedName>
    <definedName name="tlfCount" localSheetId="4">#REF!</definedName>
    <definedName name="tlfCount">#REF!</definedName>
    <definedName name="tlfFIO" localSheetId="3">#REF!</definedName>
    <definedName name="tlfFIO" localSheetId="4">#REF!</definedName>
    <definedName name="tlfFIO">#REF!</definedName>
    <definedName name="tlfHouse" localSheetId="3">#REF!</definedName>
    <definedName name="tlfHouse" localSheetId="4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otal_Interest">#REF!</definedName>
    <definedName name="Total_Pay">#REF!</definedName>
    <definedName name="Total_Payment" localSheetId="3">Scheduled_Payment+Extra_Payment</definedName>
    <definedName name="Total_Payment" localSheetId="2">Scheduled_Payment+Extra_Payment</definedName>
    <definedName name="Total_Payment" localSheetId="1">Scheduled_Payment+Extra_Payment</definedName>
    <definedName name="TR" localSheetId="2">Ue*inf</definedName>
    <definedName name="TR" localSheetId="1">Ue*inf</definedName>
    <definedName name="trtytr" localSheetId="2">Ue*inf</definedName>
    <definedName name="trtytr" localSheetId="1">Ue*inf</definedName>
    <definedName name="tryurtyur" localSheetId="2">Ue*inf</definedName>
    <definedName name="tryurtyur" localSheetId="1">Ue*inf</definedName>
    <definedName name="tt" localSheetId="2">Ue*inf</definedName>
    <definedName name="tt" localSheetId="1">Ue*inf</definedName>
    <definedName name="ttt" localSheetId="2">'[62]Relacion de Referencias'!#REF!</definedName>
    <definedName name="ttttt" localSheetId="2">Ue*inf</definedName>
    <definedName name="ttttt" localSheetId="1">Ue*inf</definedName>
    <definedName name="tttttt" localSheetId="2">Ue*inf</definedName>
    <definedName name="tttttt" localSheetId="1">Ue*inf</definedName>
    <definedName name="TTTTTTT" localSheetId="2">Ue*inf</definedName>
    <definedName name="TTTTTTT" localSheetId="1">Ue*inf</definedName>
    <definedName name="tttttttt" localSheetId="2">Ue*inf</definedName>
    <definedName name="tttttttt" localSheetId="1">Ue*inf</definedName>
    <definedName name="ttttttttttttttt" localSheetId="2">Ue*inf</definedName>
    <definedName name="ttttttttttttttt" localSheetId="1">Ue*inf</definedName>
    <definedName name="tttttttttttttttt" localSheetId="2">Ue*inf</definedName>
    <definedName name="tttttttttttttttt" localSheetId="1">Ue*inf</definedName>
    <definedName name="tttttttttttttttttttt" localSheetId="2">Ue*inf</definedName>
    <definedName name="tttttttttttttttttttt" localSheetId="1">Ue*inf</definedName>
    <definedName name="tu" localSheetId="2">Ue*inf</definedName>
    <definedName name="tu" localSheetId="1">Ue*inf</definedName>
    <definedName name="TVENTA" localSheetId="2">#REF!</definedName>
    <definedName name="TY" localSheetId="2">Ue*inf</definedName>
    <definedName name="TY" localSheetId="1">Ue*inf</definedName>
    <definedName name="tyjhurtyrt" localSheetId="2">Ue*inf</definedName>
    <definedName name="tyjhurtyrt" localSheetId="1">Ue*inf</definedName>
    <definedName name="tyjku?kt">#N/A</definedName>
    <definedName name="tyjkuıkt" localSheetId="2">Ue*inf</definedName>
    <definedName name="tyjkuıkt" localSheetId="1">Ue*inf</definedName>
    <definedName name="tyjkuyk" localSheetId="2">Ue*inf</definedName>
    <definedName name="tyjkuyk" localSheetId="1">Ue*inf</definedName>
    <definedName name="tyjruyjr" localSheetId="2">Ue*inf</definedName>
    <definedName name="tyjruyjr" localSheetId="1">Ue*inf</definedName>
    <definedName name="tyjujr" localSheetId="2">Ue*inf</definedName>
    <definedName name="tyjujr" localSheetId="1">Ue*inf</definedName>
    <definedName name="tyrjyujr" localSheetId="2">Ue*inf</definedName>
    <definedName name="tyrjyujr" localSheetId="1">Ue*inf</definedName>
    <definedName name="tyu" localSheetId="2">Ue*inf</definedName>
    <definedName name="tyu" localSheetId="1">Ue*inf</definedName>
    <definedName name="tyytju" localSheetId="2">Ue*inf</definedName>
    <definedName name="tyytju" localSheetId="1">Ue*inf</definedName>
    <definedName name="u" localSheetId="2">Ue*inf</definedName>
    <definedName name="u" localSheetId="1">Ue*inf</definedName>
    <definedName name="u?o">#N/A</definedName>
    <definedName name="u?op?u?o">#N/A</definedName>
    <definedName name="u?op?uo?">#N/A</definedName>
    <definedName name="u?opuo?">#N/A</definedName>
    <definedName name="u?ouopo?y?99">#N/A</definedName>
    <definedName name="u?u?op?u">#N/A</definedName>
    <definedName name="u678u67?">#N/A</definedName>
    <definedName name="u678u67ı" localSheetId="2">Ue*inf</definedName>
    <definedName name="u678u67ı" localSheetId="1">Ue*inf</definedName>
    <definedName name="Ue">520000</definedName>
    <definedName name="uf" localSheetId="2">Ue*inf</definedName>
    <definedName name="uf" localSheetId="1">Ue*inf</definedName>
    <definedName name="UG" localSheetId="2">Ue*inf</definedName>
    <definedName name="UG" localSheetId="1">Ue*inf</definedName>
    <definedName name="UI" localSheetId="2">Ue*inf</definedName>
    <definedName name="UI" localSheetId="1">Ue*inf</definedName>
    <definedName name="uıo" localSheetId="2">Ue*inf</definedName>
    <definedName name="uıo" localSheetId="1">Ue*inf</definedName>
    <definedName name="uıopşuıo" localSheetId="2">Ue*inf</definedName>
    <definedName name="uıopşuıo" localSheetId="1">Ue*inf</definedName>
    <definedName name="uıopşuoı" localSheetId="2">Ue*inf</definedName>
    <definedName name="uıopşuoı" localSheetId="1">Ue*inf</definedName>
    <definedName name="uıopuoı" localSheetId="2">Ue*inf</definedName>
    <definedName name="uıopuoı" localSheetId="1">Ue*inf</definedName>
    <definedName name="uıouopoıyı99" localSheetId="2">Ue*inf</definedName>
    <definedName name="uıouopoıyı99" localSheetId="1">Ue*inf</definedName>
    <definedName name="ujukju?k">#N/A</definedName>
    <definedName name="ujukjuık" localSheetId="2">Ue*inf</definedName>
    <definedName name="ujukjuık" localSheetId="1">Ue*inf</definedName>
    <definedName name="ujyju" localSheetId="2">Ue*inf</definedName>
    <definedName name="ujyju" localSheetId="1">Ue*inf</definedName>
    <definedName name="ujyujytuj" localSheetId="2">Ue*inf</definedName>
    <definedName name="ujyujytuj" localSheetId="1">Ue*inf</definedName>
    <definedName name="ujyuku?kt">#N/A</definedName>
    <definedName name="ujyukuıkt" localSheetId="2">Ue*inf</definedName>
    <definedName name="ujyukuıkt" localSheetId="1">Ue*inf</definedName>
    <definedName name="uktmfgt" localSheetId="2">Ue*inf</definedName>
    <definedName name="uktmfgt" localSheetId="1">Ue*inf</definedName>
    <definedName name="um">'[13]RELACION REFERENCIAS'!$F$4</definedName>
    <definedName name="UN" localSheetId="2">#REF!</definedName>
    <definedName name="UN0">[63]REFERENCES!$F$4</definedName>
    <definedName name="uo?p?uo?">#N/A</definedName>
    <definedName name="uoıpşuoı" localSheetId="2">Ue*inf</definedName>
    <definedName name="uoıpşuoı" localSheetId="1">Ue*inf</definedName>
    <definedName name="USCITE_DI_MAGAZZINO" localSheetId="2">#REF!</definedName>
    <definedName name="uşuıopşu" localSheetId="2">Ue*inf</definedName>
    <definedName name="uşuıopşu" localSheetId="1">Ue*inf</definedName>
    <definedName name="uuu" localSheetId="2">Ue*inf</definedName>
    <definedName name="uuu" localSheetId="1">Ue*inf</definedName>
    <definedName name="uuuuuuuuuu" localSheetId="2">Ue*inf</definedName>
    <definedName name="uuuuuuuuuu" localSheetId="1">Ue*inf</definedName>
    <definedName name="uuuuuuuuuuu" localSheetId="2">Ue*inf</definedName>
    <definedName name="uuuuuuuuuuu" localSheetId="1">Ue*inf</definedName>
    <definedName name="uyjkuyt" localSheetId="2">Ue*inf</definedName>
    <definedName name="uyjkuyt" localSheetId="1">Ue*inf</definedName>
    <definedName name="uyjtjtyu" localSheetId="2">Ue*inf</definedName>
    <definedName name="uyjtjtyu" localSheetId="1">Ue*inf</definedName>
    <definedName name="uyjtyujyt" localSheetId="2">Ue*inf</definedName>
    <definedName name="uyjtyujyt" localSheetId="1">Ue*inf</definedName>
    <definedName name="uyjuy" localSheetId="2">Ue*inf</definedName>
    <definedName name="uyjuy" localSheetId="1">Ue*inf</definedName>
    <definedName name="uyktu?kt">#N/A</definedName>
    <definedName name="uyktuıkt" localSheetId="2">Ue*inf</definedName>
    <definedName name="uyktuıkt" localSheetId="1">Ue*inf</definedName>
    <definedName name="uyrtjuy" localSheetId="2">Ue*inf</definedName>
    <definedName name="uyrtjuy" localSheetId="1">Ue*inf</definedName>
    <definedName name="uyrtuyrt" localSheetId="2">Ue*inf</definedName>
    <definedName name="uyrtuyrt" localSheetId="1">Ue*inf</definedName>
    <definedName name="v">'[16]RELACION REFERENCIAS'!$B$27</definedName>
    <definedName name="Value">[18]Entities!$I$4</definedName>
    <definedName name="Values_Entered" localSheetId="2">IF(Комплектующие!Loan_Amount*Interest_Rate*Комплектующие!Loan_Years*Комплектующие!Loan_Start&gt;0,1,0)</definedName>
    <definedName name="Values_Entered" localSheetId="4">IF('Комплектующие акрил'!Loan_Amount*Interest_Rate*'Комплектующие акрил'!Loan_Years*'Комплектующие акрил'!Loan_Start&gt;0,1,0)</definedName>
    <definedName name="Values_Entered" localSheetId="1">IF(Loan_Amount*Interest_Rate*Loan_Years*Loan_Start&gt;0,1,0)</definedName>
    <definedName name="Values_Entered">IF(Акрил!Loan_Amount*Interest_Rate*Акрил!Loan_Years*Акрил!Loan_Start&gt;0,1,0)</definedName>
    <definedName name="vbt" localSheetId="2">#REF!</definedName>
    <definedName name="VBVBVB" localSheetId="2">[28]!Ue*inf</definedName>
    <definedName name="VBVBVB" localSheetId="1">[0]!Ue*inf</definedName>
    <definedName name="VCFAN.AA" localSheetId="2">#REF!</definedName>
    <definedName name="VER">[11]REFERENCES!$B$7</definedName>
    <definedName name="Version">[18]REFERENCES!$B$8</definedName>
    <definedName name="vnpnm" localSheetId="2">#REF!</definedName>
    <definedName name="w" localSheetId="2">Ue*inf</definedName>
    <definedName name="w" localSheetId="1">Ue*inf</definedName>
    <definedName name="WE" localSheetId="2">Ue*inf</definedName>
    <definedName name="WE" localSheetId="1">Ue*inf</definedName>
    <definedName name="wert" localSheetId="3">#REF!</definedName>
    <definedName name="wert" localSheetId="2">#REF!</definedName>
    <definedName name="wewww" localSheetId="2">Ue*inf</definedName>
    <definedName name="wewww" localSheetId="1">Ue*inf</definedName>
    <definedName name="WS" localSheetId="2">Ue*inf</definedName>
    <definedName name="WS" localSheetId="1">Ue*inf</definedName>
    <definedName name="wwww" localSheetId="2">Ue*inf</definedName>
    <definedName name="wwww" localSheetId="1">Ue*inf</definedName>
    <definedName name="wwwwwwwwwwwwww" localSheetId="2">Ue*inf</definedName>
    <definedName name="wwwwwwwwwwwwww" localSheetId="1">Ue*inf</definedName>
    <definedName name="wwwwwwwwwwwwwwwww" localSheetId="2">Ue*inf</definedName>
    <definedName name="wwwwwwwwwwwwwwwww" localSheetId="1">Ue*inf</definedName>
    <definedName name="wwwwwwwwwwwwwwwwwww" localSheetId="2">Ue*inf</definedName>
    <definedName name="wwwwwwwwwwwwwwwwwww" localSheetId="1">Ue*inf</definedName>
    <definedName name="x" localSheetId="2">Ue*inf</definedName>
    <definedName name="x" localSheetId="1">Ue*inf</definedName>
    <definedName name="xfdxfhxdfxhdfhxdgjxfj" localSheetId="3">#REF!</definedName>
    <definedName name="xfdxfhxdfxhdfhxdgjxfj" localSheetId="2">#REF!</definedName>
    <definedName name="XXXXXXXX">#N/A</definedName>
    <definedName name="xxxxxxxxxx" localSheetId="2">Ue*inf</definedName>
    <definedName name="xxxxxxxxxx" localSheetId="1">Ue*inf</definedName>
    <definedName name="xxxxxxxxxxxx" localSheetId="2">Ue*inf</definedName>
    <definedName name="xxxxxxxxxxxx" localSheetId="1">Ue*inf</definedName>
    <definedName name="xxxxxxxxxxxxx" localSheetId="2">Ue*inf</definedName>
    <definedName name="xxxxxxxxxxxxx" localSheetId="1">Ue*inf</definedName>
    <definedName name="xxxxxxxxxxxxxxx" localSheetId="2">Ue*inf</definedName>
    <definedName name="xxxxxxxxxxxxxxx" localSheetId="1">Ue*inf</definedName>
    <definedName name="xxxxxxxxxxxxxxxxxxx" localSheetId="2">Ue*inf</definedName>
    <definedName name="xxxxxxxxxxxxxxxxxxx" localSheetId="1">Ue*inf</definedName>
    <definedName name="y">'[13]RELACION REFERENCIAS'!$B$16</definedName>
    <definedName name="YEAR">[18]REFERENCES!$B$11</definedName>
    <definedName name="Year1">[25]REFERENCES!$E$11</definedName>
    <definedName name="Year2">[25]REFERENCES!$E$12</definedName>
    <definedName name="Year3">[25]REFERENCES!$E$13</definedName>
    <definedName name="Year4">[24]REFERENCES!$F$14</definedName>
    <definedName name="yer56" localSheetId="2">Ue*inf</definedName>
    <definedName name="yer56" localSheetId="1">Ue*inf</definedName>
    <definedName name="yery" localSheetId="2">Ue*inf</definedName>
    <definedName name="yery" localSheetId="1">Ue*inf</definedName>
    <definedName name="yjhrtujrt" localSheetId="2">Ue*inf</definedName>
    <definedName name="yjhrtujrt" localSheetId="1">Ue*inf</definedName>
    <definedName name="yjryuj5yu" localSheetId="2">Ue*inf</definedName>
    <definedName name="yjryuj5yu" localSheetId="1">Ue*inf</definedName>
    <definedName name="yjuyyu" localSheetId="2">Ue*inf</definedName>
    <definedName name="yjuyyu" localSheetId="1">Ue*inf</definedName>
    <definedName name="yo?pu?">#N/A</definedName>
    <definedName name="yoıpuı" localSheetId="2">Ue*inf</definedName>
    <definedName name="yoıpuı" localSheetId="1">Ue*inf</definedName>
    <definedName name="ytrujrty" localSheetId="2">Ue*inf</definedName>
    <definedName name="ytrujrty" localSheetId="1">Ue*inf</definedName>
    <definedName name="ytrury" localSheetId="2">Ue*inf</definedName>
    <definedName name="ytrury" localSheetId="1">Ue*inf</definedName>
    <definedName name="ytryrt" localSheetId="2">Ue*inf</definedName>
    <definedName name="ytryrt" localSheetId="1">Ue*inf</definedName>
    <definedName name="ytujjyuj" localSheetId="2">Ue*inf</definedName>
    <definedName name="ytujjyuj" localSheetId="1">Ue*inf</definedName>
    <definedName name="ytujrt" localSheetId="2">Ue*inf</definedName>
    <definedName name="ytujrt" localSheetId="1">Ue*inf</definedName>
    <definedName name="yu" localSheetId="2">Ue*inf</definedName>
    <definedName name="yu" localSheetId="1">Ue*inf</definedName>
    <definedName name="yu?ryr">#N/A</definedName>
    <definedName name="yuıryr" localSheetId="2">Ue*inf</definedName>
    <definedName name="yuıryr" localSheetId="1">Ue*inf</definedName>
    <definedName name="yujjktjkt" localSheetId="2">Ue*inf</definedName>
    <definedName name="yujjktjkt" localSheetId="1">Ue*inf</definedName>
    <definedName name="yujky" localSheetId="2">Ue*inf</definedName>
    <definedName name="yujky" localSheetId="1">Ue*inf</definedName>
    <definedName name="yujtyt" localSheetId="2">Ue*inf</definedName>
    <definedName name="yujtyt" localSheetId="1">Ue*inf</definedName>
    <definedName name="yujtyut" localSheetId="2">Ue*inf</definedName>
    <definedName name="yujtyut" localSheetId="1">Ue*inf</definedName>
    <definedName name="yujujuykj" localSheetId="2">Ue*inf</definedName>
    <definedName name="yujujuykj" localSheetId="1">Ue*inf</definedName>
    <definedName name="yujyryur" localSheetId="2">Ue*inf</definedName>
    <definedName name="yujyryur" localSheetId="1">Ue*inf</definedName>
    <definedName name="yujyujty" localSheetId="2">Ue*inf</definedName>
    <definedName name="yujyujty" localSheetId="1">Ue*inf</definedName>
    <definedName name="yurjkryjk" localSheetId="2">Ue*inf</definedName>
    <definedName name="yurjkryjk" localSheetId="1">Ue*inf</definedName>
    <definedName name="yurtyurtu" localSheetId="2">Ue*inf</definedName>
    <definedName name="yurtyurtu" localSheetId="1">Ue*inf</definedName>
    <definedName name="yyyyyy" localSheetId="2">Ue*inf</definedName>
    <definedName name="yyyyyy" localSheetId="1">Ue*inf</definedName>
    <definedName name="yyyyyyyy" localSheetId="2">Ue*inf</definedName>
    <definedName name="yyyyyyyy" localSheetId="1">Ue*inf</definedName>
    <definedName name="yyyyyyyyyy" localSheetId="2">Ue*inf</definedName>
    <definedName name="yyyyyyyyyy" localSheetId="1">Ue*inf</definedName>
    <definedName name="yyyyyyyyyyy" localSheetId="2">Ue*inf</definedName>
    <definedName name="yyyyyyyyyyy" localSheetId="1">Ue*inf</definedName>
    <definedName name="yyyyyyyyyyyy" localSheetId="2">Ue*inf</definedName>
    <definedName name="yyyyyyyyyyyy" localSheetId="1">Ue*inf</definedName>
    <definedName name="yyyyyyyyyyyyy" localSheetId="2">Ue*inf</definedName>
    <definedName name="yyyyyyyyyyyyy" localSheetId="1">Ue*inf</definedName>
    <definedName name="yyyyyyyyyyyyyyyyyyyyy" localSheetId="2">Ue*inf</definedName>
    <definedName name="yyyyyyyyyyyyyyyyyyyyy" localSheetId="1">Ue*inf</definedName>
    <definedName name="z" localSheetId="2">[45]Intercia!#REF!</definedName>
    <definedName name="zd" localSheetId="3">#REF!</definedName>
    <definedName name="zd" localSheetId="2">#REF!</definedName>
    <definedName name="zxcvbnm" localSheetId="2">DATE(YEAR(Комплектующие!Loan_Start),MONTH(Комплектующие!Loan_Start)+Payment_Number,DAY(Комплектующие!Loan_Start))</definedName>
    <definedName name="zxcvbnm" localSheetId="1">DATE(YEAR([0]!Loan_Start),MONTH([0]!Loan_Start)+Payment_Number,DAY([0]!Loan_Start))</definedName>
    <definedName name="zzzzzzzzzzz" localSheetId="2">Ue*inf</definedName>
    <definedName name="zzzzzzzzzzz" localSheetId="1">Ue*inf</definedName>
    <definedName name="ааа">[34]!ааа</definedName>
    <definedName name="вап" localSheetId="2">Ue*inf</definedName>
    <definedName name="вап" localSheetId="1">Ue*inf</definedName>
    <definedName name="ваы" localSheetId="2">Ue*inf</definedName>
    <definedName name="ваы" localSheetId="1">Ue*inf</definedName>
    <definedName name="Данные_июнь__2004">'[64]ИД сравн бюдж'!$A$1:$H$69</definedName>
    <definedName name="ДанныеИюнь2004">'[64]ИД сравн бюдж'!$A$1:$H$69</definedName>
    <definedName name="_xlnm.Print_Titles" localSheetId="3">Акрил!$3:$3</definedName>
    <definedName name="_xlnm.Print_Titles" localSheetId="0">Керамика!$3:$3</definedName>
    <definedName name="_xlnm.Print_Titles" localSheetId="2">Комплектующие!$3:$3</definedName>
    <definedName name="_xlnm.Print_Titles" localSheetId="1">'Мебельные умывальники'!$3:$3</definedName>
    <definedName name="_xlnm.Print_Area" localSheetId="3">Акрил!$A$1:$F$144</definedName>
    <definedName name="_xlnm.Print_Area" localSheetId="0">Керамика!$A$1:$F$118</definedName>
    <definedName name="_xlnm.Print_Area" localSheetId="2">Комплектующие!$A$1:$F$384</definedName>
    <definedName name="_xlnm.Print_Area" localSheetId="1">'Мебельные умывальники'!$A$1:$F$63</definedName>
    <definedName name="пвп" localSheetId="2">Ue*inf</definedName>
    <definedName name="пвп" localSheetId="1">Ue*inf</definedName>
    <definedName name="пп">[34]!пп</definedName>
    <definedName name="рор">#N/A</definedName>
    <definedName name="уу" localSheetId="2">Ue*inf</definedName>
    <definedName name="уу" localSheetId="1">Ue*inf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24"/>
  <c r="E123" i="22" l="1"/>
  <c r="E54" i="23" l="1"/>
  <c r="E46" i="22" l="1"/>
  <c r="E352" l="1"/>
  <c r="E103"/>
  <c r="E346" l="1"/>
  <c r="E158" l="1"/>
  <c r="E157"/>
  <c r="E24" i="3"/>
  <c r="E100" i="22"/>
  <c r="E101"/>
  <c r="E102"/>
  <c r="E35" i="23"/>
  <c r="E372" i="22" l="1"/>
  <c r="E5" i="23" l="1"/>
  <c r="D5" i="26"/>
  <c r="D6"/>
  <c r="D7"/>
  <c r="D8"/>
  <c r="D9"/>
  <c r="D10"/>
  <c r="D11"/>
  <c r="D12"/>
  <c r="D13"/>
  <c r="D14"/>
  <c r="D15"/>
  <c r="E139" i="24"/>
  <c r="E138"/>
  <c r="E137"/>
  <c r="E136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7"/>
  <c r="E6"/>
  <c r="E5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379" i="22"/>
  <c r="E377"/>
  <c r="E376"/>
  <c r="E375"/>
  <c r="E374"/>
  <c r="E371"/>
  <c r="E370"/>
  <c r="E369"/>
  <c r="E368"/>
  <c r="E367"/>
  <c r="E366"/>
  <c r="E365"/>
  <c r="E364"/>
  <c r="E363"/>
  <c r="E362"/>
  <c r="E361"/>
  <c r="E360"/>
  <c r="E359"/>
  <c r="E358"/>
  <c r="E357"/>
  <c r="E356"/>
  <c r="E351"/>
  <c r="E350"/>
  <c r="E349"/>
  <c r="E348"/>
  <c r="E345"/>
  <c r="E344"/>
  <c r="E343"/>
  <c r="E342"/>
  <c r="E340"/>
  <c r="E339"/>
  <c r="E338"/>
  <c r="E337"/>
  <c r="E336"/>
  <c r="E334"/>
  <c r="E333"/>
  <c r="E332"/>
  <c r="E331"/>
  <c r="E329"/>
  <c r="E328"/>
  <c r="E327"/>
  <c r="E326"/>
  <c r="E325"/>
  <c r="E324"/>
  <c r="E323"/>
  <c r="E321"/>
  <c r="E320"/>
  <c r="E319"/>
  <c r="E318"/>
  <c r="E317"/>
  <c r="E316"/>
  <c r="E315"/>
  <c r="E314"/>
  <c r="E313"/>
  <c r="E312"/>
  <c r="E311"/>
  <c r="E309"/>
  <c r="E308"/>
  <c r="E307"/>
  <c r="E306"/>
  <c r="E305"/>
  <c r="E304"/>
  <c r="E303"/>
  <c r="E302"/>
  <c r="E301"/>
  <c r="E300"/>
  <c r="E299"/>
  <c r="E298"/>
  <c r="E297"/>
  <c r="E296"/>
  <c r="E294"/>
  <c r="E293"/>
  <c r="E292"/>
  <c r="E291"/>
  <c r="E290"/>
  <c r="E289"/>
  <c r="E288"/>
  <c r="E287"/>
  <c r="E286"/>
  <c r="E285"/>
  <c r="E284"/>
  <c r="E283"/>
  <c r="E282"/>
  <c r="E280"/>
  <c r="E279"/>
  <c r="E278"/>
  <c r="E277"/>
  <c r="E276"/>
  <c r="E275"/>
  <c r="E273"/>
  <c r="E272"/>
  <c r="E271"/>
  <c r="E270"/>
  <c r="E269"/>
  <c r="E268"/>
  <c r="E267"/>
  <c r="E266"/>
  <c r="E264"/>
  <c r="E263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6"/>
  <c r="E215"/>
  <c r="E214"/>
  <c r="E213"/>
  <c r="E212"/>
  <c r="E211"/>
  <c r="E210"/>
  <c r="E209"/>
  <c r="E208"/>
  <c r="E207"/>
  <c r="E206"/>
  <c r="E205"/>
  <c r="E204"/>
  <c r="E203"/>
  <c r="E202"/>
  <c r="E201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7"/>
  <c r="E176"/>
  <c r="E175"/>
  <c r="E174"/>
  <c r="E173"/>
  <c r="E172"/>
  <c r="E171"/>
  <c r="E170"/>
  <c r="E169"/>
  <c r="E168"/>
  <c r="E166"/>
  <c r="E165"/>
  <c r="E164"/>
  <c r="E163"/>
  <c r="E162"/>
  <c r="E161"/>
  <c r="E160"/>
  <c r="E155"/>
  <c r="E154"/>
  <c r="E153"/>
  <c r="E152"/>
  <c r="E151"/>
  <c r="E150"/>
  <c r="E149"/>
  <c r="E148"/>
  <c r="E147"/>
  <c r="E146"/>
  <c r="E145"/>
  <c r="E144"/>
  <c r="E143"/>
  <c r="E142"/>
  <c r="E140"/>
  <c r="E139"/>
  <c r="E138"/>
  <c r="E137"/>
  <c r="E136"/>
  <c r="E135"/>
  <c r="E134"/>
  <c r="E133"/>
  <c r="E132"/>
  <c r="E131"/>
  <c r="E130"/>
  <c r="E129"/>
  <c r="E128"/>
  <c r="E126"/>
  <c r="E125"/>
  <c r="E124"/>
  <c r="E122"/>
  <c r="E119"/>
  <c r="E118"/>
  <c r="E117"/>
  <c r="E116"/>
  <c r="E115"/>
  <c r="E114"/>
  <c r="E113"/>
  <c r="E112"/>
  <c r="E111"/>
  <c r="E110"/>
  <c r="E109"/>
  <c r="E108"/>
  <c r="E106"/>
  <c r="E105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2"/>
  <c r="E51"/>
  <c r="E50"/>
  <c r="E49"/>
  <c r="E48"/>
  <c r="E47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56" i="23"/>
  <c r="E55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4"/>
  <c r="E112" i="3"/>
  <c r="E111"/>
  <c r="E110"/>
  <c r="E109"/>
  <c r="E108"/>
  <c r="E106"/>
  <c r="E105"/>
  <c r="E104"/>
  <c r="E103"/>
  <c r="E101"/>
  <c r="E100"/>
  <c r="E99"/>
  <c r="E98"/>
  <c r="E96"/>
  <c r="E95"/>
  <c r="E94"/>
  <c r="E93"/>
  <c r="E92"/>
  <c r="E89"/>
  <c r="E88"/>
  <c r="E86"/>
  <c r="E85"/>
  <c r="E84"/>
  <c r="E83"/>
  <c r="E82"/>
  <c r="E81"/>
  <c r="E80"/>
  <c r="E79"/>
  <c r="E78"/>
  <c r="E77"/>
  <c r="E75"/>
  <c r="E74"/>
  <c r="E72"/>
  <c r="E70"/>
  <c r="E68"/>
  <c r="E67"/>
  <c r="E66"/>
  <c r="E63"/>
  <c r="E62"/>
  <c r="E59"/>
  <c r="E57"/>
  <c r="E56"/>
  <c r="E55"/>
  <c r="E54"/>
  <c r="E53"/>
  <c r="E52"/>
  <c r="E51"/>
  <c r="E49"/>
  <c r="E48"/>
  <c r="E47"/>
  <c r="E45"/>
  <c r="E44"/>
  <c r="E43"/>
  <c r="E42"/>
  <c r="E41"/>
  <c r="E40"/>
  <c r="E39"/>
  <c r="E38"/>
  <c r="E37"/>
  <c r="E36"/>
  <c r="E35"/>
  <c r="E34"/>
  <c r="E33"/>
  <c r="E32"/>
  <c r="E31"/>
  <c r="E30"/>
  <c r="E29"/>
  <c r="E27"/>
  <c r="E26"/>
  <c r="E22"/>
  <c r="E21"/>
  <c r="E19"/>
  <c r="E18"/>
  <c r="E16"/>
  <c r="E15"/>
  <c r="E14"/>
  <c r="E13"/>
  <c r="E12"/>
  <c r="E11"/>
  <c r="E10"/>
  <c r="E9"/>
  <c r="E8"/>
  <c r="E7"/>
  <c r="E6"/>
  <c r="D4" i="26" l="1"/>
  <c r="E81" i="24"/>
  <c r="E82" i="27" l="1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</calcChain>
</file>

<file path=xl/sharedStrings.xml><?xml version="1.0" encoding="utf-8"?>
<sst xmlns="http://schemas.openxmlformats.org/spreadsheetml/2006/main" count="2058" uniqueCount="1194">
  <si>
    <r>
      <t xml:space="preserve">ПРЕЙСКУРАНТ НА ПРОДУКЦИЮ </t>
    </r>
    <r>
      <rPr>
        <b/>
        <i/>
        <sz val="14"/>
        <rFont val="Calibri"/>
        <family val="2"/>
        <charset val="204"/>
      </rPr>
      <t>"Santek"</t>
    </r>
    <r>
      <rPr>
        <b/>
        <sz val="14"/>
        <rFont val="Calibri"/>
        <family val="2"/>
        <charset val="204"/>
      </rPr>
      <t xml:space="preserve"> c  01.06.2021</t>
    </r>
  </si>
  <si>
    <t>Фото</t>
  </si>
  <si>
    <t>Артикул</t>
  </si>
  <si>
    <t>Наименование</t>
  </si>
  <si>
    <t xml:space="preserve">Цена прайс-листа
без НДС </t>
  </si>
  <si>
    <t>Цена прайс-листа
c НДС</t>
  </si>
  <si>
    <t>Статус</t>
  </si>
  <si>
    <t>Эконом-класс</t>
  </si>
  <si>
    <t>Коллекция "БРИЗ"</t>
  </si>
  <si>
    <t>1.WH20.2.569</t>
  </si>
  <si>
    <t>Унитаз-компакт "Бриз" (эконом: 1-реж., полипроп)</t>
  </si>
  <si>
    <t>1.WH11.0.442</t>
  </si>
  <si>
    <t>Умывальник "Бриз-40" л/отв</t>
  </si>
  <si>
    <t>1.WH11.0.445</t>
  </si>
  <si>
    <t>Умывальник "Бриз-40" п/отв</t>
  </si>
  <si>
    <t>1.WH11.0.439</t>
  </si>
  <si>
    <t>Умывальник "Бриз-40" б/отв</t>
  </si>
  <si>
    <t>1.WH11.0.451</t>
  </si>
  <si>
    <t>Умывальник "Бриз-50" 1/отв</t>
  </si>
  <si>
    <t>1.WH11.0.448</t>
  </si>
  <si>
    <t>Умывальник "Бриз-50" б/отв</t>
  </si>
  <si>
    <t>1.WH11.0.460</t>
  </si>
  <si>
    <t>Умывальник "Бриз-55" 1/отв</t>
  </si>
  <si>
    <t>1.WH11.0.457</t>
  </si>
  <si>
    <t>Умывальник "Бриз-55" б/отв</t>
  </si>
  <si>
    <t>1.WH11.0.466</t>
  </si>
  <si>
    <t>Умывальник "Бриз-60" 1/отв</t>
  </si>
  <si>
    <t>1.WH11.0.463</t>
  </si>
  <si>
    <t>Умывальник "Бриз-60" б/отв</t>
  </si>
  <si>
    <t>1.WH30.2.138</t>
  </si>
  <si>
    <r>
      <t>Унитаз-компакт "Бриз" (стандарт: 2-х реж., дюро, метал крепеж)</t>
    </r>
    <r>
      <rPr>
        <b/>
        <sz val="12"/>
        <rFont val="Calibri"/>
        <family val="2"/>
        <charset val="204"/>
      </rPr>
      <t xml:space="preserve"> </t>
    </r>
  </si>
  <si>
    <t>Коллекция "ЛИГА"</t>
  </si>
  <si>
    <t>1.WH30.2.141</t>
  </si>
  <si>
    <t>Унитаз-компакт "Лига" (стандарт: 2-реж., дюро, метал крепеж)</t>
  </si>
  <si>
    <t>1.WH30.2.197</t>
  </si>
  <si>
    <t>Унитаз-компакт "Лига" (эконом: 2-реж., полипроп)</t>
  </si>
  <si>
    <t>Коллекция "АЛЬКОР"</t>
  </si>
  <si>
    <t>1.WH30.2.140</t>
  </si>
  <si>
    <t xml:space="preserve">Унитаз-компакт "Алькор" анвп  (стандарт: 2-реж., дюро, метал крепеж) </t>
  </si>
  <si>
    <t>1.WH30.2.196</t>
  </si>
  <si>
    <t>Унитаз-компакт  "Алькор" (эконом: 2-реж., полипроп)</t>
  </si>
  <si>
    <t>Коллекция "УНО"</t>
  </si>
  <si>
    <t>1.WH50.1.613</t>
  </si>
  <si>
    <t>Унитаз-компакт "Уно" (эконом: 2-реж., полипроп, пласт крепеж, softclose)</t>
  </si>
  <si>
    <t>НОВИНКА</t>
  </si>
  <si>
    <t>Коллекция "ПАЛЛАДА"</t>
  </si>
  <si>
    <t>1.WH30.2.371</t>
  </si>
  <si>
    <t>Унитаз-компакт "Паллада" (эконом: 2-реж., полипроп, метал крепеж)</t>
  </si>
  <si>
    <t>1.WH30.2.376</t>
  </si>
  <si>
    <t>Унитаз-компакт "Паллада" (стандарт: 2-реж., дюро, метал крепеж)</t>
  </si>
  <si>
    <t>Коллекция "АНИМО"</t>
  </si>
  <si>
    <t>1.WH11.0.038</t>
  </si>
  <si>
    <t>Унитаз-компакт "Анимо" в пол (эконом: 1-реж., полипроп)</t>
  </si>
  <si>
    <t>1.WH11.0.032</t>
  </si>
  <si>
    <t>Унитаз-компакт "Анимо" косой (эконом: 1-реж., полипроп)</t>
  </si>
  <si>
    <t>1.WH11.0.035</t>
  </si>
  <si>
    <t>Унитаз-компакт "Анимо" прямой (эконом: 1-реж., полипроп)</t>
  </si>
  <si>
    <t>1.WH11.0.490</t>
  </si>
  <si>
    <t>Умывальник "Анимо-40" 1/отв</t>
  </si>
  <si>
    <t>1.WH11.0.487</t>
  </si>
  <si>
    <t>Умывальник "Анимо-40" б/отв</t>
  </si>
  <si>
    <t>1.WH11.0.496</t>
  </si>
  <si>
    <t>Умывальник "Анимо-50" 1/отв</t>
  </si>
  <si>
    <t>1.WH11.0.493</t>
  </si>
  <si>
    <t>Умывальник "Анимо-50" б/отв</t>
  </si>
  <si>
    <t>1.WH11.0.502</t>
  </si>
  <si>
    <t>Умывальник "Анимо-55" 1/отв</t>
  </si>
  <si>
    <t>1.WH11.0.499</t>
  </si>
  <si>
    <t>Умывальник "Анимо-55" б/отв</t>
  </si>
  <si>
    <t>1.WH11.0.508</t>
  </si>
  <si>
    <t>Умывальник "Анимо-60" 1/отв</t>
  </si>
  <si>
    <t>1.WH11.0.505</t>
  </si>
  <si>
    <t>Умывальник "Анимо-60" б/отв</t>
  </si>
  <si>
    <t>1.WH30.2.132</t>
  </si>
  <si>
    <t xml:space="preserve">Унитаз-компакт "Анимо" прям (стандарт: 2-реж., дюро, метал крепеж) </t>
  </si>
  <si>
    <t>1.WH30.2.135</t>
  </si>
  <si>
    <t>Унитаз-компакт "Анимо" прям (стандарт, 2-реж., дюро, метал крепеж, softclose)</t>
  </si>
  <si>
    <t>1.WH30.2.134</t>
  </si>
  <si>
    <t>Унитаз-компакт "Анимо" кос (стандарт: 2-реж., дюро, метал крепеж)</t>
  </si>
  <si>
    <t>1.WH30.2.137</t>
  </si>
  <si>
    <t>Унитаз-компакт "Анимо" кос (стандарт: 2-реж., дюро, метал крепеж, softclose)</t>
  </si>
  <si>
    <t>1.WH30.2.133</t>
  </si>
  <si>
    <t>Унитаз-компакт "Анимо" в пол (стандарт: 2-реж., дюро, метал крепеж)</t>
  </si>
  <si>
    <t>1.WH30.2.136</t>
  </si>
  <si>
    <t>Унитаз-компакт "Анимо" пол (стандарт: 2-реж., дюро, метал крепеж, softclose)</t>
  </si>
  <si>
    <t>Коллекция "РИМИНИ"</t>
  </si>
  <si>
    <t>1.WH11.1.758</t>
  </si>
  <si>
    <t>Унитаз-компакт "Римини" (эконом: 1-реж полипроп)</t>
  </si>
  <si>
    <t>1.WH50.1.523</t>
  </si>
  <si>
    <t>Унитаз-компакт "Римини" (эконом: 2-реж полипроп)</t>
  </si>
  <si>
    <t>1.WH30.2.130</t>
  </si>
  <si>
    <t>Унитаз-компакт "Римини" (стандарт: 2-реж., дюро, метал крепеж)</t>
  </si>
  <si>
    <t>Коллекция "БОРЕАЛЬ"</t>
  </si>
  <si>
    <t>1.WH30.1.704</t>
  </si>
  <si>
    <t>Унитаз-компакт "Бореаль" анвп (эконом: 1-реж., полипроп)</t>
  </si>
  <si>
    <t>1.WH11.0.484</t>
  </si>
  <si>
    <t>Умывальник "Бореаль-60" 1/отв</t>
  </si>
  <si>
    <t>1.WH11.0.481</t>
  </si>
  <si>
    <t>Умывальник "Бореаль-60" б/отв</t>
  </si>
  <si>
    <t>1.WH30.2.143</t>
  </si>
  <si>
    <t>Унитаз-компакт "Бореаль" анвп (стандарт: 2-реж., дюро, метал крепеж)</t>
  </si>
  <si>
    <t>1.WH30.2.146</t>
  </si>
  <si>
    <t>Унитаз-компакт "Бореаль" анвп  (стандарт: 2-реж., дюро, метал крепеж, softclose)</t>
  </si>
  <si>
    <t>1.WH30.1.977</t>
  </si>
  <si>
    <t>Унитаз подвесной "Бореаль" (стандарт:  дюро, метал крепеж)</t>
  </si>
  <si>
    <t>1.WH30.2.205</t>
  </si>
  <si>
    <t>Унитаз подвесной"Бореаль" (стандарт:  дюро тонкое, метал крепеж, softclose)</t>
  </si>
  <si>
    <t>Коллекция "ИРИС"</t>
  </si>
  <si>
    <t>1.WH11.0.514</t>
  </si>
  <si>
    <t>Умывальник "Ирис-36" (угловой) 1/отв</t>
  </si>
  <si>
    <t>Комфорт-класс</t>
  </si>
  <si>
    <t>Коллекция "ФОРУМ"</t>
  </si>
  <si>
    <t>1.WH11.0.542</t>
  </si>
  <si>
    <t>Умывальник "Форум-45" л/отв</t>
  </si>
  <si>
    <t>1.WH11.0.545</t>
  </si>
  <si>
    <t>Умывальник "Форум-45" п/отв</t>
  </si>
  <si>
    <t>Люкс-класс</t>
  </si>
  <si>
    <t>Коллекция "НЕО ЛАЙТ"</t>
  </si>
  <si>
    <t>1.WH30.2.471</t>
  </si>
  <si>
    <t>Унитаз-компакт "Нео Лайт" (станд, 2-реж., дюро, метал крепеж, softclose, тонкое)</t>
  </si>
  <si>
    <t>1.WH30.2.409</t>
  </si>
  <si>
    <t>Унитаз-компакт "Нео Лайт" (станд, 2-реж., дюро, метал крепеж, softclose)</t>
  </si>
  <si>
    <t>1.WH30.2.408</t>
  </si>
  <si>
    <t>Унитаз-компакт "Нео Лайт" (стандарт: 2-реж., дюро, метал крепеж)</t>
  </si>
  <si>
    <t>Коллекция "ОСТИН"</t>
  </si>
  <si>
    <t>1.WH30.2.419</t>
  </si>
  <si>
    <t>Унитаз-компакт "Остин" (станд, 2-реж., дюро, метал крепеж, softclose, тонкое)</t>
  </si>
  <si>
    <t>Коллекция "ЮНИОН"</t>
  </si>
  <si>
    <t>1.WH30.2.420</t>
  </si>
  <si>
    <t>Унитаз-компакт "Юнион" (станд, 2-реж., дюро, метал крепеж, softclose, тонкое)</t>
  </si>
  <si>
    <t>Коллекция "ЛАЙН"</t>
  </si>
  <si>
    <t>1.WH50.1.574</t>
  </si>
  <si>
    <t>Унитаз подвесной "Лайн" rimless (стандарт:  дюро, метал крепеж, softclose, тонкое)</t>
  </si>
  <si>
    <t>1.WH50.1.573</t>
  </si>
  <si>
    <t>Унитаз-компакт безободковый "Лайн" rimless (стандарт: 2-реж., дюро, метал крепеж, softclose, тонкое)</t>
  </si>
  <si>
    <t>Коллекция "НЕО"</t>
  </si>
  <si>
    <t>1.WH30.2.418</t>
  </si>
  <si>
    <t>Унитаз-компакт безободковый "Нео" rimless (стандарт: 2-реж., дюро, метал крепеж, softclose, тонкое)</t>
  </si>
  <si>
    <t>1.WH30.2.470</t>
  </si>
  <si>
    <t>Унитаз-компакт "Нео" (стандарт: 2-реж., дюро, метал крепеж, softclose, тонкое)</t>
  </si>
  <si>
    <t>1.WH30.2.194</t>
  </si>
  <si>
    <t>Унитаз-компакт "Нео" (стандарт: 2-реж., дюро, метал крепеж, softclose)</t>
  </si>
  <si>
    <t>1.WH30.2.187</t>
  </si>
  <si>
    <t>Унитаз-компакт "Нео" (стандарт: 2-реж., дюро, метал крепеж)</t>
  </si>
  <si>
    <t>1.WH30.2.183</t>
  </si>
  <si>
    <t>Умывальник "Нео-40" 1/отв</t>
  </si>
  <si>
    <t>1.WH30.2.184</t>
  </si>
  <si>
    <t>Умывальник "Нео-50" 1/отв</t>
  </si>
  <si>
    <t>1.WH30.2.185</t>
  </si>
  <si>
    <t>Умывальник "Нео-55" 1/отв</t>
  </si>
  <si>
    <t>1.WH30.2.186</t>
  </si>
  <si>
    <t>Умывальник "Нео-60" 1/отв</t>
  </si>
  <si>
    <t>1.WH30.2.423</t>
  </si>
  <si>
    <t>Унитаз подвесной "Нео" (стандарт:  дюро, метал крепеж, softclose)</t>
  </si>
  <si>
    <t>1.WH30.2.410</t>
  </si>
  <si>
    <t>Унитаз подвесной "Нео" (стандарт:  дюро, метал крепеж)</t>
  </si>
  <si>
    <t>Коллекция "КОНСУЛ"</t>
  </si>
  <si>
    <t>1.WH30.1.658</t>
  </si>
  <si>
    <t>Биде подвесное "Консул"</t>
  </si>
  <si>
    <t>ограничен</t>
  </si>
  <si>
    <t>1.WH20.1.402</t>
  </si>
  <si>
    <t>Сиденье для биде "Консул" (стандарт: дюро, метал крепеж, softclose)</t>
  </si>
  <si>
    <t>Прочая продукция</t>
  </si>
  <si>
    <t>ПЭКи</t>
  </si>
  <si>
    <t>1.WH30.2.464</t>
  </si>
  <si>
    <t xml:space="preserve">Пэк "Бореаль" (подвес. унитаз с тонким сиденьем, инсталляция, панель бел. цвета) </t>
  </si>
  <si>
    <t>1.WH50.1.544</t>
  </si>
  <si>
    <t>Пэк "Бореаль" (подвес. унитаз с тонким сиденьем, инсталляция, панель хром. глянец)</t>
  </si>
  <si>
    <t>1.WH30.2.463</t>
  </si>
  <si>
    <t xml:space="preserve">Пэк "Нео" (подвес. унитаз с сиденьем, инсталляция, панель бел. цвета) </t>
  </si>
  <si>
    <t>1.WH50.1.543</t>
  </si>
  <si>
    <t xml:space="preserve">Пэк "Нео" (подвес. унитаз с сиденьем, инсталляция, панель хром. глянец) </t>
  </si>
  <si>
    <t>1.WH50.1.572</t>
  </si>
  <si>
    <t xml:space="preserve">Пэк "Нео" rimless (подвес. безободковый унитаз с сиденьем, инсталляция, панель хром. глянец) </t>
  </si>
  <si>
    <t>ПИССУАР</t>
  </si>
  <si>
    <t>1.WH10.8.699</t>
  </si>
  <si>
    <t>Сифон для писсуара вертикальный</t>
  </si>
  <si>
    <t>1.WH30.2.086</t>
  </si>
  <si>
    <t>Сифон для писсуара горизонтальный</t>
  </si>
  <si>
    <t>1.WH30.1.774</t>
  </si>
  <si>
    <t>Писсуар Гала, с креплением</t>
  </si>
  <si>
    <t>1.WH30.2.089</t>
  </si>
  <si>
    <t>Кран для писсуара, нажимной</t>
  </si>
  <si>
    <t>СПЕЦИАЛЬНЫЕ УМЫВАЛЬНИКИ</t>
  </si>
  <si>
    <t>1.WH30.1.970</t>
  </si>
  <si>
    <t>Умывальник "Пилот-50" (с кронштейном, крепежом и сифоном)</t>
  </si>
  <si>
    <t>1.WH11.0.569</t>
  </si>
  <si>
    <t>Умывальник "Пилот-50"</t>
  </si>
  <si>
    <t>1.WH30.1.971</t>
  </si>
  <si>
    <t>Умывальник "Пилот-60" (с кронштейном, крепежом и сифоном)</t>
  </si>
  <si>
    <t>1.WH11.0.572</t>
  </si>
  <si>
    <t>Умывальник "Пилот-60"</t>
  </si>
  <si>
    <t>ПОСТАМЕНТЫ</t>
  </si>
  <si>
    <t>1.WH11.0.587</t>
  </si>
  <si>
    <t xml:space="preserve">Постамент "Анимо" </t>
  </si>
  <si>
    <t>1.WH11.0.595</t>
  </si>
  <si>
    <t xml:space="preserve">Постамент "БИЦ" </t>
  </si>
  <si>
    <t>1.WH11.0.591</t>
  </si>
  <si>
    <t xml:space="preserve">Постамент "БСК" </t>
  </si>
  <si>
    <t>1.WH30.1.956</t>
  </si>
  <si>
    <t>Постамент "Аллегро"</t>
  </si>
  <si>
    <t>1.WH30.2.182</t>
  </si>
  <si>
    <t>Постамент "Нео"</t>
  </si>
  <si>
    <t>Директор по продажам Мягких А.М.</t>
  </si>
  <si>
    <t>1.WH11.0.254</t>
  </si>
  <si>
    <t>Умывальник "Азов-40"</t>
  </si>
  <si>
    <t>1.WH30.2.500</t>
  </si>
  <si>
    <t>Умывальник "Миранда-40"</t>
  </si>
  <si>
    <t>Умывальник "Нео-40"</t>
  </si>
  <si>
    <t>1.WH11.2.449</t>
  </si>
  <si>
    <t>Умывальник "Азов-45"</t>
  </si>
  <si>
    <t>1.WH50.1.630</t>
  </si>
  <si>
    <t>Умывальник "Адриана-45"</t>
  </si>
  <si>
    <t>1.WH30.1.972</t>
  </si>
  <si>
    <t>Умывальник "Эрис 46"</t>
  </si>
  <si>
    <t>1.WH30.2.128</t>
  </si>
  <si>
    <t>Умывальник "Тигода-50" мини</t>
  </si>
  <si>
    <t>1.WH11.0.256</t>
  </si>
  <si>
    <t>Умывальник "Ладога-50"</t>
  </si>
  <si>
    <t>1.WH11.0.243</t>
  </si>
  <si>
    <t>Умывальник "Канны-50"</t>
  </si>
  <si>
    <t>Умывальник "Нео-50"</t>
  </si>
  <si>
    <t>1.WH11.0.186</t>
  </si>
  <si>
    <t>Умывальник "Антик-55"</t>
  </si>
  <si>
    <t>1.WH11.0.156</t>
  </si>
  <si>
    <t>Умывальник "Линда-55"</t>
  </si>
  <si>
    <t>1.WH30.2.127</t>
  </si>
  <si>
    <t>Умывальник "Тигода-55" мини</t>
  </si>
  <si>
    <t>Умывальник "Нео-55"</t>
  </si>
  <si>
    <t>1.WH30.2.126</t>
  </si>
  <si>
    <t xml:space="preserve">Умывальник "Тигода 55" </t>
  </si>
  <si>
    <t>1.WH50.1.620</t>
  </si>
  <si>
    <t>Умывальник "Адриана-55"</t>
  </si>
  <si>
    <t>1.WH10.9.652</t>
  </si>
  <si>
    <t>Умывальник "Байкал-60"</t>
  </si>
  <si>
    <t>1.WH11.0.246</t>
  </si>
  <si>
    <t>Умывальник "Балтика-60"</t>
  </si>
  <si>
    <t>Умывальник "Нео-60"</t>
  </si>
  <si>
    <t>1.WH11.0.268</t>
  </si>
  <si>
    <t>Умывальник "Селигер-60"</t>
  </si>
  <si>
    <t>1.WH11.2.450</t>
  </si>
  <si>
    <t>Умывальник "Стелла-60"</t>
  </si>
  <si>
    <t>1.WH50.1.606</t>
  </si>
  <si>
    <t>Умывальник "Элина-60"</t>
  </si>
  <si>
    <t>1.WH30.2.421</t>
  </si>
  <si>
    <t>Умывальник "Миранда-60"</t>
  </si>
  <si>
    <t>1.WH30.2.082</t>
  </si>
  <si>
    <t>Умывальник "Тигода 60"</t>
  </si>
  <si>
    <t>1.WH11.0.198</t>
  </si>
  <si>
    <t>Умывальник "Эллада-60"</t>
  </si>
  <si>
    <t>1.WH20.7.775</t>
  </si>
  <si>
    <t>Умывальник "Балтика-65"</t>
  </si>
  <si>
    <t>1.WH10.9.651</t>
  </si>
  <si>
    <t>Умывальник "Байкал-65"</t>
  </si>
  <si>
    <t>1.WH11.0.174</t>
  </si>
  <si>
    <t>Умывальник "Стелла-65"</t>
  </si>
  <si>
    <t>1.WH30.2.501</t>
  </si>
  <si>
    <t>Умывальник "Беверли-65"</t>
  </si>
  <si>
    <t>1.WH20.7.776</t>
  </si>
  <si>
    <t>Умывальник "Балтика-70"</t>
  </si>
  <si>
    <t>1.WH30.2.250</t>
  </si>
  <si>
    <t>Умывальник "Миранда-70"</t>
  </si>
  <si>
    <t>1.WH50.1.628</t>
  </si>
  <si>
    <t>Умывальник "Адриана-70"</t>
  </si>
  <si>
    <t>1.WH30.2.083</t>
  </si>
  <si>
    <t>Умывальник "Тигода 70"</t>
  </si>
  <si>
    <t>1.WH11.0.259</t>
  </si>
  <si>
    <t>Умывальник "Байкал-75"</t>
  </si>
  <si>
    <t>1.WH50.1.619</t>
  </si>
  <si>
    <t>Умывальник "Элина-75"</t>
  </si>
  <si>
    <t>1.WH30.1.978</t>
  </si>
  <si>
    <t>Умывальник "Индига-75"</t>
  </si>
  <si>
    <t>1.WH50.1.524</t>
  </si>
  <si>
    <t>Умывальник "Балтика-80"</t>
  </si>
  <si>
    <t>1.WH10.9.653</t>
  </si>
  <si>
    <t>Умывальник "Эльбрус-80"</t>
  </si>
  <si>
    <t>1.WH30.2.251</t>
  </si>
  <si>
    <t>Умывальник "Миранда-80"</t>
  </si>
  <si>
    <t>1.WH30.2.422</t>
  </si>
  <si>
    <t>Умывальник "Беверли-80"</t>
  </si>
  <si>
    <t>1.WH30.2.084</t>
  </si>
  <si>
    <t>Умывальник "Тигода 80"</t>
  </si>
  <si>
    <t>1.WH11.0.225</t>
  </si>
  <si>
    <t>Умывальник "Коралл-83" (Л)</t>
  </si>
  <si>
    <t>1.WH11.0.228</t>
  </si>
  <si>
    <t>Умывальник "Коралл-83" (Пр)</t>
  </si>
  <si>
    <t>7.3272.0.600.0</t>
  </si>
  <si>
    <t>Умывальник America-85</t>
  </si>
  <si>
    <t>1.WH11.0.265</t>
  </si>
  <si>
    <t>Умывальник "Сенеж-87"</t>
  </si>
  <si>
    <t>1.WH11.0.790</t>
  </si>
  <si>
    <t>Умывальник "Эльбрус-90"</t>
  </si>
  <si>
    <t>1.WH50.1.629</t>
  </si>
  <si>
    <t>Умывальник "Адриана-90"</t>
  </si>
  <si>
    <t>1.WH11.0.255</t>
  </si>
  <si>
    <t>Умывальник "Эльбрус-100"</t>
  </si>
  <si>
    <t>1.WH20.7.777</t>
  </si>
  <si>
    <t>Умывальник "Энигма-100"</t>
  </si>
  <si>
    <t>1.WH30.2.249</t>
  </si>
  <si>
    <t>Умывальник "Миранда-100"</t>
  </si>
  <si>
    <t>1.WH50.1.627</t>
  </si>
  <si>
    <t>Умывальник "Элина-100"</t>
  </si>
  <si>
    <t>1.WH30.2.502</t>
  </si>
  <si>
    <t>Умывальник "Беверли-100"</t>
  </si>
  <si>
    <t>7.3272.0.500.0</t>
  </si>
  <si>
    <t>Умывальник America-105</t>
  </si>
  <si>
    <t xml:space="preserve">Наименование материала </t>
  </si>
  <si>
    <t>Наименование полного комплектного изделия</t>
  </si>
  <si>
    <t>1.WH11.0.339</t>
  </si>
  <si>
    <t xml:space="preserve">Крышка бачка "Бриз" </t>
  </si>
  <si>
    <t>Унитаз-компакты "Бриз" (стандарт и эконом-комплектация)</t>
  </si>
  <si>
    <t>1.WH11.0.639</t>
  </si>
  <si>
    <t>Бачок "Бриз" с крышкой</t>
  </si>
  <si>
    <t>1.WH11.0.292</t>
  </si>
  <si>
    <t>Бачок "Бриз"</t>
  </si>
  <si>
    <t>1.WH11.0.384</t>
  </si>
  <si>
    <t>Чаша унитаза "Бриз"</t>
  </si>
  <si>
    <t>1.WH10.6.901</t>
  </si>
  <si>
    <t>Сиденье "Бриз" (дюропласт) (с металлическим креплением)</t>
  </si>
  <si>
    <t>Унитаз-компакты "Бриз" (стандарт-комплектация)</t>
  </si>
  <si>
    <t>1.WH10.8.702</t>
  </si>
  <si>
    <t>Уплотнительное кольцо для арматуры (Оливейра)</t>
  </si>
  <si>
    <t>1.WH10.8.693</t>
  </si>
  <si>
    <t>Крепление для унитаза</t>
  </si>
  <si>
    <t>1.WH10.6.867</t>
  </si>
  <si>
    <t>Крепление бачка к унитазу</t>
  </si>
  <si>
    <t>U.K002.5.23</t>
  </si>
  <si>
    <t>Обрамление перелива</t>
  </si>
  <si>
    <t>Умывальники "Бриз"</t>
  </si>
  <si>
    <t>1.WH10.8.691</t>
  </si>
  <si>
    <t>Крепление для умывальника</t>
  </si>
  <si>
    <t>1.WH10.6.823</t>
  </si>
  <si>
    <t>Арматура АБ 69.03.26.3</t>
  </si>
  <si>
    <t>Унитаз-компакты "Бриз" (эконом-комплектация)</t>
  </si>
  <si>
    <t>1.WH30.1.947</t>
  </si>
  <si>
    <t>Сиденье СУ 64.07.80</t>
  </si>
  <si>
    <t>1.WH20.1.450</t>
  </si>
  <si>
    <t>Комплект креплений AHS.47</t>
  </si>
  <si>
    <t>1.WH11.1.016</t>
  </si>
  <si>
    <t>Поплавок в сборе для одно/двухреж. арматуры</t>
  </si>
  <si>
    <t>1.WH11.1.018</t>
  </si>
  <si>
    <t>Уплотнитель донного клапана</t>
  </si>
  <si>
    <t>1.WH30.2.105</t>
  </si>
  <si>
    <t xml:space="preserve">Арматура 2Р I2 </t>
  </si>
  <si>
    <t>1.WH30.2.165</t>
  </si>
  <si>
    <t>Кнопка "СБ2" в сборе</t>
  </si>
  <si>
    <t>1.WH30.2.166</t>
  </si>
  <si>
    <t>Прокладка между бачком и унитазом, тип "В" или "Впс"</t>
  </si>
  <si>
    <t>1.WH30.2.167</t>
  </si>
  <si>
    <t>Клапан наполнительный "НпрРФ"</t>
  </si>
  <si>
    <t>1.WH30.2.168</t>
  </si>
  <si>
    <t>Крепление бачка к унитазу "001-6"</t>
  </si>
  <si>
    <t>1.WH30.2.169</t>
  </si>
  <si>
    <t>Клапан спускной "СБ2"</t>
  </si>
  <si>
    <t>1.WH11.0.345</t>
  </si>
  <si>
    <t>Крышка бачка "Анимо"</t>
  </si>
  <si>
    <t>Унитаз-компакты "Анимо" (стандарт-комплектация)</t>
  </si>
  <si>
    <t>1.WH11.0.645</t>
  </si>
  <si>
    <t>Бачок "Анимо" с крышкой</t>
  </si>
  <si>
    <t>1.WH11.0.390</t>
  </si>
  <si>
    <t>Чаша унитаза "Анимо" (прямой)</t>
  </si>
  <si>
    <t>1.WH11.0.393</t>
  </si>
  <si>
    <t>Чаша унитаза "Анимо" (косой)</t>
  </si>
  <si>
    <t>1.WH11.0.396</t>
  </si>
  <si>
    <t>Чаша унитаза "Анимо" (в пол)</t>
  </si>
  <si>
    <t>1.WH10.6.914</t>
  </si>
  <si>
    <t>Сиденье "Анимо" (дюропласт)</t>
  </si>
  <si>
    <t>1.WH50.1.571</t>
  </si>
  <si>
    <t>Арматура н/п к бу Анимо</t>
  </si>
  <si>
    <t>1.WH10.8.690</t>
  </si>
  <si>
    <t>Крепление для сиденья "Анимо" (дюропласт)</t>
  </si>
  <si>
    <t>1.WH30.1.850</t>
  </si>
  <si>
    <t>Комплект креплений AHS.48.2</t>
  </si>
  <si>
    <t>1.WH10.6.897</t>
  </si>
  <si>
    <t>Сиденье "Анимо" (soft-close)</t>
  </si>
  <si>
    <t>1.WH50.1.536</t>
  </si>
  <si>
    <t>Арматура 2Р Oli д/ унитаза "Анимо"</t>
  </si>
  <si>
    <t>Умывальники "Анимо"</t>
  </si>
  <si>
    <t>1.WH30.1.834</t>
  </si>
  <si>
    <t>Сиденье Орион (для Анимо)</t>
  </si>
  <si>
    <t>Унитаз-компакты "Анимо" (эконом-комплектация)</t>
  </si>
  <si>
    <t>1.WH10.7.275</t>
  </si>
  <si>
    <t>Арматура АБ 69.03.41.3</t>
  </si>
  <si>
    <t>1.WH20.1.459</t>
  </si>
  <si>
    <t>Комплект креплений AHS.54</t>
  </si>
  <si>
    <t>1.WH20.1.456</t>
  </si>
  <si>
    <t>Комплект креплений AHS.48</t>
  </si>
  <si>
    <t>1.WH50.1.708</t>
  </si>
  <si>
    <t>Крепление мет. Анимо/Олден SC AHN.49K</t>
  </si>
  <si>
    <t>1.WH30.2.123</t>
  </si>
  <si>
    <t>Арматура 2Р S4</t>
  </si>
  <si>
    <t>1.WH30.2.162</t>
  </si>
  <si>
    <t>Запорное кольцо сл.мех  для 2-х реж. арматуры.</t>
  </si>
  <si>
    <t>1.WH30.2.163</t>
  </si>
  <si>
    <t>Крепления бачка к чаше для 2-х реж. арматуры.</t>
  </si>
  <si>
    <t>1.WH30.2.164</t>
  </si>
  <si>
    <t>Прокладка между бачком и чашей для 2-х реж. арматуры Анимо</t>
  </si>
  <si>
    <t>1.WH11.0.372</t>
  </si>
  <si>
    <t>Крышка бачка "Римини"</t>
  </si>
  <si>
    <t>Унитаз-компакты "Римини" (стандарт-комплектация)</t>
  </si>
  <si>
    <t>1.WH11.0.673</t>
  </si>
  <si>
    <t>Бачок "Римини" с крышкой</t>
  </si>
  <si>
    <t>1.WH11.0.427</t>
  </si>
  <si>
    <t>Чаша унитаза "Римини"</t>
  </si>
  <si>
    <t>1.WH10.6.924</t>
  </si>
  <si>
    <t>Сиденье "Римини" (дюропласт)</t>
  </si>
  <si>
    <t>1.WH10.6.890</t>
  </si>
  <si>
    <t>Арматура "DECO"</t>
  </si>
  <si>
    <t>1.WH30.1.948</t>
  </si>
  <si>
    <t>Сиденье СУ 63.07.80 Римини</t>
  </si>
  <si>
    <t>Унитаз-компакты "Римини" (эконом-комплектация)</t>
  </si>
  <si>
    <t>1.WH30.1.957</t>
  </si>
  <si>
    <t>Арматура АБ77.55.112.3</t>
  </si>
  <si>
    <t>1.WH20.1.460</t>
  </si>
  <si>
    <t>Комплект креплений AHS.46</t>
  </si>
  <si>
    <t>1.WH50.1.539</t>
  </si>
  <si>
    <t>Арматура 2Р Oli д/ унитаза "Римини"</t>
  </si>
  <si>
    <t>1.WH30.2.161</t>
  </si>
  <si>
    <t>Прокладка между бачком и чашей для 2-х реж. арматуры.</t>
  </si>
  <si>
    <t>1.WH11.0.342</t>
  </si>
  <si>
    <t>Крышка бачка "Бореаль"</t>
  </si>
  <si>
    <t>Унитаз-компакты "Бореаль" (стандарт и эконом-комплектация)</t>
  </si>
  <si>
    <t>1.WH11.0.642</t>
  </si>
  <si>
    <t>Бачок "Бореаль" с крышкой</t>
  </si>
  <si>
    <t>1.WH11.0.387</t>
  </si>
  <si>
    <t>Чаша унитаза "Бореаль"</t>
  </si>
  <si>
    <t>1.WH11.1.552</t>
  </si>
  <si>
    <t xml:space="preserve">Чаша унитаза "Бореаль" тарельчатая </t>
  </si>
  <si>
    <t>1.WH11.1.553</t>
  </si>
  <si>
    <t>Чаша унитаза "Бореаль" антивсплеск</t>
  </si>
  <si>
    <t>1.WH30.2.253</t>
  </si>
  <si>
    <t>Чаша подвесного унитаза "Бореаль"</t>
  </si>
  <si>
    <t>Унитаз подвесной  "Бореаль"</t>
  </si>
  <si>
    <t>1.WH10.6.915</t>
  </si>
  <si>
    <t>Сиденье "Бореаль" (дюропласт)</t>
  </si>
  <si>
    <t>Унитаз-компакты "Бореаль" (стандарт-комплектация)</t>
  </si>
  <si>
    <t>1.WH30.2.050</t>
  </si>
  <si>
    <t>Сиденье "Бореаль" (дюропласт) (soft-close)</t>
  </si>
  <si>
    <t>1.WH10.6.849</t>
  </si>
  <si>
    <t>Крепление для сиденья "Бореаль" (дюропласт)</t>
  </si>
  <si>
    <t>Умывальники "Бореаль"</t>
  </si>
  <si>
    <t>1.WH20.1.449</t>
  </si>
  <si>
    <t>Комплект креплений AHS.45</t>
  </si>
  <si>
    <t>1.WH30.2.300</t>
  </si>
  <si>
    <t>Комплект креплений д/сиден "Бореаль" SC</t>
  </si>
  <si>
    <t>1.WH30.1.949</t>
  </si>
  <si>
    <t>Сиденье СУ 66.07.80 (Бореаль)</t>
  </si>
  <si>
    <t>1.WH50.1.537</t>
  </si>
  <si>
    <t>Арматура 2Р Oli д/ унитаза "Бореаль"</t>
  </si>
  <si>
    <t>1.WH30.2.101</t>
  </si>
  <si>
    <t>Арматура 2Р S1</t>
  </si>
  <si>
    <t>1.WH30.2.369</t>
  </si>
  <si>
    <t>Кнопка смыва 2Р W1</t>
  </si>
  <si>
    <t>1.WH30.2.364</t>
  </si>
  <si>
    <t>Арматура 2Р W1</t>
  </si>
  <si>
    <t>Z.RU93.0.303.3</t>
  </si>
  <si>
    <t>Vega/Boreal комплект крепежа</t>
  </si>
  <si>
    <t>Z.RU93.0.303.4</t>
  </si>
  <si>
    <t>Vega/Boreal набор микролифта SC</t>
  </si>
  <si>
    <t>1.WH50.1.688</t>
  </si>
  <si>
    <t>Сиденье "Бореаль" тонкое (дюро SC)</t>
  </si>
  <si>
    <t>1.WH30.2.352</t>
  </si>
  <si>
    <t>Микролифты ACZ.05 + AFR.02</t>
  </si>
  <si>
    <t>Умывальники "Ирис"</t>
  </si>
  <si>
    <t>Коллекция "БОРЕАЛЬ-ЛЮКС"</t>
  </si>
  <si>
    <t>1.WH11.0.378</t>
  </si>
  <si>
    <t>Крышка бачка "Бореаль-Люкс"</t>
  </si>
  <si>
    <t>Унитаз-компакты "Бореаль-Люкс" (стандарт-комплектация)</t>
  </si>
  <si>
    <t>Коллекция "ПОЛАР"</t>
  </si>
  <si>
    <t>1.WH30.1.672</t>
  </si>
  <si>
    <t>Сиденье "Полар" (дюропл, метал. крепл)</t>
  </si>
  <si>
    <t>Унитаз-компакты "Полар" (стандарт-комплектация)</t>
  </si>
  <si>
    <t>1.WH30.1.793</t>
  </si>
  <si>
    <t>Крепление Полар Дуо металл компл</t>
  </si>
  <si>
    <t>1.WH30.1.677</t>
  </si>
  <si>
    <t>Полар, чаша, диагон. выпуск</t>
  </si>
  <si>
    <t>1.WH30.1.855</t>
  </si>
  <si>
    <t>ЛИГА чаша, косой выпуск</t>
  </si>
  <si>
    <t>Унитаз-компакты "Лига" (стандарт-комплектация)</t>
  </si>
  <si>
    <t>1.WH30.1.856</t>
  </si>
  <si>
    <t>ЛИГА бачок с крышкой, ниж.подвод</t>
  </si>
  <si>
    <t>1.WH30.1.858</t>
  </si>
  <si>
    <t>ЛИГА крышка бачка</t>
  </si>
  <si>
    <t>1.WH10.6.906</t>
  </si>
  <si>
    <t>Сиденье "Лига-Ирис" (дюропласт)</t>
  </si>
  <si>
    <t>1.WH30.2.199</t>
  </si>
  <si>
    <t>Сиденье "Лига" (полипропилен) пластиковые петли</t>
  </si>
  <si>
    <t>Унитаз-компакты "Лига" (эконом-комплектация)</t>
  </si>
  <si>
    <t>1.WH20.1.457</t>
  </si>
  <si>
    <t>Комплект креплений AHS.53</t>
  </si>
  <si>
    <t>1.WH30.1.804</t>
  </si>
  <si>
    <t>Арматура 33/24 Лига</t>
  </si>
  <si>
    <t>1.WH30.2.104</t>
  </si>
  <si>
    <t>Арматура 2Р I1</t>
  </si>
  <si>
    <t>1.WH30.1.859</t>
  </si>
  <si>
    <t>АЛЬКОР чаша, косой выпуск</t>
  </si>
  <si>
    <t>Унитаз-компакты "Алькор" (стандарт-комплектация)</t>
  </si>
  <si>
    <t>1.WH30.1.860</t>
  </si>
  <si>
    <t>АЛЬКОР бачок с крышкой, ниж.подвод</t>
  </si>
  <si>
    <t>1.WH30.1.862</t>
  </si>
  <si>
    <t>АЛЬКОР крышка бачка</t>
  </si>
  <si>
    <t>1.WH30.1.806</t>
  </si>
  <si>
    <t>Сиденье "Алькор", дюропласт</t>
  </si>
  <si>
    <t>1.WH30.1.835</t>
  </si>
  <si>
    <t>Крепление для сиденья Алькор</t>
  </si>
  <si>
    <t>1.WH30.1.805</t>
  </si>
  <si>
    <t>Арматура 33/24 Алкор</t>
  </si>
  <si>
    <t>1.WH30.2.109</t>
  </si>
  <si>
    <t>Арматура 2Р U1</t>
  </si>
  <si>
    <t>1.WH30.2.176</t>
  </si>
  <si>
    <t>Кнопочный узел АСД 77.3 (металлиз.) Укл</t>
  </si>
  <si>
    <t>1.WH30.2.177</t>
  </si>
  <si>
    <t>Прокладка "Премьер" (рубленая) Укл</t>
  </si>
  <si>
    <t>1.WH30.2.178</t>
  </si>
  <si>
    <t xml:space="preserve">Клапан впуска КН 57.00.00 Укл </t>
  </si>
  <si>
    <t>1.WH30.2.179</t>
  </si>
  <si>
    <t>Компл крепл бачка к унитазу Б 02.00 Укл</t>
  </si>
  <si>
    <t>1.WH30.2.180</t>
  </si>
  <si>
    <t>Клапан выпуска АСД 77.00.00.3 Укл</t>
  </si>
  <si>
    <t>1.WH30.2.198</t>
  </si>
  <si>
    <t xml:space="preserve">Сиденье "Алькор", полипропилен, пластиковые петли </t>
  </si>
  <si>
    <t>Унитаз-компакты "Алькор" (эконом-комплектация)</t>
  </si>
  <si>
    <t>1.WH30.2.181</t>
  </si>
  <si>
    <t>Клапан донный АСД 77.00.17 Укл</t>
  </si>
  <si>
    <t>1.WH50.1.614</t>
  </si>
  <si>
    <t>Чаша унитаза Уно</t>
  </si>
  <si>
    <t>Унитаз-компакты "Уно" (стандарт-комплектация)</t>
  </si>
  <si>
    <t>1.WH50.1.618</t>
  </si>
  <si>
    <t>Сиденье Уно (полипропилен SC)</t>
  </si>
  <si>
    <t>1.WH30.2.377</t>
  </si>
  <si>
    <t xml:space="preserve">Сиденье "Паллада" (полипропилен) металлические петли </t>
  </si>
  <si>
    <t>Унитаз-компакты "Паллада" (эконом-комплектация)</t>
  </si>
  <si>
    <t>1.WH30.2.378</t>
  </si>
  <si>
    <t xml:space="preserve">Сиденье "Паллада" (дюропласт) металлические петли </t>
  </si>
  <si>
    <t>Унитаз-компакты "Паллада" (стандарт-комплектация)</t>
  </si>
  <si>
    <t>1.WH30.2.382</t>
  </si>
  <si>
    <t>Арматура 2Р U4 (Паллада)</t>
  </si>
  <si>
    <t>1.WH30.2.372</t>
  </si>
  <si>
    <t>Чаша унитаза "Паллада"</t>
  </si>
  <si>
    <t>1.WH30.2.373</t>
  </si>
  <si>
    <t>Бачок "Паллада" с крышкой</t>
  </si>
  <si>
    <t>1.WH30.2.374</t>
  </si>
  <si>
    <t>Бачок "Паллада" без крышки</t>
  </si>
  <si>
    <t>1.WH30.2.375</t>
  </si>
  <si>
    <t>Крышка бачка "Паллада"</t>
  </si>
  <si>
    <t>Коллекция "ГЕРМЕС"</t>
  </si>
  <si>
    <t>1.WH11.0.351</t>
  </si>
  <si>
    <t>Крышка бачка "Цезарь"</t>
  </si>
  <si>
    <t>Унитаз-компакты "Гермес" (стандарт-комплектация)</t>
  </si>
  <si>
    <t>1.WH11.0.651</t>
  </si>
  <si>
    <t>Бачок "Цезарь" с крышкой</t>
  </si>
  <si>
    <t>Унитаз-компакты "Гермес" (эконом-комплектация)</t>
  </si>
  <si>
    <t>Коллекция "СЕНАТОР"</t>
  </si>
  <si>
    <t>1.WH11.0.357</t>
  </si>
  <si>
    <t>Крышка бачка "Сенатор"</t>
  </si>
  <si>
    <t>Унитаз-компакты "Сенатор" (стандарт-комплектация)</t>
  </si>
  <si>
    <t>1.WH11.0.657</t>
  </si>
  <si>
    <t>Бачок "Сенатор" с крышкой</t>
  </si>
  <si>
    <t>1.WH11.0.411</t>
  </si>
  <si>
    <t>Чаша унитаза "Сенатор-Люкс"</t>
  </si>
  <si>
    <t>1.WH11.1.824</t>
  </si>
  <si>
    <t>Чаша унитаза "Сенатор-Люкс" антивсплеск</t>
  </si>
  <si>
    <t>1.WH10.6.904</t>
  </si>
  <si>
    <t>Сиденье Сенатор-Алькор (дюропласт)</t>
  </si>
  <si>
    <t>Умывальники "Сенатор"</t>
  </si>
  <si>
    <t>Унитаз-компакты "Сенатор" (эконом-комплектация)</t>
  </si>
  <si>
    <t>1.WH30.1.847</t>
  </si>
  <si>
    <t>Кнопка для TYP230</t>
  </si>
  <si>
    <t>1.WH30.1.778</t>
  </si>
  <si>
    <t>Арматура IB510,Сенатор,H304,222.075.КА.1</t>
  </si>
  <si>
    <t>1.WH30.2.107</t>
  </si>
  <si>
    <t>Арматура 2Р О2</t>
  </si>
  <si>
    <t>1.WH30.2.170</t>
  </si>
  <si>
    <t>Нажимная кнопка для слив мех ATLAS Oli</t>
  </si>
  <si>
    <t>1.WH30.2.171</t>
  </si>
  <si>
    <t>Сливной механизм ATLAS, 2 режимный Oli</t>
  </si>
  <si>
    <t>1.WH30.2.173</t>
  </si>
  <si>
    <t>Уплотнительное кольцо Oli</t>
  </si>
  <si>
    <t>Коллекция "СЕНАТОР-ЛЮКС"</t>
  </si>
  <si>
    <t>1.WH11.0.360</t>
  </si>
  <si>
    <t>Крышка бачка "Сенатор-Люкс"</t>
  </si>
  <si>
    <t>Унитаз-компакты "Сенатор-Люкс" (стандарт-комплектация)</t>
  </si>
  <si>
    <t>1.WH11.0.660</t>
  </si>
  <si>
    <t>Бачок "Сенатор-Люкс" с крышкой</t>
  </si>
  <si>
    <t>Сиденье "Сенатор" (дюропласт)</t>
  </si>
  <si>
    <t>Унитаз-компакты "Сенатор-Люкс" (эконом-комплектация)</t>
  </si>
  <si>
    <t>1.WH30.2.108</t>
  </si>
  <si>
    <t>Арматура 2Р О3</t>
  </si>
  <si>
    <t>Коллекция "ЦЕЗАРЬ"</t>
  </si>
  <si>
    <t>Унитаз-компакты "Цезарь" (стандарт-комплектация)</t>
  </si>
  <si>
    <t>1.WH11.0.402</t>
  </si>
  <si>
    <t>Чаша унитаза "Цезарь"</t>
  </si>
  <si>
    <t>1.WH10.6.921</t>
  </si>
  <si>
    <t>Сиденье "Цезарь" (дюропласт)</t>
  </si>
  <si>
    <t>1.WH10.6.896</t>
  </si>
  <si>
    <t>Сиденье "Цезарь" (soft-close)</t>
  </si>
  <si>
    <t>1.WH30.2.412</t>
  </si>
  <si>
    <t>Сиденье "Цезарь" тонкое (soft- close,  clip-up)</t>
  </si>
  <si>
    <t>1.WH30.1.849</t>
  </si>
  <si>
    <t>Комплект креплений AHS.45.2</t>
  </si>
  <si>
    <t>Умывальники "Цезарь"</t>
  </si>
  <si>
    <t>Унитаз-компакты "Цезарь" (эконом-комплектация)</t>
  </si>
  <si>
    <t>1.WH30.1.780</t>
  </si>
  <si>
    <t>Арматура IB550,Цезарь,H275,222.071.КА.1</t>
  </si>
  <si>
    <t>1.WH30.1.852</t>
  </si>
  <si>
    <t>Крепление КТУ-1</t>
  </si>
  <si>
    <t>1.WH30.2.106</t>
  </si>
  <si>
    <t>Арматура 2Р О1</t>
  </si>
  <si>
    <t>Коллекция "ЦЕЗАРЬ-ЛЮКС"</t>
  </si>
  <si>
    <t>Унитаз-компакты "Цезарь-Люкс" (стандарт-комплектация)</t>
  </si>
  <si>
    <t>1.WH11.0.436</t>
  </si>
  <si>
    <t>Чаша унитаза "Цезарь-Люкс"</t>
  </si>
  <si>
    <t>Унитаз-компакты "Цезарь-Люкс" (эконом-комплектация)</t>
  </si>
  <si>
    <t>Умывальники "Форум"</t>
  </si>
  <si>
    <t>Коллекция "ВЕРСАЛЬ"</t>
  </si>
  <si>
    <t>1.WH30.2.448</t>
  </si>
  <si>
    <t xml:space="preserve">Версаль Арматура 2Р Oli д/ унитаза </t>
  </si>
  <si>
    <t>Унитаз-компакты "Версаль" (стандарт-комплектация)</t>
  </si>
  <si>
    <t>1.WH50.1.538</t>
  </si>
  <si>
    <t>Арматура 2Р Oli д/ унитаза "Версаль"</t>
  </si>
  <si>
    <t>1.WH30.2.461</t>
  </si>
  <si>
    <t xml:space="preserve">Версаль крышка бачка </t>
  </si>
  <si>
    <t>1.WH30.2.460</t>
  </si>
  <si>
    <t>Версаль бачок с крышкой, нижний подвод</t>
  </si>
  <si>
    <t>1.WH30.2.462</t>
  </si>
  <si>
    <t>Версаль бачок без крышки</t>
  </si>
  <si>
    <t>1.WH30.2.459</t>
  </si>
  <si>
    <t xml:space="preserve">Версаль чаша унитаза </t>
  </si>
  <si>
    <t>1.WH30.2.438</t>
  </si>
  <si>
    <t>Аллегро Лайт/Версаль сиденье softclose</t>
  </si>
  <si>
    <t>Коллекция "АЛЛЕГРО ЛАЙТ"</t>
  </si>
  <si>
    <t>1.WH30.2.405</t>
  </si>
  <si>
    <t>Аллегро Лайт чаша унитаза</t>
  </si>
  <si>
    <t>Унитаз-компакты "Аллегро Лайт" (стандарт-комплектация)</t>
  </si>
  <si>
    <t>1.WH30.1.975</t>
  </si>
  <si>
    <t>Аллегро бачок нижний подвод воды с крышкой</t>
  </si>
  <si>
    <t>1.WH30.2.202</t>
  </si>
  <si>
    <t>Аллегро крышка бачка</t>
  </si>
  <si>
    <t>1.WH30.2.439</t>
  </si>
  <si>
    <t>Аллегро Лайт/Версаль сиденье с металлическим креплением</t>
  </si>
  <si>
    <t>Коллекция "АЛЛЕГРО"</t>
  </si>
  <si>
    <t>1.WH30.1.974</t>
  </si>
  <si>
    <t>Аллегро чаша унитаза прямой выпуск</t>
  </si>
  <si>
    <t>Унитаз-компакты "Аллегро" (стандарт-комплектация)</t>
  </si>
  <si>
    <t>1.WH30.1.945</t>
  </si>
  <si>
    <t>Аллегро сиденье с металлическим креплением</t>
  </si>
  <si>
    <t>1.WH30.1.946</t>
  </si>
  <si>
    <t>Аллегро сиденье softclose</t>
  </si>
  <si>
    <t>1.WH30.2.295</t>
  </si>
  <si>
    <t>Комплект креплений для сиденья "Аллегро"</t>
  </si>
  <si>
    <t>1.WH30.2.455</t>
  </si>
  <si>
    <t>Крепление нерж SC д/сид.Аллегро clip-up</t>
  </si>
  <si>
    <t>1.WH30.2.201</t>
  </si>
  <si>
    <t>Аллегро Арматура 2Р Oli</t>
  </si>
  <si>
    <t>1.WH50.1.621</t>
  </si>
  <si>
    <t xml:space="preserve">Хромированное кольцо д/умывальника </t>
  </si>
  <si>
    <t>Умывальники "Аллегро"</t>
  </si>
  <si>
    <t>1.WH20.1.401</t>
  </si>
  <si>
    <t>Комплект заглушек для отверстий  биде "Консул"</t>
  </si>
  <si>
    <t>Биде  "Консул"</t>
  </si>
  <si>
    <t>1.WH11.1.960</t>
  </si>
  <si>
    <t>Бачок "Консул" с крышкой</t>
  </si>
  <si>
    <t>Унитаз-компакты "Консул" (стандарт-комплектация)</t>
  </si>
  <si>
    <t>1.WH10.6.918</t>
  </si>
  <si>
    <t>Сиденье "Консул" (soft-close)</t>
  </si>
  <si>
    <t>1.WH10.6.917</t>
  </si>
  <si>
    <t>Сиденье "Консул" (дюропласт)</t>
  </si>
  <si>
    <t>1.WH20.1.452</t>
  </si>
  <si>
    <t>Комплект креплений AHS.36</t>
  </si>
  <si>
    <t>1.WH20.1.453</t>
  </si>
  <si>
    <t>Комплект креплений AHS.37</t>
  </si>
  <si>
    <t>1.WH30.1.791</t>
  </si>
  <si>
    <t>Комплект креплений AHS50</t>
  </si>
  <si>
    <t>1.WH30.1.792</t>
  </si>
  <si>
    <t>Комплект креплений AHS51</t>
  </si>
  <si>
    <t>1.WH30.1.779</t>
  </si>
  <si>
    <t>Арматура IB550,Консул,H275,222.070.КА.1</t>
  </si>
  <si>
    <t>1.WH30.2.188</t>
  </si>
  <si>
    <t>Чаша унитаза "Нео"</t>
  </si>
  <si>
    <t>Унитаз-компакты "Нео" (стандарт-комплектация)</t>
  </si>
  <si>
    <t>1.WH30.2.430</t>
  </si>
  <si>
    <t>Чаша подвесного унитаза "Нео"</t>
  </si>
  <si>
    <t>Унитаз подвесной "Нео" (стандарт-комплектация)</t>
  </si>
  <si>
    <t>1.WH50.1.604</t>
  </si>
  <si>
    <t>Чаша безободкового унитаза Нео rimless</t>
  </si>
  <si>
    <t>1.WH30.2.189</t>
  </si>
  <si>
    <t>Бачок "Нео" с крышкой</t>
  </si>
  <si>
    <t>1.WH30.2.191</t>
  </si>
  <si>
    <t>Крышка бачка "Нео"</t>
  </si>
  <si>
    <t>1.WH30.2.192</t>
  </si>
  <si>
    <t>Сиденье "Нео" (дюропласт)</t>
  </si>
  <si>
    <t>1.WH30.2.193</t>
  </si>
  <si>
    <t>Сиденье "Нео" (softclose и clip up)</t>
  </si>
  <si>
    <t>1.WH30.2.450</t>
  </si>
  <si>
    <t>Сиденье "Нео" (softclose и clip up) тонкое</t>
  </si>
  <si>
    <t>1.WH30.2.479</t>
  </si>
  <si>
    <t>Сиденье "Нео" д/подвесного (дюро SC)</t>
  </si>
  <si>
    <t>1.WH30.2.480</t>
  </si>
  <si>
    <t>Сиденье "Нео" д/подвесного (дюро)</t>
  </si>
  <si>
    <t>1.WH30.2.239</t>
  </si>
  <si>
    <t>Набор микролифтов для сиденья "Нео"</t>
  </si>
  <si>
    <t>1.WH30.2.452</t>
  </si>
  <si>
    <t>Крепление нерж SC для сиденья НЕО</t>
  </si>
  <si>
    <t>1.WH30.2.299</t>
  </si>
  <si>
    <t>Арматура 2Р Oli д/ унитаза Нео</t>
  </si>
  <si>
    <t>Умывальники "Нео"</t>
  </si>
  <si>
    <t>Коллекция "НЕО Лайт"</t>
  </si>
  <si>
    <t>1.WH30.2.469</t>
  </si>
  <si>
    <t>Чаша унитаза "Нео Лайт"</t>
  </si>
  <si>
    <t>Унитаз-компакты "Нео Лайт" (стандарт-комплектация)</t>
  </si>
  <si>
    <t>1.WH30.2.449</t>
  </si>
  <si>
    <t>Сиденье "Нео Лайт" (softclose и clip up) тонкое</t>
  </si>
  <si>
    <t>1.WH30.2.466</t>
  </si>
  <si>
    <t>Сиденье "Нео Лайт" (дюро soft-close)</t>
  </si>
  <si>
    <t>1.WH30.2.467</t>
  </si>
  <si>
    <t>Сиденье "Нео Лайт" (дюро)</t>
  </si>
  <si>
    <t>1.WH30.2.425</t>
  </si>
  <si>
    <t>Чаша унитаза "Юнион"</t>
  </si>
  <si>
    <t>Унитаз-компакты "Юнион" (стандарт-комплектация)</t>
  </si>
  <si>
    <t>1.WH30.2.426</t>
  </si>
  <si>
    <t>Бачок "Юнион" с крышкой</t>
  </si>
  <si>
    <t>1.WH30.2.492</t>
  </si>
  <si>
    <t>Арматура 2Р Oli д/ унитаза "Юнион"</t>
  </si>
  <si>
    <t>1.WH30.2.481</t>
  </si>
  <si>
    <t>Сиденье "Юнион" (softclose и clip up) тонкое</t>
  </si>
  <si>
    <t>1.WH50.1.634</t>
  </si>
  <si>
    <t>Сиденье "Юнион" (softclose и clip up) тонкое New</t>
  </si>
  <si>
    <t>1.WH30.2.427</t>
  </si>
  <si>
    <t>Чаша унитаза "Остин"</t>
  </si>
  <si>
    <t>Унитаз-компакты "Остин" (стандарт-комплектация)</t>
  </si>
  <si>
    <t>1.WH30.2.428</t>
  </si>
  <si>
    <t>Бачок "Остин" с крышкой</t>
  </si>
  <si>
    <t>1.WH30.2.486</t>
  </si>
  <si>
    <t>Арматура 2Р Oli д/ унитаза "Остин"</t>
  </si>
  <si>
    <t>1.WH30.2.485</t>
  </si>
  <si>
    <t>Сиденье "Остин" (softclose и clip up) тонкое</t>
  </si>
  <si>
    <t>1.WH50.1.623</t>
  </si>
  <si>
    <t>Крепление нерж. SC для сиденья Остин</t>
  </si>
  <si>
    <t>1.WH50.1.608</t>
  </si>
  <si>
    <t>Чаша подвесного унитаза "Лайн Rimless" </t>
  </si>
  <si>
    <t>Унитаз подвесной "Лайн" (стандарт-комплектация)</t>
  </si>
  <si>
    <t>1.WH50.1.579</t>
  </si>
  <si>
    <t>Чаша унитаза "Лайн" Rimless</t>
  </si>
  <si>
    <t>Унитаз-компакты "Лайн" (стандарт-комплектация)</t>
  </si>
  <si>
    <t>1.WH50.1.580</t>
  </si>
  <si>
    <t>Бачок унитаза "Лайн" Rimless</t>
  </si>
  <si>
    <t>1.WH50.1.575</t>
  </si>
  <si>
    <t>Сиденье "Лайн" тонкое д/подвесного</t>
  </si>
  <si>
    <t>1.WH50.1.622</t>
  </si>
  <si>
    <t>Сиденье "Лайн" тонкое д/напольного</t>
  </si>
  <si>
    <t>1.WH50.1.624</t>
  </si>
  <si>
    <t>Крепление нерж. SC для сиденья Лайн под</t>
  </si>
  <si>
    <t>1.WH50.1.625</t>
  </si>
  <si>
    <t>Крепление нерж. SC для сиденья Лайн нап</t>
  </si>
  <si>
    <t>1.WH50.1.529</t>
  </si>
  <si>
    <t>Инсталляция для унитаза Бореаль/Нео с белой панелью</t>
  </si>
  <si>
    <t>Инсталляции для подвесных унитазов</t>
  </si>
  <si>
    <t>1.WH30.2.465</t>
  </si>
  <si>
    <t>Инсталляция для унитаза Бореаль/Нео с хромированной панелью</t>
  </si>
  <si>
    <t>1.WH30.2.468</t>
  </si>
  <si>
    <t>Инсталляция для унитаза Нео rimless с хромированной панелью</t>
  </si>
  <si>
    <t>1.WH50.1.552</t>
  </si>
  <si>
    <t>Манжета впускного патрубка д/инстал</t>
  </si>
  <si>
    <t>1.WH50.1.553</t>
  </si>
  <si>
    <t>Впускной патрубок д/инстал</t>
  </si>
  <si>
    <t>1.WH50.1.559</t>
  </si>
  <si>
    <t>БпрН инсталляция д/инстал</t>
  </si>
  <si>
    <t>1.WH50.1.562</t>
  </si>
  <si>
    <t>Сливной механизм для инсталляции</t>
  </si>
  <si>
    <t>1.WH50.1.563</t>
  </si>
  <si>
    <t>Корпус нижний с патрубком д/инстал</t>
  </si>
  <si>
    <t>1.WH50.1.551</t>
  </si>
  <si>
    <t>Панель для смыва инсталляции Santek бел</t>
  </si>
  <si>
    <t>1.WH50.1.550</t>
  </si>
  <si>
    <t>Панель для смыва инсталляции Santek хром</t>
  </si>
  <si>
    <t>1.WH50.1.644</t>
  </si>
  <si>
    <t>Термовкладыш для инсталяции Santek</t>
  </si>
  <si>
    <t>1.WH50.1.645</t>
  </si>
  <si>
    <t>Бачок инсталяции Santek</t>
  </si>
  <si>
    <t>1.WH50.1.646</t>
  </si>
  <si>
    <t>Крышка бачка инсталяции Santek</t>
  </si>
  <si>
    <t>1.WH50.1.558</t>
  </si>
  <si>
    <t>Кронштейн д/инстал.</t>
  </si>
  <si>
    <t>1.WH50.1.554</t>
  </si>
  <si>
    <t>Присоединение прямое д/инстал</t>
  </si>
  <si>
    <t>K.E601.4.45</t>
  </si>
  <si>
    <t>Крепёж рамы М12 инст Santek</t>
  </si>
  <si>
    <t>1.WH50.1.555</t>
  </si>
  <si>
    <t>Фановое колено д/инстал</t>
  </si>
  <si>
    <t>1.WH10.8.698</t>
  </si>
  <si>
    <t>Сифон для умывальника "Пилот"</t>
  </si>
  <si>
    <t>Умывальники "Пилот-50", "Пилот-60"</t>
  </si>
  <si>
    <t>1.WH10.8.685</t>
  </si>
  <si>
    <t>Фиксаторы для умывальника "Пилот"</t>
  </si>
  <si>
    <t>1.WH30.2.203</t>
  </si>
  <si>
    <t>Комплект стальных кронштейнов для ум-ка</t>
  </si>
  <si>
    <t>1.WH10.6.847</t>
  </si>
  <si>
    <t>Монтанжн компл "Пилот" сифон,кронш,фикс</t>
  </si>
  <si>
    <t>Другое</t>
  </si>
  <si>
    <t>1.WH30.2.175</t>
  </si>
  <si>
    <t>Ком-т крепежа М6 70мм Oli</t>
  </si>
  <si>
    <t>Акриловые ванны</t>
  </si>
  <si>
    <t>1.WH50.1.598</t>
  </si>
  <si>
    <t>Ванна акриловая прямоугольная  Фиджи 150Х75 белая</t>
  </si>
  <si>
    <t>1.WH50.1.597</t>
  </si>
  <si>
    <t>Ванна акриловая прямоугольная  Фиджи 160Х75 белая</t>
  </si>
  <si>
    <t>1.WH50.1.596</t>
  </si>
  <si>
    <t>Ванна акриловая прямоугольная  Фиджи 170Х75 белая</t>
  </si>
  <si>
    <t>1.WH50.1.706</t>
  </si>
  <si>
    <t>Ванна акриловая прямоугольная  Фиджи 180Х80 белая</t>
  </si>
  <si>
    <t>1.WH30.2.497</t>
  </si>
  <si>
    <t>Ванна акриловая прямоугольная  Санторини 150х70 белая</t>
  </si>
  <si>
    <t>1.WH30.2.494</t>
  </si>
  <si>
    <t>Ванна акриловая прямоугольная  Санторини 160х70 белая</t>
  </si>
  <si>
    <t>1.WH30.2.487</t>
  </si>
  <si>
    <t>Ванна акриловая прямоугольная  Санторини 170х70 белая</t>
  </si>
  <si>
    <t>1.WH11.1.981</t>
  </si>
  <si>
    <t>Ванна акриловая прямоугольная Корсика 180х80 белая</t>
  </si>
  <si>
    <t>1.WH11.1.976</t>
  </si>
  <si>
    <t xml:space="preserve">Ванна акриловая прямоугольная Монако 150х70 белая </t>
  </si>
  <si>
    <t>1.WH11.1.977</t>
  </si>
  <si>
    <t xml:space="preserve">Ванна акриловая прямоугольная Монако 160х70 белая </t>
  </si>
  <si>
    <t>1.WH11.1.979</t>
  </si>
  <si>
    <t xml:space="preserve">Ванна акриловая прямоугольная Монако 170х70 белая </t>
  </si>
  <si>
    <t>1.WH30.2.213</t>
  </si>
  <si>
    <t xml:space="preserve">Ванна акриловая прямоугольная Тенерифе 150х70 белая </t>
  </si>
  <si>
    <t>1.WH30.2.357</t>
  </si>
  <si>
    <t xml:space="preserve">Ванна акриловая прямоугольная Тенерифе 160х70 белая </t>
  </si>
  <si>
    <t>1.WH30.2.207</t>
  </si>
  <si>
    <t xml:space="preserve">Ванна акриловая прямоугольная Тенерифе 170х70 белая </t>
  </si>
  <si>
    <t>1.WH30.2.383</t>
  </si>
  <si>
    <t xml:space="preserve">Ванна акриловая прямоугольная Каледония 150х75 белая </t>
  </si>
  <si>
    <t>1.WH30.2.388</t>
  </si>
  <si>
    <t xml:space="preserve">Ванна акриловая прямоугольная Каледония 160х75 белая </t>
  </si>
  <si>
    <t>1.WH30.2.391</t>
  </si>
  <si>
    <t xml:space="preserve">Ванна акриловая прямоугольная Каледония 170х75 белая </t>
  </si>
  <si>
    <t>1.WH50.1.530</t>
  </si>
  <si>
    <t>Ванна акриловая прямоугольная  Касабланка М 150х70 белая</t>
  </si>
  <si>
    <t>1.WH50.1.531</t>
  </si>
  <si>
    <t>Ванна акриловая прямоугольная  Касабланка М 170х70 белая</t>
  </si>
  <si>
    <t>1.WH30.2.441</t>
  </si>
  <si>
    <t>Ванна акриловая прямоугольная Касабланка XL 170х80 бел</t>
  </si>
  <si>
    <t>1.WH30.2.482</t>
  </si>
  <si>
    <t>Ванна акриловая прямоугольная Касабланка XL 180х80 бел</t>
  </si>
  <si>
    <t>1.WH11.1.978</t>
  </si>
  <si>
    <t xml:space="preserve">Ванна акриловая прямоугольная Монако XL 160х75 белая </t>
  </si>
  <si>
    <t>1.WH11.1.980</t>
  </si>
  <si>
    <t xml:space="preserve">Ванна акриловая прямоугольная Монако XL 170х75 белая </t>
  </si>
  <si>
    <t>1.WH11.1.982</t>
  </si>
  <si>
    <t xml:space="preserve">Ванна акриловая симметричная Карибы 140х140 белая </t>
  </si>
  <si>
    <t>1.WH30.2.402</t>
  </si>
  <si>
    <t xml:space="preserve">Ванна акриловая симметричная Мелвилл 140х140 белая </t>
  </si>
  <si>
    <t>1.WH11.1.983</t>
  </si>
  <si>
    <t xml:space="preserve">Ванна акриловая симметричная Канны 150х150 белая </t>
  </si>
  <si>
    <t>1.WH30.2.399</t>
  </si>
  <si>
    <t xml:space="preserve">Ванна акриловая симметричная Сан-Паулу 150х150 белая </t>
  </si>
  <si>
    <t>1.WH11.1.984</t>
  </si>
  <si>
    <t>Ванна акриловая асимметричная Майорка 150х90 левосторонняя белая</t>
  </si>
  <si>
    <t>1.WH11.1.985</t>
  </si>
  <si>
    <t xml:space="preserve">Ванна акриловая асимметричная Майорка 150х90 правосторонняя белая </t>
  </si>
  <si>
    <t>1.WH11.1.991</t>
  </si>
  <si>
    <t xml:space="preserve">Ванна акриловая асимметричная Майорка XL 160х95 левосторонняя белая </t>
  </si>
  <si>
    <t>1.WH11.1.990</t>
  </si>
  <si>
    <t xml:space="preserve">Ванна акриловая асимметричная Майорка XL 160х95 правосторонняя белая </t>
  </si>
  <si>
    <t>1.WH11.2.033</t>
  </si>
  <si>
    <t xml:space="preserve">Ванна акриловая асимметричная Гоа 150х100 левосторонняя белая </t>
  </si>
  <si>
    <t>1.WH11.2.032</t>
  </si>
  <si>
    <t>Ванна акриловая асимметричная Гоа 150х100 правосторонняя белая</t>
  </si>
  <si>
    <t>1.WH30.2.394</t>
  </si>
  <si>
    <t xml:space="preserve">Ванна акриловая асимметричная Шри-Ланка 150х100 левосторонняя белая </t>
  </si>
  <si>
    <t>1.WH30.2.395</t>
  </si>
  <si>
    <t>Ванна акриловая асимметричная Шри-Ланка 150х100 правосторонняя белая</t>
  </si>
  <si>
    <t>1.WH11.2.034</t>
  </si>
  <si>
    <t xml:space="preserve">Ванна акриловая асимметричная Ибица 150х100 левосторонняя белая </t>
  </si>
  <si>
    <t>1.WH11.2.035</t>
  </si>
  <si>
    <t>Ванна акриловая асимметричная Ибица 150х100 правосторонняя белая</t>
  </si>
  <si>
    <t>1.WH11.2.036</t>
  </si>
  <si>
    <t xml:space="preserve">Ванна акриловая асимметричная Ибица XL 160х100 левосторонняя белая </t>
  </si>
  <si>
    <t>1.WH11.2.037</t>
  </si>
  <si>
    <t xml:space="preserve">Ванна акриловая асимметричная Ибица XL 160х100 правосторонняя белая </t>
  </si>
  <si>
    <t>1.WH50.1.662</t>
  </si>
  <si>
    <t xml:space="preserve">Ванна акриловая асимметричная Эдера 170х100 левосторонняя белая </t>
  </si>
  <si>
    <t>1.WH50.1.663</t>
  </si>
  <si>
    <t>Ванна акриловая асимметричная Эдера 170х100 правосторонняя белая</t>
  </si>
  <si>
    <t>1.WH11.1.995</t>
  </si>
  <si>
    <t xml:space="preserve">Ванна акриловая асимметричная Эдера 170х110 левосторонняя белая </t>
  </si>
  <si>
    <t>1.WH11.1.994</t>
  </si>
  <si>
    <t>Ванна акриловая асимметричная Эдера 170х110 правосторонняя белая</t>
  </si>
  <si>
    <t>Монтажные комплекты</t>
  </si>
  <si>
    <t>1.WH50.1.603</t>
  </si>
  <si>
    <t>Монтажный комплект к ванне акриловой прямоугольной Фиджи 150Х75
(каркас, слив-перелив, крепления к стене, крепления к фронтальной панели)</t>
  </si>
  <si>
    <t>1.WH50.1.602</t>
  </si>
  <si>
    <t>Монтажный комплект к ванне акриловой прямоугольной Фиджи 160Х75
(каркас, слив-перелив, крепления к стене, крепления к фронтальной панели)</t>
  </si>
  <si>
    <t>1.WH50.1.601</t>
  </si>
  <si>
    <t>Монтажный комплект к ванне акриловой прямоугольной Фиджи 170Х75
(каркас, слив-перелив, крепления к стене, крепления к фронтальной панели)</t>
  </si>
  <si>
    <t>1.WH30.2.488</t>
  </si>
  <si>
    <t>Монтажный комплект к ванне акриловой прямоугольной Санторини 170х70
(каркас, слив-перелив, крепления к стене, крепления к фронтальной панели)</t>
  </si>
  <si>
    <t>1.WH30.2.496</t>
  </si>
  <si>
    <t>Монтажный комплект к ванне акриловой прямоугольной Санторини 160х70
(каркас, слив-перелив, крепления к стене, крепления к фронтальной панели)</t>
  </si>
  <si>
    <t>1.WH30.2.499</t>
  </si>
  <si>
    <t>Монтажный комплект к ванне акриловой прямоугольной Санторини 150х70
(каркас, слив-перелив, крепления к стене, крепления к фронтальной панели)</t>
  </si>
  <si>
    <t>1.WH11.2.420</t>
  </si>
  <si>
    <t>Монтажный комплект к ванне акриловой прямоугольной Корсика 180х80 
(каркас, слив-перелив, крепления к стене, крепления к фронтальной панели)</t>
  </si>
  <si>
    <t>1.WH11.2.424</t>
  </si>
  <si>
    <t>Монтажный комплект к ванне акриловой прямоугольной Монако 150х70 , Тенерифе 150x70
(каркас, слив-перелив, крепления к стене, крепления к фронтальной панели)</t>
  </si>
  <si>
    <t>1.WH30.2.384</t>
  </si>
  <si>
    <t>Монтажный комплект к ванне акриловой прямоугольной Каледония 150х75
(каркас, слив-перелив, крепления к стене, крепления к фронтальной панели)</t>
  </si>
  <si>
    <t>1.WH11.2.425</t>
  </si>
  <si>
    <t>Монтажный комплект к ванне акриловой прямоугольной Монако 160х70 ,Тенерифе 160x70
(каркас, слив-перелив, крепления к стене, крепления к фронтальной панели)</t>
  </si>
  <si>
    <t>1.WH30.2.389</t>
  </si>
  <si>
    <t>Монтажный комплект к ванне акриловой прямоугольной Каледония 160х75
(каркас, слив-перелив, крепления к стене, крепления к фронтальной панели)</t>
  </si>
  <si>
    <t>1.WH11.2.421</t>
  </si>
  <si>
    <t>Монтажный комплект к ванне акриловой прямоугольной Монако 170х70 , Тенерифе 170x70
(каркас, слив-перелив, крепления к стене, крепления к фронтальной панели)</t>
  </si>
  <si>
    <t>1.WH30.2.392</t>
  </si>
  <si>
    <t>Монтажный комплект к ванне акриловой прямоугольной Каледония 170х75
(каркас, слив-перелив, крепления к стене, крепления к фронтальной панели)</t>
  </si>
  <si>
    <t>1.WH50.1.541</t>
  </si>
  <si>
    <t>Монтажный комплект упрощенный к  ванне акриловой  Касабланка М 150х70 без слива-перерелива (упрощенный каркас, крепления к стене, крепления к фронтальной панели)</t>
  </si>
  <si>
    <t>1.WH30.2.442</t>
  </si>
  <si>
    <t>Монтажный комплект к ванне акриловой прямоугольной Касабланка XL 170х80
(каркас, слив-перелив, крепления к стене, крепления к фронтальной панели)</t>
  </si>
  <si>
    <t>1.WH30.2.483</t>
  </si>
  <si>
    <t>Монтажный комплект к ванне акриловой прямоугольной Касабланка XL 180х80 / Фиджи 180х80 
(каркас, слив-перелив, крепления к стене, крепления к фронтальной панели)</t>
  </si>
  <si>
    <t>1.WH30.1.963</t>
  </si>
  <si>
    <t>Монтажный   комплект упрощенный к а/в Монако, Тенерифе
(упрощенный каркас, слив-перелив, крепления к стене, крепления к фронтальной панели)</t>
  </si>
  <si>
    <t>1.WH11.2.422</t>
  </si>
  <si>
    <t>Монтажный комплект к ванне акриловой прямоугольной Монако XL 160х75  
(каркас, слив-перелив, крепления к стене, крепления к фронтальной панели)</t>
  </si>
  <si>
    <t>1.WH11.2.423</t>
  </si>
  <si>
    <t>Монтажный комплект к ванне акриловой прямоугольной Монако XL 170х75 
(каркас, слив-перелив, крепления к стене, крепления к фронтальной панели)</t>
  </si>
  <si>
    <t>1.WH11.2.430</t>
  </si>
  <si>
    <t>Монтажный комплект к ванне акриловой симметричной Карибы 140х140 
(каркас, слив-перелив, крепления к стене, крепления к фронтальной панели)</t>
  </si>
  <si>
    <t>1.WH30.2.403</t>
  </si>
  <si>
    <t>Монтажный комплект к ванне акриловой симметричной Мелвилл 140х140 
(каркас, слив-перелив, крепления к стене, крепления к фронтальной панели)</t>
  </si>
  <si>
    <t>1.WH11.2.432</t>
  </si>
  <si>
    <t>Монтажный комплект к ванне акриловой симметричной Канны 150х150 
(каркас, слив-перелив, крепления к стене, крепления к фронтальной панели)</t>
  </si>
  <si>
    <t>1.WH30.2.400</t>
  </si>
  <si>
    <t>Монтажный комплект к ванне акриловой симметричной Сан-Паулу 150х150 
(каркас, слив-перелив, крепления к стене, крепления к фронтальной панели)</t>
  </si>
  <si>
    <t>1.WH11.2.431</t>
  </si>
  <si>
    <t>Монтажный комплект к ванне акриловой асимметричной Майорка 150х90, левосторонней и правосторонней
(каркас, слив-перелив, крепления к стене, крепления к фронтальной панели)</t>
  </si>
  <si>
    <t>1.WH11.2.429</t>
  </si>
  <si>
    <t>Монтажный комплект к ванне акриловой асимметричной Майорка XL 160х95, левосторонней и правосторонней
(каркас, слив-перелив, крепления к стене, крепления к фронтальной панели)</t>
  </si>
  <si>
    <t>1.WH11.2.428</t>
  </si>
  <si>
    <t>Монтажный комплект к ванне акриловой асимметричной Гоа 150х100, левосторонней и правосторонней
(каркас, слив-перелив, крепления к стене, крепления к фронтальной панели)</t>
  </si>
  <si>
    <t>1.WH11.2.433</t>
  </si>
  <si>
    <t>Монтажный комплект к ванне акриловой асимметричной Ибица 150х100, левосторонней и правосторонней
(каркас, слив-перелив, крепления к стене, крепления к фронтальной панели)</t>
  </si>
  <si>
    <t>1.WH30.2.396</t>
  </si>
  <si>
    <t>Монтажный комплект к ванне акриловой асимметричной Шри-Ланка 150х100, левосторонней и правосторонней
(каркас, слив-перелив, крепления к стене, крепления к фронтальной панели)</t>
  </si>
  <si>
    <t>1.WH11.2.427</t>
  </si>
  <si>
    <t>Монтажный комплект к ванне акриловой асимметричной Ибица XL 160х100, левосторонней и правосторонней
(каркас, слив-перелив, крепления к стене, крепления к фронтальной панели)</t>
  </si>
  <si>
    <t>1.WH50.1.666</t>
  </si>
  <si>
    <t>Монтажный комплект к ванне акриловой асимметричной Эдера 170х100, левосторонней и правосторонней 
(каркас, слив-перелив, крепления к стене, крепления к фронтальной панели)</t>
  </si>
  <si>
    <t>1.WH11.2.426</t>
  </si>
  <si>
    <t>Монтажный комплект к ванне акриловой асимметричной Эдера 170х110, левосторонней и правосторонней 
(каркас, слив-перелив, крепления к стене, крепления к фронтальной панели)</t>
  </si>
  <si>
    <t>Панели</t>
  </si>
  <si>
    <t>1.WH30.2.489</t>
  </si>
  <si>
    <t>Панель фронтальная для ванны Санторини 170х70, Монако 170х70, Тенерифе 170х70, Фиджи 170х75</t>
  </si>
  <si>
    <t>1.WH30.2.495</t>
  </si>
  <si>
    <t>Панель фронтальная для ванны Санторини 160х70, Монако 160х70, Тенерифе 160х70, Фиджи 160х75</t>
  </si>
  <si>
    <t>1.WH30.2.498</t>
  </si>
  <si>
    <t>Панель фронтальная для ванны Санторини 150х70, Монако 150х70, Тенерифе 150х70, Фиджи 150х75</t>
  </si>
  <si>
    <t>1.WH50.1.569</t>
  </si>
  <si>
    <t>Панель фронтальная для ванны Корсика 180х80 см б/р</t>
  </si>
  <si>
    <t>1.WH11.2.077</t>
  </si>
  <si>
    <t>Панель фронтальная для ванны Монако 150х70 см, Тенерифе 150х70 см</t>
  </si>
  <si>
    <t>1.WH30.2.385</t>
  </si>
  <si>
    <t>Панель фронтальная для ванны  Каледония 150х75см</t>
  </si>
  <si>
    <t>1.WH30.2.390</t>
  </si>
  <si>
    <t>Панель фронтальная для ванны  Каледония 160х75см</t>
  </si>
  <si>
    <t>1.WH30.2.393</t>
  </si>
  <si>
    <t>Панель фронтальная для ванны  Каледония 170х75см</t>
  </si>
  <si>
    <t>1.WH50.1.532</t>
  </si>
  <si>
    <t>Панель фронтальная для ванны  Касабланка М 150х70см</t>
  </si>
  <si>
    <t>1.WH50.1.533</t>
  </si>
  <si>
    <t>Панель фронтальная для ванны  Касабланка М 170х70см</t>
  </si>
  <si>
    <t>1.WH30.2.443</t>
  </si>
  <si>
    <t>Панель фронтальная для ванны Касабланка XL 170х80</t>
  </si>
  <si>
    <t>1.WH30.2.484</t>
  </si>
  <si>
    <t>Панель фронтальная для ванны Касабланка XL 180х80 / Фиджи 180х80</t>
  </si>
  <si>
    <t>1.WH11.2.079</t>
  </si>
  <si>
    <t>Панель фронтальная для ванны Монако XL 160х75 см</t>
  </si>
  <si>
    <t>1.WH50.1.567</t>
  </si>
  <si>
    <t>Панель фронтальная для ванны Монако XL 160х75 см б/р</t>
  </si>
  <si>
    <t>1.WH50.1.568</t>
  </si>
  <si>
    <t>Панель фронтальная для ванны Монако XL 170х75 см,Тенерифе XL 170x70 cм б/р</t>
  </si>
  <si>
    <t>1.WH50.1.659</t>
  </si>
  <si>
    <t>Панель фронтальная для ванны Карибы 140х140 см б/р</t>
  </si>
  <si>
    <t>1.WH50.1.658</t>
  </si>
  <si>
    <t>Панель фронтальная для ванны Мелвилл 140х140 см б/р</t>
  </si>
  <si>
    <t>1.WH50.1.660</t>
  </si>
  <si>
    <t>Панель фронтальная для ванны Канны 150х150 см б/р</t>
  </si>
  <si>
    <t>1.WH50.1.657</t>
  </si>
  <si>
    <t>Панель фронтальная для ванны Сан-Паулу 150х150 см б/р</t>
  </si>
  <si>
    <t>1.WH50.1.647</t>
  </si>
  <si>
    <t>Панель фронтальная для ванны Майорка 150х90 см левая б/р</t>
  </si>
  <si>
    <t>1.WH50.1.648</t>
  </si>
  <si>
    <t>Панель фронтальная для ванны Майорка 150х90 см правая б/р</t>
  </si>
  <si>
    <t>1.WH11.2.084</t>
  </si>
  <si>
    <t>Панель фронтальная для ванны Майорка 150х90 см левая</t>
  </si>
  <si>
    <t>1.WH11.2.207</t>
  </si>
  <si>
    <t>Панель фронтальная для ванны Майорка 150х90 см правая</t>
  </si>
  <si>
    <t>1.WH50.1.649</t>
  </si>
  <si>
    <t>Панель фронтальная для ванны Майорка XL 160х95 см левая б/р</t>
  </si>
  <si>
    <t>1.WH50.1.650</t>
  </si>
  <si>
    <t>Панель фронтальная для ванны Майорка XL 160х95 см правая  б/р</t>
  </si>
  <si>
    <t>1.WH50.1.651</t>
  </si>
  <si>
    <t>Панель фронтальная для ванны Гоа 150х100 см левая б/р</t>
  </si>
  <si>
    <t>1.WH50.1.652</t>
  </si>
  <si>
    <t>Панель фронтальная для ванны Гоа 150х100 см правая б/р</t>
  </si>
  <si>
    <t>1.WH11.2.204</t>
  </si>
  <si>
    <t xml:space="preserve">Панель фронтальная для ванны Гоа 150х100 см правая </t>
  </si>
  <si>
    <t>1.WH11.2.087</t>
  </si>
  <si>
    <t xml:space="preserve">Панель фронтальная для ванны Ибица 150х100 см левая </t>
  </si>
  <si>
    <t>1.WH11.2.205</t>
  </si>
  <si>
    <t xml:space="preserve">Панель фронтальная для ванны Ибица 150х100 см правая </t>
  </si>
  <si>
    <t>1.WH50.1.655</t>
  </si>
  <si>
    <t>Панель фронтальная для ванны Шри-Ланка 150х100 см левая  б/р</t>
  </si>
  <si>
    <t>1.WH50.1.656</t>
  </si>
  <si>
    <t>Панель фронтальная для ванны Шри-Ланка 150х100 см правая б/р</t>
  </si>
  <si>
    <t>1.WH11.2.088</t>
  </si>
  <si>
    <t>Панель фронтальная для ванны Ибица XL 160х100 см левая</t>
  </si>
  <si>
    <t>1.WH11.2.206</t>
  </si>
  <si>
    <t>Панель фронтальная для ванны Ибица XL 160х100 см правая</t>
  </si>
  <si>
    <t>1.WH50.1.664</t>
  </si>
  <si>
    <t xml:space="preserve">Панель фронтальная для ванны Эдера 170х100 см левая </t>
  </si>
  <si>
    <t>1.WH50.1.665</t>
  </si>
  <si>
    <t>Панель фронтальная для ванны Эдера 170х100 см правая</t>
  </si>
  <si>
    <t>1.WH50.1.654</t>
  </si>
  <si>
    <t>Панель фронтальная для ванны Эдера 170х110 см левая б/р</t>
  </si>
  <si>
    <t>1.WH50.1.653</t>
  </si>
  <si>
    <t>Панель фронтальная для ванны Эдера 170х110 см правая б/р</t>
  </si>
  <si>
    <t>1.WH50.1.599</t>
  </si>
  <si>
    <t>Панель боковая для ванны Фиджи 150х75, 160х75, 170х75 левая</t>
  </si>
  <si>
    <t>1.WH50.1.600</t>
  </si>
  <si>
    <t>Панель боковая для ванны Фиджи 150х75, 160х75, 170х75 правая</t>
  </si>
  <si>
    <t>1.WH30.2.491</t>
  </si>
  <si>
    <t>Панель боковая для ванны Санторини 150х70, 160x70, 170х70 правая</t>
  </si>
  <si>
    <t>1.WH30.2.490</t>
  </si>
  <si>
    <t>Панель боковая для ванны Санторини 150х70, 160x70, 170х70 левая</t>
  </si>
  <si>
    <t>1.WH20.7.785</t>
  </si>
  <si>
    <t>Панель боковая для ванны Корсика 180х80 левая</t>
  </si>
  <si>
    <t>1.WH20.7.786</t>
  </si>
  <si>
    <t>Панель боковая для ванны Корсика 180х80 правая</t>
  </si>
  <si>
    <t>1.WH20.7.787</t>
  </si>
  <si>
    <t>Панель боковая для ванны Монако 150, 160, 170, Тенерифе 150,160, 170, левая</t>
  </si>
  <si>
    <t>1.WH20.7.788</t>
  </si>
  <si>
    <t>Панель боковая для ванны Монако 150, 160, 170, Тенерифе150,160, 170, правая</t>
  </si>
  <si>
    <t>1.WH30.2.386</t>
  </si>
  <si>
    <t>Панель боковая для ванны Каледония  150, 160, 170,  левая</t>
  </si>
  <si>
    <t>1.WH30.2.387</t>
  </si>
  <si>
    <t>Панель боковая для ванны Каледония  150, 160, 170, правая</t>
  </si>
  <si>
    <t>1.WH30.2.444</t>
  </si>
  <si>
    <t>Панель бок для ванны  КасабланкаXL 170х80, 180х80 / Фиджи 180х80 левая</t>
  </si>
  <si>
    <t>1.WH30.2.445</t>
  </si>
  <si>
    <t>Панель бок для ванны КасабланкаXL 170х80, 180х80 / Фиджи 180х80 правая</t>
  </si>
  <si>
    <t>1.WH20.7.789</t>
  </si>
  <si>
    <t>Панель боковая для ванны Монако XL 160, 170 левая</t>
  </si>
  <si>
    <t>1.WH20.7.790</t>
  </si>
  <si>
    <t>Панель боковая для ванны Монако XL 160, 170 правая</t>
  </si>
  <si>
    <t>1.WH30.1.984</t>
  </si>
  <si>
    <t>Панель боковая для ванны Тенерифе XL  170 левая</t>
  </si>
  <si>
    <t>1.WH30.1.985</t>
  </si>
  <si>
    <t>Панель боковая для ванны Тенерифе XL  170 правая</t>
  </si>
  <si>
    <t>Душевые поддоны</t>
  </si>
  <si>
    <t>1.WH30.2.475</t>
  </si>
  <si>
    <t>Поддон акриловый Палермо  квадрат 80Х80 белый
(сифон, регулируемые ножки)</t>
  </si>
  <si>
    <t>1.WH30.2.476</t>
  </si>
  <si>
    <t>Поддон акриловый Палермо  квадрат 90Х90 белый
(сифон, регулируемые ножки)</t>
  </si>
  <si>
    <t>1.WH30.2.477</t>
  </si>
  <si>
    <t>Поддон акриловый Палермо  четверть круга 80Х80 белый
(сифон, регулируемые ножки)</t>
  </si>
  <si>
    <t>1.WH30.2.478</t>
  </si>
  <si>
    <t>Поддон акриловый Палермо  четверть круга 90Х90 белый
(сифон, регулируемые ножки)</t>
  </si>
  <si>
    <t>*ограничен - снят с производства, необходимо уточнять наличие</t>
  </si>
  <si>
    <t xml:space="preserve">Директор по продажам  Мягких А.М. </t>
  </si>
  <si>
    <t>K.E302.3.31</t>
  </si>
  <si>
    <t>РАБОЧАЯ ЧАСТЬ С ФОРСУНКОЙ МИКРОДЖЕТ</t>
  </si>
  <si>
    <t>K.E302.9.83</t>
  </si>
  <si>
    <t>ПНЕВМАТИЧЕСКАЯ КНОПКА ВКЛ/ВЫКЛ</t>
  </si>
  <si>
    <t>K.E302.3.58</t>
  </si>
  <si>
    <t>РЕГУЛЯТОР ВОЗДУХА СТАНДАРТ ХРОМИРОВАННЫЙ</t>
  </si>
  <si>
    <t>K.E302.3.46</t>
  </si>
  <si>
    <t>ПНЕВМАТИЧЕСКАЯ КНОПКА ВКЛ/ВЫКЛ ПРЕМИУМ,</t>
  </si>
  <si>
    <t>1.WH30.1.690</t>
  </si>
  <si>
    <t>слив-перелив с  переливом 600 мм</t>
  </si>
  <si>
    <t>1.WH30.1.743</t>
  </si>
  <si>
    <t>Слив-перелив ELTON  Santek w/logo, 700мм</t>
  </si>
  <si>
    <t>K.E302.9.01</t>
  </si>
  <si>
    <t>Подушка для ванны</t>
  </si>
  <si>
    <t>K.E302.9.88</t>
  </si>
  <si>
    <t>Ручки хром пара комплект</t>
  </si>
  <si>
    <t>K.E303.0.62</t>
  </si>
  <si>
    <t>комплект крепежа для фронтальной панели</t>
  </si>
  <si>
    <t>K.E202.3.97</t>
  </si>
  <si>
    <t>Комплект прижимных пластин</t>
  </si>
  <si>
    <t>K.E303.1.14</t>
  </si>
  <si>
    <t>Ножка пластиковая, серая</t>
  </si>
  <si>
    <t>K.E312.7.11</t>
  </si>
  <si>
    <t>Набор для ремонта</t>
  </si>
  <si>
    <t>Директор по продажам Мягких А. М.</t>
  </si>
  <si>
    <t>Грп1</t>
  </si>
  <si>
    <t>Материал</t>
  </si>
  <si>
    <t>new</t>
  </si>
  <si>
    <t>Действ. с</t>
  </si>
  <si>
    <t>Действ. по</t>
  </si>
  <si>
    <t>%</t>
  </si>
  <si>
    <t xml:space="preserve">     Сумма</t>
  </si>
  <si>
    <t>LEROY MERLIN</t>
  </si>
  <si>
    <t>1.P405.6.S00.00B.F</t>
  </si>
  <si>
    <t>Унитаз-компакт "Мираж" 2-реж полипроп</t>
  </si>
  <si>
    <t>1.P405.8.S00.00B.F</t>
  </si>
  <si>
    <t>Рино унитаз-компакт 2РА ПП softclose</t>
  </si>
  <si>
    <t>1.WH30.2.111</t>
  </si>
  <si>
    <t>А/в сим Эвора  150х150 бел</t>
  </si>
  <si>
    <t>1.WH30.2.113</t>
  </si>
  <si>
    <t>А/в асим Синтра  170х110 Лв бел</t>
  </si>
  <si>
    <t>1.WH30.2.114</t>
  </si>
  <si>
    <t>А/в асим Синтра  170х110 Пр бел</t>
  </si>
  <si>
    <t>1.WH30.2.195</t>
  </si>
  <si>
    <t>Унитаз-компакт "Твист" 2РА ПП сиденье</t>
  </si>
  <si>
    <t>1.WH30.2.224</t>
  </si>
  <si>
    <t>Унитаз-компакт "Кронос" 1-р полипроп</t>
  </si>
  <si>
    <t>R1</t>
  </si>
  <si>
    <t>RUB</t>
  </si>
  <si>
    <t>А/в прямоуг Монако  160х70 бел</t>
  </si>
  <si>
    <t>А/в прямоуг Монако XL  160х75 бел</t>
  </si>
  <si>
    <t>А/в прямоуг Монако  170х70 бел</t>
  </si>
  <si>
    <t>А/в прямоуг Монако XL  170х75 бел</t>
  </si>
  <si>
    <t>А/в прямоуг Корсика  180х80 бел</t>
  </si>
  <si>
    <t>А/в сим Карибы  140х140 бел</t>
  </si>
  <si>
    <t>А/в сим Канны  150х150 бел</t>
  </si>
  <si>
    <t>А/в асим Майорка 150х90 Лв бел</t>
  </si>
  <si>
    <t>А/в асим Майорка 150х90 Пр бел</t>
  </si>
  <si>
    <t>А/в асим Майорка XL  160х95 Пр бел</t>
  </si>
  <si>
    <t>А/в асим Майорка XL  160х95 Лв бел</t>
  </si>
  <si>
    <t>А/в асим Эдера  170х110 Пр бел</t>
  </si>
  <si>
    <t>А/в асим Эдера  170х110 Лв бел</t>
  </si>
  <si>
    <t>А/в асим Гоа  150х100 Пр бел</t>
  </si>
  <si>
    <t>А/в асим Гоа  150х100 Лв бел</t>
  </si>
  <si>
    <t>А/в асим Ибица  150х100 Лв бел</t>
  </si>
  <si>
    <t>А/в асим Ибица  150х100 Пр бел</t>
  </si>
  <si>
    <t>А/в асим Ибица XL  160х100 Лв бел</t>
  </si>
  <si>
    <t>А/в асим Ибица XL  160х100 Пр бел</t>
  </si>
  <si>
    <t>1.WH11.2.403</t>
  </si>
  <si>
    <t>А/в сим Канны 150х150 бел г/м  КомфПл</t>
  </si>
  <si>
    <t>Монтаж комплект к а/в Карибы 140х140</t>
  </si>
  <si>
    <t>1.WH30.1.979</t>
  </si>
  <si>
    <t>А/в прямоуг Тенерифе XL  170х70 бел</t>
  </si>
  <si>
    <t>А/в прямоуг Тенерифе 170х70 бел</t>
  </si>
  <si>
    <t>А/в прямоуг Монако  150х70 бел</t>
  </si>
  <si>
    <t>Jumix</t>
  </si>
  <si>
    <t>1.WH30.2.045</t>
  </si>
  <si>
    <t>Унитаз-компакт "Родос" 2-реж дюро soft</t>
  </si>
  <si>
    <t>Сиденье Бриз дюро (с метал. креплением)</t>
  </si>
  <si>
    <t>1.WH11.0.005</t>
  </si>
  <si>
    <t>Унитаз-компакт "Бореаль" 1-р полипроп</t>
  </si>
  <si>
    <t>Унитаз-компакт "Анимо" в пол (эконом: 1-</t>
  </si>
  <si>
    <t>1.WH11.0.132</t>
  </si>
  <si>
    <t>Унитаз-компакт "Консул" ст.2-р, д&amp;sc</t>
  </si>
  <si>
    <t>1.WH11.0.201</t>
  </si>
  <si>
    <t>Умывальник "Астра-60"</t>
  </si>
  <si>
    <t>Унитаз-компакт "Бореаль" анвп 1-р полипр</t>
  </si>
  <si>
    <t>1.WH30.1.745</t>
  </si>
  <si>
    <t>Унитаз-компакт "Цезарь" 2-реж дюро</t>
  </si>
  <si>
    <t>1.WH30.1.746</t>
  </si>
  <si>
    <t>Унитаз-компакт "Цезарь" 2-реж дюро soft</t>
  </si>
  <si>
    <t>Сиденье СУ 64.07.80 (Бриз)</t>
  </si>
  <si>
    <t>1.WH30.1.952</t>
  </si>
  <si>
    <t>Умывальник "Аллегро-55"</t>
  </si>
  <si>
    <t>1.WH30.1.955</t>
  </si>
  <si>
    <t>Унитаз-компакт "Аллегро" 2-реж дюро soft</t>
  </si>
  <si>
    <t>Унитаз подвесной  "Бореаль" ДС МЕ</t>
  </si>
  <si>
    <t>Сифон для писсуара "Gala" гор.</t>
  </si>
  <si>
    <t>Смывной кран для писсуара нажимной</t>
  </si>
  <si>
    <t>Унитаз-компакт "Римини" 2-реж дюро</t>
  </si>
  <si>
    <t>Унитаз-компакт "Анимо" прям 2РА ДС МЕ</t>
  </si>
  <si>
    <t>Унитаз-компакт "Анимо" в пол 2РА ДС МЕ</t>
  </si>
  <si>
    <t>Унитаз-компакт "Анимо" в кос 2РА ДС МЕ</t>
  </si>
  <si>
    <t>Унитаз-компакт "Анимо" прям 2РА ДС SC</t>
  </si>
  <si>
    <t>Унитаз-компакт Анимо пол 2РА ДС SC</t>
  </si>
  <si>
    <t>Унитаз-компакт "Анимо" кос 2РА ДС SC</t>
  </si>
  <si>
    <t>Унитаз-компакт "Бриз" 2РА ДС МЕ</t>
  </si>
  <si>
    <t>1.WH30.2.139</t>
  </si>
  <si>
    <t>Унитаз-компакт "Полар" 2РА ДС МЕ</t>
  </si>
  <si>
    <t>Унитаз-компакт "Алькор" анвп 2РА ДС МЕ</t>
  </si>
  <si>
    <t>Унитаз-компакт "Лига" 2РА ДС МЕ</t>
  </si>
  <si>
    <t>1.WH30.2.144</t>
  </si>
  <si>
    <t>Унитаз-компакт "Бореаль" тар 2-реж дюро</t>
  </si>
  <si>
    <t>1.WH30.2.145</t>
  </si>
  <si>
    <t>Унитаз-компакт "Бореаль" 2-реж дюро soft</t>
  </si>
  <si>
    <t>Унитаз-компакт "Бореаль" анвп 2-р д soft</t>
  </si>
  <si>
    <t>1.WH30.2.147</t>
  </si>
  <si>
    <t>Унитаз-компакт "Бореаль" тар  2-р д soft</t>
  </si>
  <si>
    <t>Унитаз-компакт "Нео" 2РА ДС SC</t>
  </si>
  <si>
    <t>Унитаз-компакт "Алькор" 2-реж полипроп</t>
  </si>
  <si>
    <t>Унитаз-компакт "Лига" 2-реж полипроп</t>
  </si>
  <si>
    <t>Унитаз подвесной "Бореаль"ДС SC</t>
  </si>
  <si>
    <r>
      <t xml:space="preserve">ПРЕЙСКУРАНТ НА ПРОДУКЦИЮ </t>
    </r>
    <r>
      <rPr>
        <b/>
        <i/>
        <sz val="14"/>
        <rFont val="Calibri"/>
        <family val="2"/>
        <charset val="204"/>
      </rPr>
      <t>"Santek"</t>
    </r>
    <r>
      <rPr>
        <b/>
        <sz val="14"/>
        <rFont val="Calibri"/>
        <family val="2"/>
        <charset val="204"/>
      </rPr>
      <t xml:space="preserve"> c  01.08.2021</t>
    </r>
  </si>
</sst>
</file>

<file path=xl/styles.xml><?xml version="1.0" encoding="utf-8"?>
<styleSheet xmlns="http://schemas.openxmlformats.org/spreadsheetml/2006/main">
  <numFmts count="41">
    <numFmt numFmtId="43" formatCode="_-* #,##0.00\ _₽_-;\-* #,##0.00\ _₽_-;_-* &quot;-&quot;??\ _₽_-;_-@_-"/>
    <numFmt numFmtId="164" formatCode="_(* #,##0.00_);_(* \(#,##0.00\);_(* &quot;-&quot;??_);_(@_)"/>
    <numFmt numFmtId="165" formatCode="_-* #,##0.00_р_._-;\-* #,##0.00_р_._-;_-* &quot;-&quot;??_р_._-;_-@_-"/>
    <numFmt numFmtId="166" formatCode="_-* #,##0\ _F_-;\-* #,##0\ _F_-;_-* &quot;-&quot;\ _F_-;_-@_-"/>
    <numFmt numFmtId="167" formatCode="_-* #,##0.00\ _F_-;\-* #,##0.00\ _F_-;_-* &quot;-&quot;??\ _F_-;_-@_-"/>
    <numFmt numFmtId="168" formatCode="_ * #,##0.00_ ;_ * \-#,##0.00_ ;_ * &quot;-&quot;??_ ;_ @_ "/>
    <numFmt numFmtId="169" formatCode="_-* #,##0\ _K_?_-;\-* #,##0\ _K_?_-;_-* &quot;-&quot;\ _K_?_-;_-@_-"/>
    <numFmt numFmtId="170" formatCode="_-* #,##0\ _P_t_s_-;\-* #,##0\ _P_t_s_-;_-* &quot;-&quot;\ _P_t_s_-;_-@_-"/>
    <numFmt numFmtId="171" formatCode="_-* #,##0\ _K_č_-;\-* #,##0\ _K_č_-;_-* &quot;-&quot;\ _K_č_-;_-@_-"/>
    <numFmt numFmtId="172" formatCode="dd\.mm\.yy"/>
    <numFmt numFmtId="173" formatCode="_-* #,##0\ &quot;Pts&quot;_-;\-* #,##0\ &quot;Pts&quot;_-;_-* &quot;-&quot;\ &quot;Pts&quot;_-;_-@_-"/>
    <numFmt numFmtId="174" formatCode="_-* #,##0\ _€_-;\-* #,##0\ _€_-;_-* &quot;-&quot;\ _€_-;_-@_-"/>
    <numFmt numFmtId="175" formatCode="_-* #,##0.00\ _€_-;\-* #,##0.00\ _€_-;_-* &quot;-&quot;??\ _€_-;_-@_-"/>
    <numFmt numFmtId="176" formatCode="#,##0\ \ \ ;\ \(\ \ #,##0\ \)\ \ \ \ \ \ \ \ \ \ "/>
    <numFmt numFmtId="177" formatCode="_-* #,##0\ _p_t_a_-;\-* #,##0\ _p_t_a_-;_-* &quot;-&quot;\ _p_t_a_-;_-@_-"/>
    <numFmt numFmtId="178" formatCode="_-* #,##0.00\ _p_t_a_-;\-* #,##0.00\ _p_t_a_-;_-* &quot;-&quot;??\ _p_t_a_-;_-@_-"/>
    <numFmt numFmtId="179" formatCode="_-* #,##0.00\ [$€-1]_-;\-* #,##0.00\ [$€-1]_-;_-* &quot;-&quot;??\ [$€-1]_-"/>
    <numFmt numFmtId="180" formatCode="#,##0.0\ \ \ ;\(\ \ #,##0.0\ \)\ ;"/>
    <numFmt numFmtId="181" formatCode="0.000%"/>
    <numFmt numFmtId="182" formatCode="_-* #,##0.00\ &quot;Dh&quot;_-;\-* #,##0.00\ &quot;Dh&quot;_-;_-* &quot;-&quot;??\ &quot;Dh&quot;_-;_-@_-"/>
    <numFmt numFmtId="183" formatCode="_-* #,##0\ &quot;Dh&quot;_-;\-* #,##0\ &quot;Dh&quot;_-;_-* &quot;-&quot;\ &quot;Dh&quot;_-;_-@_-"/>
    <numFmt numFmtId="184" formatCode="_-* #,##0.00\ &quot;Pts&quot;_-;\-* #,##0.00\ &quot;Pts&quot;_-;_-* &quot;-&quot;??\ &quot;Pts&quot;_-;_-@_-"/>
    <numFmt numFmtId="185" formatCode="_-* #,##0\ &quot;€&quot;_-;\-* #,##0\ &quot;€&quot;_-;_-* &quot;-&quot;\ &quot;€&quot;_-;_-@_-"/>
    <numFmt numFmtId="186" formatCode="_-* #,##0.00\ &quot;€&quot;_-;\-* #,##0.00\ &quot;€&quot;_-;_-* &quot;-&quot;??\ &quot;€&quot;_-;_-@_-"/>
    <numFmt numFmtId="187" formatCode="_-* #,##0&quot;TL&quot;_-;\-* #,##0&quot;TL&quot;_-;_-* &quot;-&quot;&quot;TL&quot;_-;_-@_-"/>
    <numFmt numFmtId="188" formatCode="_-* #,##0.00&quot;TL&quot;_-;\-* #,##0.00&quot;TL&quot;_-;_-* &quot;-&quot;??&quot;TL&quot;_-;_-@_-"/>
    <numFmt numFmtId="189" formatCode="_-* #,##0.00\ _E_s_c_._-;\-* #,##0.00\ _E_s_c_._-;_-* &quot;-&quot;??\ _E_s_c_._-;_-@_-"/>
    <numFmt numFmtId="190" formatCode="&quot;£&quot;#,##0;[Red]\-&quot;£&quot;#,##0"/>
    <numFmt numFmtId="191" formatCode="&quot;£&quot;#,##0.00;[Red]\-&quot;£&quot;#,##0.00"/>
    <numFmt numFmtId="192" formatCode="_-* #,##0\ _T_L_-;\-* #,##0\ _T_L_-;_-* &quot;-&quot;\ _T_L_-;_-@_-"/>
    <numFmt numFmtId="193" formatCode="_-* #,##0.00\ _T_L_-;\-* #,##0.00\ _T_L_-;_-* &quot;-&quot;??\ _T_L_-;_-@_-"/>
    <numFmt numFmtId="194" formatCode="_-* #,##0_T_L_-;\-* #,##0_T_L_-;_-* &quot;-&quot;_T_L_-;_-@_-"/>
    <numFmt numFmtId="195" formatCode="_-* #,##0.00_T_L_-;\-* #,##0.00_T_L_-;_-* &quot;-&quot;??_T_L_-;_-@_-"/>
    <numFmt numFmtId="196" formatCode="_-* #,##0\ &quot;pta&quot;_-;\-* #,##0\ &quot;pta&quot;_-;_-* &quot;-&quot;\ &quot;pta&quot;_-;_-@_-"/>
    <numFmt numFmtId="197" formatCode="_-* #,##0.00\ &quot;pta&quot;_-;\-* #,##0.00\ &quot;pta&quot;_-;_-* &quot;-&quot;??\ &quot;pta&quot;_-;_-@_-"/>
    <numFmt numFmtId="198" formatCode="#,##0;[Red]\(#,##0\)"/>
    <numFmt numFmtId="199" formatCode="_-&quot;€&quot;* #,##0_-;\-&quot;€&quot;* #,##0_-;_-&quot;€&quot;* &quot;-&quot;_-;_-@_-"/>
    <numFmt numFmtId="200" formatCode="#,##0.00_р_."/>
    <numFmt numFmtId="201" formatCode="#,##0_р_."/>
    <numFmt numFmtId="202" formatCode="0.0%"/>
    <numFmt numFmtId="203" formatCode="#,##0.00\ _₽"/>
  </numFmts>
  <fonts count="99">
    <font>
      <sz val="11"/>
      <color theme="1"/>
      <name val="Calibri"/>
      <family val="2"/>
      <charset val="204"/>
      <scheme val="minor"/>
    </font>
    <font>
      <sz val="10"/>
      <color theme="1"/>
      <name val="Calibri Light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8"/>
      <name val="Arial"/>
      <family val="2"/>
    </font>
    <font>
      <sz val="10"/>
      <color indexed="8"/>
      <name val="Arial Cyr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8"/>
      <name val="Helvetica-Narrow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2"/>
      <name val="Helv"/>
      <family val="2"/>
    </font>
    <font>
      <sz val="10"/>
      <name val="Arial"/>
      <family val="2"/>
    </font>
    <font>
      <sz val="10"/>
      <name val="MS Sans Serif"/>
      <family val="2"/>
    </font>
    <font>
      <sz val="12"/>
      <name val="??"/>
      <charset val="134"/>
    </font>
    <font>
      <sz val="10"/>
      <name val="Arial CE"/>
      <charset val="238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2"/>
      <color indexed="10"/>
      <name val="Times New Roman"/>
      <family val="1"/>
    </font>
    <font>
      <sz val="12"/>
      <name val="Helv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8.5"/>
      <color indexed="36"/>
      <name val="Courier"/>
      <family val="3"/>
    </font>
    <font>
      <u/>
      <sz val="8.5"/>
      <color indexed="12"/>
      <name val="Courier"/>
      <family val="3"/>
    </font>
    <font>
      <sz val="11"/>
      <color indexed="20"/>
      <name val="Calibri"/>
      <family val="2"/>
    </font>
    <font>
      <u/>
      <sz val="10"/>
      <color indexed="36"/>
      <name val="Arial"/>
      <family val="2"/>
      <charset val="204"/>
    </font>
    <font>
      <u/>
      <sz val="10"/>
      <color indexed="12"/>
      <name val="Arial"/>
      <family val="2"/>
      <charset val="204"/>
    </font>
    <font>
      <sz val="8"/>
      <color indexed="14"/>
      <name val="Arial"/>
      <family val="2"/>
    </font>
    <font>
      <sz val="11"/>
      <color indexed="60"/>
      <name val="Calibri"/>
      <family val="2"/>
    </font>
    <font>
      <sz val="12"/>
      <name val="Helv"/>
      <charset val="204"/>
    </font>
    <font>
      <sz val="11"/>
      <color indexed="8"/>
      <name val="Calibri"/>
      <family val="2"/>
      <charset val="238"/>
    </font>
    <font>
      <sz val="10"/>
      <name val="Arial Tur"/>
      <charset val="162"/>
    </font>
    <font>
      <sz val="10"/>
      <name val="Arial"/>
      <family val="2"/>
      <charset val="238"/>
    </font>
    <font>
      <sz val="10"/>
      <color indexed="39"/>
      <name val="Arial"/>
      <family val="2"/>
    </font>
    <font>
      <b/>
      <sz val="11"/>
      <color indexed="63"/>
      <name val="Calibri"/>
      <family val="2"/>
    </font>
    <font>
      <sz val="8"/>
      <color indexed="8"/>
      <name val="Arial Narrow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2"/>
      <name val="宋体"/>
      <charset val="134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Arial Cyr"/>
      <family val="2"/>
      <charset val="204"/>
    </font>
    <font>
      <b/>
      <sz val="11"/>
      <color theme="1"/>
      <name val="Cambria"/>
      <family val="2"/>
      <charset val="204"/>
      <scheme val="major"/>
    </font>
    <font>
      <b/>
      <sz val="11"/>
      <color theme="0"/>
      <name val="Cambria"/>
      <family val="2"/>
      <charset val="204"/>
      <scheme val="major"/>
    </font>
    <font>
      <sz val="11"/>
      <color theme="1"/>
      <name val="Cambria"/>
      <family val="2"/>
      <charset val="204"/>
      <scheme val="major"/>
    </font>
    <font>
      <sz val="10"/>
      <color indexed="8"/>
      <name val="Calibri Light"/>
      <family val="2"/>
      <charset val="204"/>
    </font>
    <font>
      <sz val="10"/>
      <name val="Calibri Light"/>
      <family val="2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sz val="14"/>
      <name val="Calibri"/>
      <family val="2"/>
      <charset val="204"/>
    </font>
    <font>
      <b/>
      <i/>
      <sz val="14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2"/>
      <name val="Calibri"/>
      <family val="2"/>
      <charset val="204"/>
    </font>
    <font>
      <b/>
      <i/>
      <sz val="12"/>
      <name val="Calibri"/>
      <family val="2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sz val="10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1"/>
      <name val="Calibri"/>
      <family val="2"/>
      <charset val="204"/>
    </font>
    <font>
      <sz val="12"/>
      <color theme="1"/>
      <name val="Calibri"/>
      <family val="2"/>
      <charset val="204"/>
    </font>
    <font>
      <b/>
      <sz val="10"/>
      <color theme="1"/>
      <name val="Calibri"/>
      <family val="2"/>
      <charset val="204"/>
    </font>
    <font>
      <b/>
      <i/>
      <sz val="11"/>
      <name val="Calibri"/>
      <family val="2"/>
      <charset val="204"/>
    </font>
    <font>
      <sz val="12"/>
      <color rgb="FF00000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b/>
      <sz val="12"/>
      <color theme="0"/>
      <name val="Calibri"/>
      <family val="2"/>
      <charset val="204"/>
    </font>
    <font>
      <b/>
      <sz val="12"/>
      <color rgb="FFFF0000"/>
      <name val="Calibri"/>
      <family val="2"/>
      <charset val="204"/>
    </font>
  </fonts>
  <fills count="69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4578A"/>
        <bgColor indexed="64"/>
      </patternFill>
    </fill>
  </fills>
  <borders count="4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897">
    <xf numFmtId="0" fontId="0" fillId="0" borderId="0"/>
    <xf numFmtId="3" fontId="10" fillId="0" borderId="0"/>
    <xf numFmtId="3" fontId="4" fillId="0" borderId="0"/>
    <xf numFmtId="3" fontId="4" fillId="0" borderId="0"/>
    <xf numFmtId="3" fontId="4" fillId="0" borderId="0"/>
    <xf numFmtId="3" fontId="4" fillId="0" borderId="0"/>
    <xf numFmtId="0" fontId="6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3" fillId="0" borderId="0"/>
    <xf numFmtId="0" fontId="4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8" fontId="14" fillId="0" borderId="1"/>
    <xf numFmtId="38" fontId="4" fillId="0" borderId="0"/>
    <xf numFmtId="38" fontId="4" fillId="0" borderId="0"/>
    <xf numFmtId="38" fontId="4" fillId="0" borderId="0"/>
    <xf numFmtId="38" fontId="4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8" fontId="15" fillId="0" borderId="0" applyFont="0" applyFill="0" applyBorder="0" applyAlignment="0" applyProtection="0"/>
    <xf numFmtId="0" fontId="12" fillId="0" borderId="0"/>
    <xf numFmtId="169" fontId="16" fillId="0" borderId="0" applyFont="0" applyFill="0" applyBorder="0" applyAlignment="0" applyProtection="0"/>
    <xf numFmtId="40" fontId="17" fillId="0" borderId="0" applyFont="0" applyFill="0" applyBorder="0" applyAlignment="0" applyProtection="0"/>
    <xf numFmtId="0" fontId="13" fillId="0" borderId="0" applyNumberFormat="0" applyFill="0" applyBorder="0" applyAlignment="0" applyProtection="0"/>
    <xf numFmtId="169" fontId="16" fillId="0" borderId="0" applyFont="0" applyFill="0" applyBorder="0" applyAlignment="0" applyProtection="0"/>
    <xf numFmtId="40" fontId="17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5" borderId="0" applyNumberFormat="0" applyBorder="0" applyAlignment="0" applyProtection="0"/>
    <xf numFmtId="0" fontId="18" fillId="3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3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3" borderId="0" applyNumberFormat="0" applyBorder="0" applyAlignment="0" applyProtection="0"/>
    <xf numFmtId="0" fontId="18" fillId="13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19" fillId="16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0" borderId="0" applyNumberFormat="0" applyBorder="0" applyAlignment="0" applyProtection="0"/>
    <xf numFmtId="0" fontId="19" fillId="16" borderId="0" applyNumberFormat="0" applyBorder="0" applyAlignment="0" applyProtection="0"/>
    <xf numFmtId="0" fontId="19" fillId="3" borderId="0" applyNumberFormat="0" applyBorder="0" applyAlignment="0" applyProtection="0"/>
    <xf numFmtId="0" fontId="20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21" fillId="0" borderId="0" applyNumberFormat="0" applyFill="0" applyBorder="0" applyAlignment="0" applyProtection="0"/>
    <xf numFmtId="170" fontId="6" fillId="0" borderId="0" applyFont="0" applyFill="0" applyBorder="0" applyAlignment="0" applyProtection="0"/>
    <xf numFmtId="0" fontId="22" fillId="8" borderId="0" applyNumberFormat="0" applyBorder="0" applyAlignment="0" applyProtection="0"/>
    <xf numFmtId="0" fontId="23" fillId="2" borderId="2" applyNumberFormat="0" applyAlignment="0" applyProtection="0"/>
    <xf numFmtId="0" fontId="23" fillId="10" borderId="2" applyNumberFormat="0" applyAlignment="0" applyProtection="0"/>
    <xf numFmtId="171" fontId="16" fillId="0" borderId="0" applyFont="0" applyFill="0" applyBorder="0" applyAlignment="0" applyProtection="0"/>
    <xf numFmtId="40" fontId="17" fillId="0" borderId="0" applyFont="0" applyFill="0" applyBorder="0" applyAlignment="0" applyProtection="0"/>
    <xf numFmtId="0" fontId="24" fillId="21" borderId="3" applyNumberFormat="0" applyAlignment="0" applyProtection="0"/>
    <xf numFmtId="0" fontId="25" fillId="0" borderId="4" applyNumberFormat="0" applyFill="0" applyAlignment="0" applyProtection="0"/>
    <xf numFmtId="0" fontId="25" fillId="0" borderId="4" applyNumberFormat="0" applyFill="0" applyAlignment="0" applyProtection="0"/>
    <xf numFmtId="0" fontId="26" fillId="0" borderId="0" applyNumberFormat="0" applyFill="0" applyBorder="0">
      <alignment vertical="center"/>
    </xf>
    <xf numFmtId="172" fontId="4" fillId="0" borderId="0" applyNumberFormat="0" applyFill="0" applyBorder="0" applyAlignment="0" applyProtection="0"/>
    <xf numFmtId="173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0" fontId="13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27" fillId="4" borderId="5" applyNumberFormat="0" applyFont="0" applyAlignment="0" applyProtection="0"/>
    <xf numFmtId="17" fontId="10" fillId="0" borderId="0"/>
    <xf numFmtId="17" fontId="4" fillId="0" borderId="0"/>
    <xf numFmtId="17" fontId="4" fillId="0" borderId="0"/>
    <xf numFmtId="17" fontId="4" fillId="0" borderId="0"/>
    <xf numFmtId="17" fontId="4" fillId="0" borderId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29" fillId="3" borderId="2" applyNumberFormat="0" applyAlignment="0" applyProtection="0"/>
    <xf numFmtId="0" fontId="29" fillId="3" borderId="2" applyNumberFormat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9" fontId="6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14" fillId="25" borderId="0" applyBorder="0">
      <alignment vertical="center"/>
    </xf>
    <xf numFmtId="0" fontId="4" fillId="0" borderId="0" applyBorder="0">
      <alignment vertical="center"/>
    </xf>
    <xf numFmtId="0" fontId="4" fillId="0" borderId="0" applyBorder="0">
      <alignment vertical="center"/>
    </xf>
    <xf numFmtId="0" fontId="4" fillId="0" borderId="0" applyBorder="0">
      <alignment vertical="center"/>
    </xf>
    <xf numFmtId="0" fontId="4" fillId="0" borderId="0" applyBorder="0">
      <alignment vertical="center"/>
    </xf>
    <xf numFmtId="0" fontId="4" fillId="0" borderId="0" applyBorder="0">
      <alignment vertical="center"/>
    </xf>
    <xf numFmtId="0" fontId="4" fillId="0" borderId="0" applyBorder="0">
      <alignment vertical="center"/>
    </xf>
    <xf numFmtId="0" fontId="4" fillId="0" borderId="0" applyBorder="0">
      <alignment vertical="center"/>
    </xf>
    <xf numFmtId="0" fontId="4" fillId="0" borderId="0" applyBorder="0">
      <alignment vertical="center"/>
    </xf>
    <xf numFmtId="0" fontId="4" fillId="0" borderId="0" applyBorder="0">
      <alignment vertical="center"/>
    </xf>
    <xf numFmtId="0" fontId="4" fillId="0" borderId="0" applyBorder="0">
      <alignment vertical="center"/>
    </xf>
    <xf numFmtId="0" fontId="4" fillId="0" borderId="0" applyBorder="0">
      <alignment vertical="center"/>
    </xf>
    <xf numFmtId="0" fontId="4" fillId="0" borderId="0" applyBorder="0">
      <alignment vertical="center"/>
    </xf>
    <xf numFmtId="0" fontId="4" fillId="0" borderId="0" applyBorder="0">
      <alignment vertical="center"/>
    </xf>
    <xf numFmtId="38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80" fontId="13" fillId="0" borderId="0" applyFont="0" applyFill="0" applyBorder="0" applyAlignment="0" applyProtection="0"/>
    <xf numFmtId="38" fontId="14" fillId="0" borderId="0" applyFont="0" applyFill="0" applyBorder="0" applyAlignment="0" applyProtection="0"/>
    <xf numFmtId="181" fontId="13" fillId="0" borderId="0" applyFont="0" applyFill="0" applyBorder="0" applyAlignment="0" applyProtection="0"/>
    <xf numFmtId="38" fontId="14" fillId="0" borderId="0" applyFont="0" applyFill="0" applyBorder="0" applyAlignment="0" applyProtection="0"/>
    <xf numFmtId="176" fontId="13" fillId="0" borderId="0" applyFont="0" applyFill="0" applyBorder="0" applyAlignment="0" applyProtection="0"/>
    <xf numFmtId="175" fontId="18" fillId="0" borderId="0" applyFont="0" applyFill="0" applyBorder="0" applyAlignment="0" applyProtection="0"/>
    <xf numFmtId="182" fontId="13" fillId="0" borderId="0" applyFont="0" applyFill="0" applyBorder="0" applyAlignment="0" applyProtection="0"/>
    <xf numFmtId="40" fontId="14" fillId="0" borderId="0" applyFont="0" applyFill="0" applyBorder="0" applyAlignment="0" applyProtection="0"/>
    <xf numFmtId="178" fontId="13" fillId="0" borderId="0" applyFont="0" applyFill="0" applyBorder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3" fontId="10" fillId="0" borderId="0"/>
    <xf numFmtId="3" fontId="4" fillId="0" borderId="0"/>
    <xf numFmtId="3" fontId="4" fillId="0" borderId="0"/>
    <xf numFmtId="3" fontId="4" fillId="0" borderId="0"/>
    <xf numFmtId="3" fontId="4" fillId="0" borderId="0"/>
    <xf numFmtId="3" fontId="35" fillId="0" borderId="0">
      <protection locked="0"/>
    </xf>
    <xf numFmtId="0" fontId="36" fillId="12" borderId="0" applyNumberFormat="0" applyBorder="0" applyAlignment="0" applyProtection="0"/>
    <xf numFmtId="0" fontId="37" fillId="0" borderId="0"/>
    <xf numFmtId="0" fontId="8" fillId="0" borderId="0"/>
    <xf numFmtId="0" fontId="3" fillId="0" borderId="0"/>
    <xf numFmtId="0" fontId="13" fillId="0" borderId="0"/>
    <xf numFmtId="0" fontId="2" fillId="0" borderId="0"/>
    <xf numFmtId="0" fontId="18" fillId="0" borderId="0"/>
    <xf numFmtId="0" fontId="13" fillId="0" borderId="0"/>
    <xf numFmtId="0" fontId="6" fillId="0" borderId="0"/>
    <xf numFmtId="0" fontId="11" fillId="0" borderId="0"/>
    <xf numFmtId="0" fontId="38" fillId="0" borderId="0"/>
    <xf numFmtId="0" fontId="2" fillId="0" borderId="0"/>
    <xf numFmtId="0" fontId="27" fillId="0" borderId="0"/>
    <xf numFmtId="0" fontId="27" fillId="0" borderId="0"/>
    <xf numFmtId="0" fontId="13" fillId="0" borderId="0"/>
    <xf numFmtId="0" fontId="6" fillId="4" borderId="5" applyNumberFormat="0" applyFont="0" applyAlignment="0" applyProtection="0"/>
    <xf numFmtId="187" fontId="39" fillId="0" borderId="0" applyFont="0" applyFill="0" applyBorder="0" applyAlignment="0" applyProtection="0"/>
    <xf numFmtId="188" fontId="39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8" fillId="0" borderId="0" applyFont="0" applyFill="0" applyBorder="0" applyAlignment="0" applyProtection="0"/>
    <xf numFmtId="3" fontId="41" fillId="0" borderId="6">
      <alignment vertical="center"/>
    </xf>
    <xf numFmtId="4" fontId="13" fillId="26" borderId="7" applyBorder="0" applyProtection="0">
      <alignment vertical="center"/>
      <protection locked="0"/>
    </xf>
    <xf numFmtId="4" fontId="4" fillId="0" borderId="0" applyBorder="0" applyProtection="0">
      <alignment vertical="center"/>
      <protection locked="0"/>
    </xf>
    <xf numFmtId="4" fontId="4" fillId="0" borderId="0" applyBorder="0" applyProtection="0">
      <alignment vertical="center"/>
      <protection locked="0"/>
    </xf>
    <xf numFmtId="4" fontId="4" fillId="0" borderId="0" applyBorder="0" applyProtection="0">
      <alignment vertical="center"/>
      <protection locked="0"/>
    </xf>
    <xf numFmtId="4" fontId="4" fillId="0" borderId="0" applyBorder="0" applyProtection="0">
      <alignment vertical="center"/>
      <protection locked="0"/>
    </xf>
    <xf numFmtId="4" fontId="4" fillId="0" borderId="0" applyBorder="0" applyProtection="0">
      <alignment vertical="center"/>
      <protection locked="0"/>
    </xf>
    <xf numFmtId="4" fontId="4" fillId="0" borderId="0" applyBorder="0" applyProtection="0">
      <alignment vertical="center"/>
      <protection locked="0"/>
    </xf>
    <xf numFmtId="4" fontId="4" fillId="0" borderId="0" applyBorder="0" applyProtection="0">
      <alignment vertical="center"/>
      <protection locked="0"/>
    </xf>
    <xf numFmtId="4" fontId="4" fillId="0" borderId="0" applyBorder="0" applyProtection="0">
      <alignment vertical="center"/>
      <protection locked="0"/>
    </xf>
    <xf numFmtId="4" fontId="4" fillId="0" borderId="0" applyBorder="0" applyProtection="0">
      <alignment vertical="center"/>
      <protection locked="0"/>
    </xf>
    <xf numFmtId="4" fontId="4" fillId="0" borderId="0" applyBorder="0" applyProtection="0">
      <alignment vertical="center"/>
      <protection locked="0"/>
    </xf>
    <xf numFmtId="4" fontId="4" fillId="0" borderId="0" applyBorder="0" applyProtection="0">
      <alignment vertical="center"/>
      <protection locked="0"/>
    </xf>
    <xf numFmtId="4" fontId="4" fillId="0" borderId="0" applyBorder="0" applyProtection="0">
      <alignment vertical="center"/>
      <protection locked="0"/>
    </xf>
    <xf numFmtId="4" fontId="4" fillId="0" borderId="0" applyBorder="0" applyProtection="0">
      <alignment vertical="center"/>
      <protection locked="0"/>
    </xf>
    <xf numFmtId="0" fontId="42" fillId="10" borderId="8" applyNumberFormat="0" applyAlignment="0" applyProtection="0"/>
    <xf numFmtId="4" fontId="43" fillId="27" borderId="9" applyNumberFormat="0" applyProtection="0">
      <alignment vertical="center"/>
    </xf>
    <xf numFmtId="4" fontId="43" fillId="28" borderId="9" applyNumberFormat="0" applyProtection="0">
      <alignment horizontal="right" vertical="center"/>
    </xf>
    <xf numFmtId="4" fontId="43" fillId="29" borderId="9" applyNumberFormat="0" applyProtection="0">
      <alignment vertical="top" wrapText="1"/>
    </xf>
    <xf numFmtId="0" fontId="22" fillId="8" borderId="0" applyNumberFormat="0" applyBorder="0" applyAlignment="0" applyProtection="0"/>
    <xf numFmtId="170" fontId="6" fillId="0" borderId="0" applyFont="0" applyFill="0" applyBorder="0" applyAlignment="0" applyProtection="0"/>
    <xf numFmtId="182" fontId="27" fillId="0" borderId="0" applyFont="0" applyFill="0" applyBorder="0" applyAlignment="0" applyProtection="0"/>
    <xf numFmtId="0" fontId="42" fillId="2" borderId="8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13" fillId="0" borderId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6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/>
    <xf numFmtId="0" fontId="6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13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/>
    <xf numFmtId="0" fontId="6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 applyNumberFormat="0" applyFill="0" applyBorder="0" applyAlignment="0" applyProtection="0"/>
    <xf numFmtId="0" fontId="6" fillId="0" borderId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/>
    <xf numFmtId="0" fontId="6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6" fillId="0" borderId="0" applyNumberFormat="0" applyFill="0" applyBorder="0" applyAlignment="0" applyProtection="0"/>
    <xf numFmtId="0" fontId="13" fillId="0" borderId="0"/>
    <xf numFmtId="0" fontId="6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13" fillId="0" borderId="0"/>
    <xf numFmtId="0" fontId="1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10" applyNumberFormat="0" applyFill="0" applyAlignment="0" applyProtection="0"/>
    <xf numFmtId="0" fontId="47" fillId="0" borderId="11" applyNumberFormat="0" applyFill="0" applyAlignment="0" applyProtection="0"/>
    <xf numFmtId="0" fontId="48" fillId="0" borderId="12" applyNumberFormat="0" applyFill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3" applyNumberFormat="0" applyFill="0" applyAlignment="0" applyProtection="0"/>
    <xf numFmtId="0" fontId="51" fillId="0" borderId="11" applyNumberFormat="0" applyFill="0" applyAlignment="0" applyProtection="0"/>
    <xf numFmtId="0" fontId="28" fillId="0" borderId="14" applyNumberFormat="0" applyFill="0" applyAlignment="0" applyProtection="0"/>
    <xf numFmtId="0" fontId="4" fillId="0" borderId="0" applyNumberFormat="0" applyFill="0" applyBorder="0" applyAlignment="0" applyProtection="0"/>
    <xf numFmtId="3" fontId="13" fillId="26" borderId="15">
      <alignment vertical="center"/>
    </xf>
    <xf numFmtId="3" fontId="4" fillId="0" borderId="0">
      <alignment vertical="center"/>
    </xf>
    <xf numFmtId="3" fontId="4" fillId="0" borderId="0">
      <alignment vertical="center"/>
    </xf>
    <xf numFmtId="3" fontId="4" fillId="0" borderId="0">
      <alignment vertical="center"/>
    </xf>
    <xf numFmtId="3" fontId="4" fillId="0" borderId="0">
      <alignment vertical="center"/>
    </xf>
    <xf numFmtId="3" fontId="4" fillId="0" borderId="0">
      <alignment vertical="center"/>
    </xf>
    <xf numFmtId="3" fontId="4" fillId="0" borderId="0">
      <alignment vertical="center"/>
    </xf>
    <xf numFmtId="3" fontId="4" fillId="0" borderId="0">
      <alignment vertical="center"/>
    </xf>
    <xf numFmtId="3" fontId="4" fillId="0" borderId="0">
      <alignment vertical="center"/>
    </xf>
    <xf numFmtId="3" fontId="4" fillId="0" borderId="0">
      <alignment vertical="center"/>
    </xf>
    <xf numFmtId="3" fontId="4" fillId="0" borderId="0">
      <alignment vertical="center"/>
    </xf>
    <xf numFmtId="3" fontId="4" fillId="0" borderId="0">
      <alignment vertical="center"/>
    </xf>
    <xf numFmtId="3" fontId="4" fillId="0" borderId="0">
      <alignment vertical="center"/>
    </xf>
    <xf numFmtId="3" fontId="4" fillId="0" borderId="0">
      <alignment vertical="center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189" fontId="6" fillId="0" borderId="0" applyFont="0" applyFill="0" applyBorder="0" applyAlignment="0" applyProtection="0"/>
    <xf numFmtId="190" fontId="17" fillId="0" borderId="0" applyFont="0" applyFill="0" applyBorder="0" applyAlignment="0" applyProtection="0"/>
    <xf numFmtId="191" fontId="17" fillId="0" borderId="0" applyFont="0" applyFill="0" applyBorder="0" applyAlignment="0" applyProtection="0"/>
    <xf numFmtId="0" fontId="24" fillId="21" borderId="3" applyNumberFormat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39" fillId="0" borderId="0" applyFont="0" applyFill="0" applyBorder="0" applyAlignment="0" applyProtection="0"/>
    <xf numFmtId="195" fontId="39" fillId="0" borderId="0" applyFont="0" applyFill="0" applyBorder="0" applyAlignment="0" applyProtection="0"/>
    <xf numFmtId="175" fontId="13" fillId="0" borderId="0" applyFont="0" applyFill="0" applyBorder="0" applyAlignment="0" applyProtection="0"/>
    <xf numFmtId="196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>
      <protection locked="0"/>
    </xf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0" fontId="4" fillId="0" borderId="0" applyNumberFormat="0" applyAlignment="0" applyProtection="0"/>
    <xf numFmtId="199" fontId="6" fillId="0" borderId="0" applyFont="0" applyFill="0" applyBorder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Alignment="0" applyProtection="0"/>
    <xf numFmtId="0" fontId="4" fillId="0" borderId="0" applyNumberFormat="0" applyAlignment="0" applyProtection="0"/>
    <xf numFmtId="0" fontId="4" fillId="0" borderId="0" applyNumberFormat="0" applyFill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54" fillId="0" borderId="0"/>
    <xf numFmtId="0" fontId="3" fillId="0" borderId="0"/>
    <xf numFmtId="0" fontId="4" fillId="0" borderId="0"/>
    <xf numFmtId="0" fontId="4" fillId="0" borderId="0"/>
    <xf numFmtId="0" fontId="5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7" fillId="0" borderId="0"/>
    <xf numFmtId="0" fontId="10" fillId="0" borderId="0">
      <alignment horizontal="left"/>
    </xf>
    <xf numFmtId="0" fontId="4" fillId="0" borderId="0">
      <alignment horizontal="left"/>
    </xf>
    <xf numFmtId="0" fontId="10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 applyNumberFormat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ont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6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" fillId="0" borderId="0" applyNumberFormat="0" applyBorder="0" applyAlignment="0" applyProtection="0"/>
    <xf numFmtId="4" fontId="4" fillId="0" borderId="0">
      <alignment horizontal="center" vertical="center"/>
    </xf>
    <xf numFmtId="168" fontId="52" fillId="0" borderId="0" applyFont="0" applyFill="0" applyBorder="0" applyAlignment="0" applyProtection="0"/>
    <xf numFmtId="0" fontId="13" fillId="0" borderId="0"/>
    <xf numFmtId="0" fontId="6" fillId="0" borderId="0"/>
    <xf numFmtId="9" fontId="53" fillId="0" borderId="0" applyFont="0" applyFill="0" applyBorder="0" applyAlignment="0" applyProtection="0"/>
    <xf numFmtId="3" fontId="13" fillId="26" borderId="23">
      <alignment vertical="center"/>
    </xf>
    <xf numFmtId="0" fontId="6" fillId="0" borderId="0"/>
    <xf numFmtId="0" fontId="42" fillId="2" borderId="21" applyNumberFormat="0" applyAlignment="0" applyProtection="0"/>
    <xf numFmtId="4" fontId="43" fillId="29" borderId="22" applyNumberFormat="0" applyProtection="0">
      <alignment vertical="top" wrapText="1"/>
    </xf>
    <xf numFmtId="4" fontId="43" fillId="28" borderId="22" applyNumberFormat="0" applyProtection="0">
      <alignment horizontal="right" vertical="center"/>
    </xf>
    <xf numFmtId="4" fontId="43" fillId="27" borderId="22" applyNumberFormat="0" applyProtection="0">
      <alignment vertical="center"/>
    </xf>
    <xf numFmtId="0" fontId="42" fillId="10" borderId="21" applyNumberFormat="0" applyAlignment="0" applyProtection="0"/>
    <xf numFmtId="4" fontId="13" fillId="26" borderId="20" applyBorder="0" applyProtection="0">
      <alignment vertical="center"/>
      <protection locked="0"/>
    </xf>
    <xf numFmtId="0" fontId="6" fillId="4" borderId="19" applyNumberFormat="0" applyFont="0" applyAlignment="0" applyProtection="0"/>
    <xf numFmtId="0" fontId="29" fillId="3" borderId="18" applyNumberFormat="0" applyAlignment="0" applyProtection="0"/>
    <xf numFmtId="0" fontId="29" fillId="3" borderId="18" applyNumberFormat="0" applyAlignment="0" applyProtection="0"/>
    <xf numFmtId="0" fontId="27" fillId="4" borderId="19" applyNumberFormat="0" applyFont="0" applyAlignment="0" applyProtection="0"/>
    <xf numFmtId="0" fontId="23" fillId="10" borderId="18" applyNumberFormat="0" applyAlignment="0" applyProtection="0"/>
    <xf numFmtId="0" fontId="23" fillId="2" borderId="18" applyNumberFormat="0" applyAlignment="0" applyProtection="0"/>
    <xf numFmtId="3" fontId="13" fillId="26" borderId="17">
      <alignment vertical="center"/>
    </xf>
    <xf numFmtId="0" fontId="6" fillId="0" borderId="0"/>
    <xf numFmtId="43" fontId="6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0" borderId="26" applyNumberFormat="0" applyFill="0" applyAlignment="0" applyProtection="0"/>
    <xf numFmtId="0" fontId="83" fillId="0" borderId="27" applyNumberFormat="0" applyFill="0" applyAlignment="0" applyProtection="0"/>
    <xf numFmtId="0" fontId="83" fillId="0" borderId="0" applyNumberFormat="0" applyFill="0" applyBorder="0" applyAlignment="0" applyProtection="0"/>
    <xf numFmtId="0" fontId="84" fillId="37" borderId="0" applyNumberFormat="0" applyBorder="0" applyAlignment="0" applyProtection="0"/>
    <xf numFmtId="0" fontId="85" fillId="38" borderId="0" applyNumberFormat="0" applyBorder="0" applyAlignment="0" applyProtection="0"/>
    <xf numFmtId="0" fontId="86" fillId="39" borderId="0" applyNumberFormat="0" applyBorder="0" applyAlignment="0" applyProtection="0"/>
    <xf numFmtId="0" fontId="87" fillId="40" borderId="28" applyNumberFormat="0" applyAlignment="0" applyProtection="0"/>
    <xf numFmtId="0" fontId="88" fillId="41" borderId="29" applyNumberFormat="0" applyAlignment="0" applyProtection="0"/>
    <xf numFmtId="0" fontId="89" fillId="41" borderId="28" applyNumberFormat="0" applyAlignment="0" applyProtection="0"/>
    <xf numFmtId="0" fontId="90" fillId="0" borderId="30" applyNumberFormat="0" applyFill="0" applyAlignment="0" applyProtection="0"/>
    <xf numFmtId="0" fontId="91" fillId="42" borderId="31" applyNumberFormat="0" applyAlignment="0" applyProtection="0"/>
    <xf numFmtId="0" fontId="92" fillId="0" borderId="0" applyNumberFormat="0" applyFill="0" applyBorder="0" applyAlignment="0" applyProtection="0"/>
    <xf numFmtId="0" fontId="53" fillId="43" borderId="32" applyNumberFormat="0" applyFont="0" applyAlignment="0" applyProtection="0"/>
    <xf numFmtId="0" fontId="93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5" fillId="44" borderId="0" applyNumberFormat="0" applyBorder="0" applyAlignment="0" applyProtection="0"/>
    <xf numFmtId="0" fontId="53" fillId="45" borderId="0" applyNumberFormat="0" applyBorder="0" applyAlignment="0" applyProtection="0"/>
    <xf numFmtId="0" fontId="53" fillId="46" borderId="0" applyNumberFormat="0" applyBorder="0" applyAlignment="0" applyProtection="0"/>
    <xf numFmtId="0" fontId="95" fillId="47" borderId="0" applyNumberFormat="0" applyBorder="0" applyAlignment="0" applyProtection="0"/>
    <xf numFmtId="0" fontId="95" fillId="48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95" fillId="51" borderId="0" applyNumberFormat="0" applyBorder="0" applyAlignment="0" applyProtection="0"/>
    <xf numFmtId="0" fontId="95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4" borderId="0" applyNumberFormat="0" applyBorder="0" applyAlignment="0" applyProtection="0"/>
    <xf numFmtId="0" fontId="95" fillId="55" borderId="0" applyNumberFormat="0" applyBorder="0" applyAlignment="0" applyProtection="0"/>
    <xf numFmtId="0" fontId="95" fillId="56" borderId="0" applyNumberFormat="0" applyBorder="0" applyAlignment="0" applyProtection="0"/>
    <xf numFmtId="0" fontId="53" fillId="57" borderId="0" applyNumberFormat="0" applyBorder="0" applyAlignment="0" applyProtection="0"/>
    <xf numFmtId="0" fontId="53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53" fillId="65" borderId="0" applyNumberFormat="0" applyBorder="0" applyAlignment="0" applyProtection="0"/>
    <xf numFmtId="0" fontId="53" fillId="66" borderId="0" applyNumberFormat="0" applyBorder="0" applyAlignment="0" applyProtection="0"/>
    <xf numFmtId="0" fontId="95" fillId="67" borderId="0" applyNumberFormat="0" applyBorder="0" applyAlignment="0" applyProtection="0"/>
    <xf numFmtId="0" fontId="6" fillId="0" borderId="0"/>
  </cellStyleXfs>
  <cellXfs count="183">
    <xf numFmtId="0" fontId="0" fillId="0" borderId="0" xfId="0"/>
    <xf numFmtId="0" fontId="56" fillId="0" borderId="0" xfId="0" applyFont="1" applyAlignment="1">
      <alignment horizontal="center" vertical="center"/>
    </xf>
    <xf numFmtId="4" fontId="57" fillId="34" borderId="0" xfId="0" applyNumberFormat="1" applyFont="1" applyFill="1" applyAlignment="1">
      <alignment horizontal="center" vertical="center"/>
    </xf>
    <xf numFmtId="4" fontId="56" fillId="0" borderId="0" xfId="0" applyNumberFormat="1" applyFont="1" applyAlignment="1">
      <alignment horizontal="center" vertical="center"/>
    </xf>
    <xf numFmtId="0" fontId="58" fillId="0" borderId="0" xfId="0" applyFont="1"/>
    <xf numFmtId="0" fontId="58" fillId="35" borderId="0" xfId="0" applyFont="1" applyFill="1"/>
    <xf numFmtId="4" fontId="58" fillId="35" borderId="0" xfId="0" applyNumberFormat="1" applyFont="1" applyFill="1"/>
    <xf numFmtId="14" fontId="58" fillId="0" borderId="0" xfId="0" applyNumberFormat="1" applyFont="1"/>
    <xf numFmtId="202" fontId="58" fillId="0" borderId="0" xfId="1837" applyNumberFormat="1" applyFont="1" applyAlignment="1">
      <alignment horizontal="center" vertical="center"/>
    </xf>
    <xf numFmtId="4" fontId="58" fillId="0" borderId="0" xfId="0" applyNumberFormat="1" applyFont="1"/>
    <xf numFmtId="0" fontId="58" fillId="36" borderId="0" xfId="0" applyFont="1" applyFill="1"/>
    <xf numFmtId="4" fontId="58" fillId="36" borderId="0" xfId="0" applyNumberFormat="1" applyFont="1" applyFill="1"/>
    <xf numFmtId="0" fontId="59" fillId="0" borderId="0" xfId="1780" applyFont="1"/>
    <xf numFmtId="0" fontId="59" fillId="31" borderId="0" xfId="1780" applyFont="1" applyFill="1"/>
    <xf numFmtId="0" fontId="59" fillId="0" borderId="0" xfId="1780" applyFont="1" applyFill="1"/>
    <xf numFmtId="0" fontId="1" fillId="0" borderId="0" xfId="0" applyFont="1"/>
    <xf numFmtId="0" fontId="1" fillId="31" borderId="0" xfId="0" applyFont="1" applyFill="1"/>
    <xf numFmtId="0" fontId="60" fillId="0" borderId="0" xfId="1777" applyFont="1"/>
    <xf numFmtId="0" fontId="1" fillId="0" borderId="0" xfId="0" applyFont="1" applyFill="1"/>
    <xf numFmtId="0" fontId="61" fillId="31" borderId="0" xfId="1780" applyFont="1" applyFill="1"/>
    <xf numFmtId="0" fontId="62" fillId="0" borderId="0" xfId="0" applyFont="1"/>
    <xf numFmtId="0" fontId="63" fillId="0" borderId="0" xfId="1780" applyFont="1"/>
    <xf numFmtId="0" fontId="64" fillId="0" borderId="0" xfId="1777" applyFont="1" applyAlignment="1">
      <alignment horizontal="left"/>
    </xf>
    <xf numFmtId="0" fontId="74" fillId="0" borderId="0" xfId="0" applyFont="1" applyAlignment="1">
      <alignment horizontal="center"/>
    </xf>
    <xf numFmtId="0" fontId="63" fillId="0" borderId="0" xfId="1780" applyFont="1" applyAlignment="1"/>
    <xf numFmtId="0" fontId="74" fillId="0" borderId="0" xfId="0" applyFont="1"/>
    <xf numFmtId="0" fontId="74" fillId="0" borderId="0" xfId="0" applyFont="1" applyAlignment="1"/>
    <xf numFmtId="0" fontId="64" fillId="0" borderId="0" xfId="1777" applyFont="1" applyBorder="1" applyAlignment="1"/>
    <xf numFmtId="0" fontId="73" fillId="0" borderId="0" xfId="1798" applyFont="1" applyFill="1" applyBorder="1" applyAlignment="1">
      <alignment horizontal="center" wrapText="1"/>
    </xf>
    <xf numFmtId="0" fontId="73" fillId="0" borderId="0" xfId="1798" applyFont="1" applyFill="1" applyBorder="1" applyAlignment="1">
      <alignment horizontal="left" wrapText="1"/>
    </xf>
    <xf numFmtId="200" fontId="74" fillId="0" borderId="0" xfId="0" applyNumberFormat="1" applyFont="1" applyBorder="1" applyAlignment="1">
      <alignment horizontal="center"/>
    </xf>
    <xf numFmtId="0" fontId="77" fillId="0" borderId="0" xfId="0" applyFont="1"/>
    <xf numFmtId="0" fontId="70" fillId="33" borderId="16" xfId="1777" applyFont="1" applyFill="1" applyBorder="1" applyAlignment="1">
      <alignment vertical="center" wrapText="1"/>
    </xf>
    <xf numFmtId="0" fontId="79" fillId="0" borderId="24" xfId="0" applyFont="1" applyBorder="1" applyAlignment="1">
      <alignment wrapText="1"/>
    </xf>
    <xf numFmtId="0" fontId="79" fillId="0" borderId="16" xfId="0" applyFont="1" applyBorder="1" applyAlignment="1">
      <alignment horizontal="center" wrapText="1"/>
    </xf>
    <xf numFmtId="0" fontId="63" fillId="0" borderId="0" xfId="1780" applyFont="1" applyAlignment="1">
      <alignment vertical="top" wrapText="1"/>
    </xf>
    <xf numFmtId="9" fontId="1" fillId="0" borderId="0" xfId="0" applyNumberFormat="1" applyFont="1"/>
    <xf numFmtId="0" fontId="59" fillId="0" borderId="0" xfId="1780" applyFont="1" applyBorder="1"/>
    <xf numFmtId="0" fontId="1" fillId="0" borderId="0" xfId="0" applyFont="1" applyBorder="1"/>
    <xf numFmtId="0" fontId="59" fillId="31" borderId="0" xfId="1780" applyFont="1" applyFill="1" applyBorder="1"/>
    <xf numFmtId="0" fontId="70" fillId="32" borderId="35" xfId="1777" applyFont="1" applyFill="1" applyBorder="1" applyAlignment="1">
      <alignment horizontal="left" vertical="center" wrapText="1"/>
    </xf>
    <xf numFmtId="0" fontId="70" fillId="32" borderId="35" xfId="1777" applyFont="1" applyFill="1" applyBorder="1" applyAlignment="1">
      <alignment vertical="center" wrapText="1"/>
    </xf>
    <xf numFmtId="4" fontId="70" fillId="32" borderId="35" xfId="1777" applyNumberFormat="1" applyFont="1" applyFill="1" applyBorder="1" applyAlignment="1">
      <alignment vertical="center" wrapText="1"/>
    </xf>
    <xf numFmtId="0" fontId="63" fillId="0" borderId="0" xfId="1780" applyFont="1" applyFill="1" applyAlignment="1">
      <alignment vertical="center"/>
    </xf>
    <xf numFmtId="0" fontId="64" fillId="0" borderId="0" xfId="1777" applyFont="1" applyFill="1" applyBorder="1" applyAlignment="1">
      <alignment horizontal="right" vertical="center"/>
    </xf>
    <xf numFmtId="0" fontId="63" fillId="0" borderId="0" xfId="1780" applyFont="1" applyFill="1" applyAlignment="1">
      <alignment horizontal="center" vertical="center"/>
    </xf>
    <xf numFmtId="4" fontId="63" fillId="0" borderId="0" xfId="1780" applyNumberFormat="1" applyFont="1" applyFill="1" applyAlignment="1">
      <alignment horizontal="center" vertical="center"/>
    </xf>
    <xf numFmtId="0" fontId="65" fillId="0" borderId="0" xfId="1777" applyFont="1" applyFill="1" applyAlignment="1">
      <alignment horizontal="left" vertical="center"/>
    </xf>
    <xf numFmtId="0" fontId="67" fillId="0" borderId="0" xfId="1780" applyFont="1" applyFill="1" applyAlignment="1">
      <alignment vertical="center"/>
    </xf>
    <xf numFmtId="3" fontId="71" fillId="31" borderId="35" xfId="1777" applyNumberFormat="1" applyFont="1" applyFill="1" applyBorder="1" applyAlignment="1">
      <alignment horizontal="center" vertical="center"/>
    </xf>
    <xf numFmtId="0" fontId="71" fillId="31" borderId="35" xfId="1777" applyFont="1" applyFill="1" applyBorder="1" applyAlignment="1">
      <alignment vertical="center" wrapText="1"/>
    </xf>
    <xf numFmtId="3" fontId="72" fillId="31" borderId="35" xfId="1780" applyNumberFormat="1" applyFont="1" applyFill="1" applyBorder="1" applyAlignment="1">
      <alignment horizontal="center" vertical="center"/>
    </xf>
    <xf numFmtId="4" fontId="72" fillId="31" borderId="35" xfId="1780" applyNumberFormat="1" applyFont="1" applyFill="1" applyBorder="1" applyAlignment="1">
      <alignment horizontal="center" vertical="center"/>
    </xf>
    <xf numFmtId="3" fontId="71" fillId="31" borderId="35" xfId="1777" applyNumberFormat="1" applyFont="1" applyFill="1" applyBorder="1" applyAlignment="1">
      <alignment horizontal="left" vertical="center"/>
    </xf>
    <xf numFmtId="3" fontId="73" fillId="0" borderId="0" xfId="1777" applyNumberFormat="1" applyFont="1" applyFill="1" applyBorder="1" applyAlignment="1">
      <alignment horizontal="center" vertical="center"/>
    </xf>
    <xf numFmtId="0" fontId="73" fillId="0" borderId="0" xfId="1777" applyFont="1" applyFill="1" applyBorder="1" applyAlignment="1">
      <alignment vertical="center" wrapText="1"/>
    </xf>
    <xf numFmtId="4" fontId="63" fillId="31" borderId="0" xfId="1780" applyNumberFormat="1" applyFont="1" applyFill="1" applyBorder="1" applyAlignment="1">
      <alignment horizontal="center" vertical="center"/>
    </xf>
    <xf numFmtId="0" fontId="73" fillId="0" borderId="0" xfId="1777" applyFont="1" applyAlignment="1">
      <alignment vertical="center" wrapText="1"/>
    </xf>
    <xf numFmtId="0" fontId="63" fillId="0" borderId="0" xfId="1780" applyFont="1" applyAlignment="1">
      <alignment horizontal="center" vertical="center"/>
    </xf>
    <xf numFmtId="4" fontId="63" fillId="0" borderId="0" xfId="1780" applyNumberFormat="1" applyFont="1" applyAlignment="1">
      <alignment horizontal="center" vertical="center"/>
    </xf>
    <xf numFmtId="0" fontId="64" fillId="0" borderId="0" xfId="1777" applyFont="1" applyAlignment="1">
      <alignment horizontal="left" vertical="center"/>
    </xf>
    <xf numFmtId="0" fontId="64" fillId="0" borderId="0" xfId="1777" applyFont="1" applyBorder="1" applyAlignment="1">
      <alignment vertical="center"/>
    </xf>
    <xf numFmtId="0" fontId="73" fillId="0" borderId="0" xfId="1777" applyFont="1" applyFill="1" applyBorder="1" applyAlignment="1">
      <alignment vertical="center"/>
    </xf>
    <xf numFmtId="0" fontId="63" fillId="0" borderId="0" xfId="1780" applyFont="1" applyAlignment="1">
      <alignment vertical="center"/>
    </xf>
    <xf numFmtId="4" fontId="63" fillId="0" borderId="0" xfId="1780" applyNumberFormat="1" applyFont="1" applyAlignment="1">
      <alignment vertical="center"/>
    </xf>
    <xf numFmtId="0" fontId="59" fillId="0" borderId="34" xfId="1780" applyFont="1" applyBorder="1"/>
    <xf numFmtId="3" fontId="71" fillId="31" borderId="34" xfId="1777" applyNumberFormat="1" applyFont="1" applyFill="1" applyBorder="1" applyAlignment="1">
      <alignment horizontal="center" vertical="center"/>
    </xf>
    <xf numFmtId="3" fontId="71" fillId="31" borderId="34" xfId="1777" applyNumberFormat="1" applyFont="1" applyFill="1" applyBorder="1" applyAlignment="1">
      <alignment horizontal="left" vertical="center"/>
    </xf>
    <xf numFmtId="3" fontId="72" fillId="31" borderId="34" xfId="1780" applyNumberFormat="1" applyFont="1" applyFill="1" applyBorder="1" applyAlignment="1">
      <alignment horizontal="center" vertical="center"/>
    </xf>
    <xf numFmtId="4" fontId="72" fillId="31" borderId="34" xfId="1780" applyNumberFormat="1" applyFont="1" applyFill="1" applyBorder="1" applyAlignment="1">
      <alignment horizontal="center" vertical="center"/>
    </xf>
    <xf numFmtId="0" fontId="59" fillId="31" borderId="34" xfId="1780" applyFont="1" applyFill="1" applyBorder="1"/>
    <xf numFmtId="0" fontId="97" fillId="68" borderId="0" xfId="1777" applyFont="1" applyFill="1" applyBorder="1" applyAlignment="1">
      <alignment vertical="center" wrapText="1"/>
    </xf>
    <xf numFmtId="0" fontId="97" fillId="68" borderId="0" xfId="1777" applyFont="1" applyFill="1" applyBorder="1" applyAlignment="1">
      <alignment horizontal="center" vertical="center" wrapText="1"/>
    </xf>
    <xf numFmtId="4" fontId="97" fillId="68" borderId="0" xfId="1777" applyNumberFormat="1" applyFont="1" applyFill="1" applyBorder="1" applyAlignment="1">
      <alignment horizontal="center" vertical="center" wrapText="1"/>
    </xf>
    <xf numFmtId="0" fontId="97" fillId="68" borderId="0" xfId="1777" applyFont="1" applyFill="1" applyBorder="1" applyAlignment="1">
      <alignment vertical="center"/>
    </xf>
    <xf numFmtId="0" fontId="71" fillId="31" borderId="34" xfId="1780" applyFont="1" applyFill="1" applyBorder="1" applyAlignment="1">
      <alignment vertical="center" wrapText="1"/>
    </xf>
    <xf numFmtId="0" fontId="1" fillId="0" borderId="0" xfId="0" applyFont="1" applyBorder="1" applyAlignment="1">
      <alignment vertical="center"/>
    </xf>
    <xf numFmtId="3" fontId="63" fillId="31" borderId="0" xfId="1780" applyNumberFormat="1" applyFont="1" applyFill="1" applyBorder="1" applyAlignment="1">
      <alignment horizontal="center" vertical="center"/>
    </xf>
    <xf numFmtId="0" fontId="73" fillId="31" borderId="0" xfId="1836" applyFont="1" applyFill="1" applyBorder="1" applyAlignment="1">
      <alignment horizontal="left" vertical="center"/>
    </xf>
    <xf numFmtId="0" fontId="63" fillId="31" borderId="0" xfId="1780" applyFont="1" applyFill="1" applyAlignment="1">
      <alignment horizontal="center" vertical="center"/>
    </xf>
    <xf numFmtId="0" fontId="73" fillId="0" borderId="0" xfId="1777" applyFont="1" applyAlignment="1">
      <alignment horizontal="center" vertical="center"/>
    </xf>
    <xf numFmtId="0" fontId="73" fillId="0" borderId="0" xfId="1777" applyFont="1" applyAlignment="1">
      <alignment vertical="center"/>
    </xf>
    <xf numFmtId="0" fontId="71" fillId="0" borderId="0" xfId="1777" applyFont="1" applyAlignment="1">
      <alignment horizontal="left" vertical="center"/>
    </xf>
    <xf numFmtId="0" fontId="63" fillId="31" borderId="0" xfId="1780" applyFont="1" applyFill="1" applyAlignment="1">
      <alignment vertical="center"/>
    </xf>
    <xf numFmtId="0" fontId="60" fillId="0" borderId="0" xfId="1777" applyFont="1" applyBorder="1"/>
    <xf numFmtId="200" fontId="71" fillId="0" borderId="0" xfId="1777" applyNumberFormat="1" applyFont="1" applyBorder="1" applyAlignment="1">
      <alignment horizontal="center" vertical="center"/>
    </xf>
    <xf numFmtId="0" fontId="60" fillId="0" borderId="0" xfId="1777" applyFont="1" applyFill="1" applyBorder="1"/>
    <xf numFmtId="0" fontId="72" fillId="0" borderId="34" xfId="1777" applyFont="1" applyFill="1" applyBorder="1" applyAlignment="1">
      <alignment horizontal="center" vertical="center" wrapText="1"/>
    </xf>
    <xf numFmtId="0" fontId="72" fillId="0" borderId="34" xfId="1777" applyFont="1" applyFill="1" applyBorder="1" applyAlignment="1">
      <alignment horizontal="left" vertical="center" wrapText="1"/>
    </xf>
    <xf numFmtId="201" fontId="71" fillId="0" borderId="34" xfId="1777" applyNumberFormat="1" applyFont="1" applyBorder="1" applyAlignment="1">
      <alignment horizontal="center" vertical="center"/>
    </xf>
    <xf numFmtId="200" fontId="71" fillId="0" borderId="34" xfId="1777" applyNumberFormat="1" applyFont="1" applyBorder="1" applyAlignment="1">
      <alignment horizontal="center" vertical="center"/>
    </xf>
    <xf numFmtId="0" fontId="59" fillId="0" borderId="34" xfId="1780" applyFont="1" applyFill="1" applyBorder="1"/>
    <xf numFmtId="0" fontId="73" fillId="0" borderId="0" xfId="1777" applyFont="1" applyBorder="1" applyAlignment="1">
      <alignment vertical="center"/>
    </xf>
    <xf numFmtId="0" fontId="63" fillId="31" borderId="0" xfId="1780" applyFont="1" applyFill="1" applyBorder="1" applyAlignment="1">
      <alignment vertical="center"/>
    </xf>
    <xf numFmtId="0" fontId="71" fillId="31" borderId="34" xfId="1777" applyFont="1" applyFill="1" applyBorder="1" applyAlignment="1">
      <alignment vertical="center" wrapText="1"/>
    </xf>
    <xf numFmtId="0" fontId="59" fillId="0" borderId="35" xfId="1780" applyFont="1" applyFill="1" applyBorder="1"/>
    <xf numFmtId="0" fontId="59" fillId="0" borderId="36" xfId="1780" applyFont="1" applyFill="1" applyBorder="1"/>
    <xf numFmtId="0" fontId="59" fillId="0" borderId="35" xfId="1780" applyFont="1" applyFill="1" applyBorder="1" applyAlignment="1"/>
    <xf numFmtId="0" fontId="59" fillId="0" borderId="36" xfId="1780" applyFont="1" applyBorder="1"/>
    <xf numFmtId="0" fontId="72" fillId="0" borderId="36" xfId="1777" applyFont="1" applyFill="1" applyBorder="1" applyAlignment="1">
      <alignment horizontal="center" vertical="center" wrapText="1"/>
    </xf>
    <xf numFmtId="0" fontId="72" fillId="0" borderId="36" xfId="1777" applyFont="1" applyFill="1" applyBorder="1" applyAlignment="1">
      <alignment horizontal="left" vertical="center" wrapText="1"/>
    </xf>
    <xf numFmtId="201" fontId="71" fillId="0" borderId="36" xfId="1777" applyNumberFormat="1" applyFont="1" applyBorder="1" applyAlignment="1">
      <alignment horizontal="center" vertical="center"/>
    </xf>
    <xf numFmtId="200" fontId="71" fillId="0" borderId="36" xfId="1777" applyNumberFormat="1" applyFont="1" applyBorder="1" applyAlignment="1">
      <alignment horizontal="center" vertical="center"/>
    </xf>
    <xf numFmtId="0" fontId="70" fillId="32" borderId="37" xfId="1777" applyFont="1" applyFill="1" applyBorder="1" applyAlignment="1">
      <alignment horizontal="left" vertical="center" wrapText="1"/>
    </xf>
    <xf numFmtId="0" fontId="70" fillId="32" borderId="37" xfId="1777" applyFont="1" applyFill="1" applyBorder="1" applyAlignment="1">
      <alignment vertical="center" wrapText="1"/>
    </xf>
    <xf numFmtId="4" fontId="70" fillId="32" borderId="37" xfId="1777" applyNumberFormat="1" applyFont="1" applyFill="1" applyBorder="1" applyAlignment="1">
      <alignment vertical="center" wrapText="1"/>
    </xf>
    <xf numFmtId="0" fontId="72" fillId="0" borderId="35" xfId="1777" applyFont="1" applyFill="1" applyBorder="1" applyAlignment="1">
      <alignment horizontal="center" vertical="center" wrapText="1"/>
    </xf>
    <xf numFmtId="0" fontId="73" fillId="0" borderId="0" xfId="1777" applyFont="1" applyBorder="1" applyAlignment="1">
      <alignment horizontal="center" vertical="center"/>
    </xf>
    <xf numFmtId="0" fontId="70" fillId="32" borderId="34" xfId="1777" applyFont="1" applyFill="1" applyBorder="1" applyAlignment="1">
      <alignment horizontal="left" vertical="center" wrapText="1"/>
    </xf>
    <xf numFmtId="0" fontId="59" fillId="31" borderId="36" xfId="1780" applyFont="1" applyFill="1" applyBorder="1"/>
    <xf numFmtId="3" fontId="72" fillId="31" borderId="36" xfId="1780" applyNumberFormat="1" applyFont="1" applyFill="1" applyBorder="1" applyAlignment="1">
      <alignment horizontal="center" vertical="center"/>
    </xf>
    <xf numFmtId="0" fontId="71" fillId="31" borderId="36" xfId="1780" applyFont="1" applyFill="1" applyBorder="1" applyAlignment="1">
      <alignment vertical="center" wrapText="1"/>
    </xf>
    <xf numFmtId="4" fontId="72" fillId="31" borderId="36" xfId="1780" applyNumberFormat="1" applyFont="1" applyFill="1" applyBorder="1" applyAlignment="1">
      <alignment horizontal="center" vertical="center"/>
    </xf>
    <xf numFmtId="4" fontId="96" fillId="31" borderId="38" xfId="0" applyNumberFormat="1" applyFont="1" applyFill="1" applyBorder="1" applyAlignment="1">
      <alignment horizontal="center" vertical="center" wrapText="1"/>
    </xf>
    <xf numFmtId="0" fontId="70" fillId="33" borderId="16" xfId="1777" applyFont="1" applyFill="1" applyBorder="1" applyAlignment="1">
      <alignment vertical="center"/>
    </xf>
    <xf numFmtId="0" fontId="76" fillId="33" borderId="16" xfId="0" applyFont="1" applyFill="1" applyBorder="1" applyAlignment="1">
      <alignment horizontal="center"/>
    </xf>
    <xf numFmtId="0" fontId="75" fillId="0" borderId="39" xfId="1777" applyFont="1" applyBorder="1" applyAlignment="1">
      <alignment horizontal="center" vertical="center" wrapText="1"/>
    </xf>
    <xf numFmtId="0" fontId="75" fillId="0" borderId="39" xfId="1777" applyFont="1" applyBorder="1" applyAlignment="1">
      <alignment horizontal="center" vertical="center"/>
    </xf>
    <xf numFmtId="0" fontId="75" fillId="0" borderId="39" xfId="1777" applyFont="1" applyFill="1" applyBorder="1" applyAlignment="1">
      <alignment horizontal="center" vertical="center"/>
    </xf>
    <xf numFmtId="4" fontId="68" fillId="31" borderId="39" xfId="0" applyNumberFormat="1" applyFont="1" applyFill="1" applyBorder="1" applyAlignment="1">
      <alignment horizontal="center" vertical="center" wrapText="1"/>
    </xf>
    <xf numFmtId="0" fontId="70" fillId="32" borderId="36" xfId="1777" applyFont="1" applyFill="1" applyBorder="1" applyAlignment="1">
      <alignment horizontal="left" vertical="center" wrapText="1"/>
    </xf>
    <xf numFmtId="0" fontId="70" fillId="32" borderId="36" xfId="1777" applyFont="1" applyFill="1" applyBorder="1" applyAlignment="1">
      <alignment vertical="center" wrapText="1"/>
    </xf>
    <xf numFmtId="4" fontId="70" fillId="32" borderId="36" xfId="1777" applyNumberFormat="1" applyFont="1" applyFill="1" applyBorder="1" applyAlignment="1">
      <alignment vertical="center" wrapText="1"/>
    </xf>
    <xf numFmtId="4" fontId="98" fillId="31" borderId="34" xfId="1780" applyNumberFormat="1" applyFont="1" applyFill="1" applyBorder="1" applyAlignment="1">
      <alignment horizontal="center" vertical="center"/>
    </xf>
    <xf numFmtId="0" fontId="59" fillId="31" borderId="35" xfId="1780" applyFont="1" applyFill="1" applyBorder="1"/>
    <xf numFmtId="4" fontId="98" fillId="31" borderId="35" xfId="1780" applyNumberFormat="1" applyFont="1" applyFill="1" applyBorder="1" applyAlignment="1">
      <alignment horizontal="center" vertical="center"/>
    </xf>
    <xf numFmtId="0" fontId="78" fillId="32" borderId="40" xfId="1777" applyFont="1" applyFill="1" applyBorder="1" applyAlignment="1">
      <alignment horizontal="left" vertical="center" wrapText="1"/>
    </xf>
    <xf numFmtId="4" fontId="68" fillId="31" borderId="40" xfId="0" applyNumberFormat="1" applyFont="1" applyFill="1" applyBorder="1" applyAlignment="1">
      <alignment horizontal="center" vertical="center" wrapText="1"/>
    </xf>
    <xf numFmtId="3" fontId="71" fillId="0" borderId="17" xfId="1777" applyNumberFormat="1" applyFont="1" applyFill="1" applyBorder="1" applyAlignment="1">
      <alignment horizontal="center" vertical="top" wrapText="1"/>
    </xf>
    <xf numFmtId="0" fontId="71" fillId="0" borderId="17" xfId="1777" applyFont="1" applyFill="1" applyBorder="1" applyAlignment="1">
      <alignment vertical="top"/>
    </xf>
    <xf numFmtId="3" fontId="71" fillId="0" borderId="17" xfId="0" applyNumberFormat="1" applyFont="1" applyBorder="1" applyAlignment="1">
      <alignment horizontal="center"/>
    </xf>
    <xf numFmtId="4" fontId="71" fillId="0" borderId="17" xfId="0" applyNumberFormat="1" applyFont="1" applyBorder="1" applyAlignment="1">
      <alignment horizontal="center"/>
    </xf>
    <xf numFmtId="0" fontId="71" fillId="0" borderId="17" xfId="1777" applyFont="1" applyFill="1" applyBorder="1" applyAlignment="1">
      <alignment horizontal="center" vertical="top"/>
    </xf>
    <xf numFmtId="3" fontId="71" fillId="30" borderId="17" xfId="1777" applyNumberFormat="1" applyFont="1" applyFill="1" applyBorder="1" applyAlignment="1">
      <alignment horizontal="center" vertical="top" wrapText="1"/>
    </xf>
    <xf numFmtId="0" fontId="71" fillId="30" borderId="17" xfId="1777" applyFont="1" applyFill="1" applyBorder="1" applyAlignment="1">
      <alignment vertical="top"/>
    </xf>
    <xf numFmtId="0" fontId="71" fillId="31" borderId="17" xfId="1789" applyNumberFormat="1" applyFont="1" applyFill="1" applyBorder="1" applyAlignment="1">
      <alignment horizontal="center" vertical="top"/>
    </xf>
    <xf numFmtId="0" fontId="71" fillId="31" borderId="17" xfId="1777" applyFont="1" applyFill="1" applyBorder="1" applyAlignment="1">
      <alignment vertical="top"/>
    </xf>
    <xf numFmtId="3" fontId="71" fillId="31" borderId="17" xfId="1777" applyNumberFormat="1" applyFont="1" applyFill="1" applyBorder="1" applyAlignment="1">
      <alignment horizontal="center" vertical="top" wrapText="1"/>
    </xf>
    <xf numFmtId="0" fontId="70" fillId="33" borderId="17" xfId="1777" applyFont="1" applyFill="1" applyBorder="1" applyAlignment="1">
      <alignment vertical="center" wrapText="1"/>
    </xf>
    <xf numFmtId="0" fontId="70" fillId="33" borderId="17" xfId="1777" applyFont="1" applyFill="1" applyBorder="1" applyAlignment="1">
      <alignment vertical="center"/>
    </xf>
    <xf numFmtId="0" fontId="71" fillId="33" borderId="17" xfId="0" applyFont="1" applyFill="1" applyBorder="1" applyAlignment="1">
      <alignment horizontal="center"/>
    </xf>
    <xf numFmtId="3" fontId="71" fillId="30" borderId="17" xfId="1777" applyNumberFormat="1" applyFont="1" applyFill="1" applyBorder="1" applyAlignment="1">
      <alignment horizontal="left" vertical="top" wrapText="1"/>
    </xf>
    <xf numFmtId="0" fontId="71" fillId="30" borderId="17" xfId="1789" applyNumberFormat="1" applyFont="1" applyFill="1" applyBorder="1" applyAlignment="1">
      <alignment horizontal="center" vertical="top"/>
    </xf>
    <xf numFmtId="0" fontId="71" fillId="30" borderId="17" xfId="1789" applyFont="1" applyFill="1" applyBorder="1" applyAlignment="1">
      <alignment horizontal="left" vertical="top"/>
    </xf>
    <xf numFmtId="0" fontId="71" fillId="30" borderId="17" xfId="1777" applyFont="1" applyFill="1" applyBorder="1" applyAlignment="1">
      <alignment horizontal="center" vertical="top"/>
    </xf>
    <xf numFmtId="0" fontId="71" fillId="30" borderId="17" xfId="1777" applyFont="1" applyFill="1" applyBorder="1" applyAlignment="1">
      <alignment horizontal="left" vertical="top"/>
    </xf>
    <xf numFmtId="0" fontId="71" fillId="0" borderId="17" xfId="1777" applyFont="1" applyFill="1" applyBorder="1" applyAlignment="1">
      <alignment horizontal="center" vertical="center" wrapText="1"/>
    </xf>
    <xf numFmtId="0" fontId="71" fillId="0" borderId="17" xfId="0" applyFont="1" applyFill="1" applyBorder="1" applyAlignment="1"/>
    <xf numFmtId="0" fontId="71" fillId="0" borderId="17" xfId="1777" applyFont="1" applyFill="1" applyBorder="1" applyAlignment="1">
      <alignment vertical="center"/>
    </xf>
    <xf numFmtId="0" fontId="71" fillId="0" borderId="17" xfId="0" applyFont="1" applyBorder="1" applyAlignment="1">
      <alignment horizontal="center"/>
    </xf>
    <xf numFmtId="0" fontId="71" fillId="0" borderId="17" xfId="0" applyFont="1" applyFill="1" applyBorder="1" applyAlignment="1">
      <alignment horizontal="center"/>
    </xf>
    <xf numFmtId="0" fontId="71" fillId="31" borderId="17" xfId="1777" applyFont="1" applyFill="1" applyBorder="1" applyAlignment="1">
      <alignment horizontal="center" vertical="top"/>
    </xf>
    <xf numFmtId="0" fontId="71" fillId="31" borderId="17" xfId="0" applyFont="1" applyFill="1" applyBorder="1" applyAlignment="1">
      <alignment horizontal="center"/>
    </xf>
    <xf numFmtId="0" fontId="71" fillId="31" borderId="17" xfId="0" applyFont="1" applyFill="1" applyBorder="1" applyAlignment="1"/>
    <xf numFmtId="0" fontId="71" fillId="0" borderId="17" xfId="0" applyFont="1" applyBorder="1"/>
    <xf numFmtId="0" fontId="78" fillId="32" borderId="17" xfId="1777" applyFont="1" applyFill="1" applyBorder="1" applyAlignment="1">
      <alignment horizontal="left" vertical="center" wrapText="1"/>
    </xf>
    <xf numFmtId="0" fontId="78" fillId="32" borderId="17" xfId="1777" applyFont="1" applyFill="1" applyBorder="1" applyAlignment="1">
      <alignment vertical="center" wrapText="1"/>
    </xf>
    <xf numFmtId="3" fontId="78" fillId="32" borderId="17" xfId="1777" applyNumberFormat="1" applyFont="1" applyFill="1" applyBorder="1" applyAlignment="1">
      <alignment vertical="center" wrapText="1"/>
    </xf>
    <xf numFmtId="4" fontId="78" fillId="32" borderId="17" xfId="1777" applyNumberFormat="1" applyFont="1" applyFill="1" applyBorder="1" applyAlignment="1">
      <alignment vertical="center" wrapText="1"/>
    </xf>
    <xf numFmtId="3" fontId="71" fillId="0" borderId="17" xfId="1777" applyNumberFormat="1" applyFont="1" applyFill="1" applyBorder="1" applyAlignment="1">
      <alignment horizontal="left" vertical="top" wrapText="1"/>
    </xf>
    <xf numFmtId="3" fontId="71" fillId="31" borderId="17" xfId="1777" applyNumberFormat="1" applyFont="1" applyFill="1" applyBorder="1" applyAlignment="1">
      <alignment horizontal="center"/>
    </xf>
    <xf numFmtId="3" fontId="71" fillId="31" borderId="17" xfId="1777" applyNumberFormat="1" applyFont="1" applyFill="1" applyBorder="1" applyAlignment="1">
      <alignment horizontal="left"/>
    </xf>
    <xf numFmtId="3" fontId="71" fillId="0" borderId="17" xfId="1777" applyNumberFormat="1" applyFont="1" applyFill="1" applyBorder="1" applyAlignment="1">
      <alignment horizontal="center"/>
    </xf>
    <xf numFmtId="3" fontId="98" fillId="0" borderId="17" xfId="0" applyNumberFormat="1" applyFont="1" applyBorder="1" applyAlignment="1">
      <alignment horizontal="center"/>
    </xf>
    <xf numFmtId="4" fontId="68" fillId="31" borderId="17" xfId="0" applyNumberFormat="1" applyFont="1" applyFill="1" applyBorder="1" applyAlignment="1">
      <alignment horizontal="center" vertical="center" wrapText="1"/>
    </xf>
    <xf numFmtId="0" fontId="71" fillId="0" borderId="17" xfId="1798" applyFont="1" applyFill="1" applyBorder="1" applyAlignment="1">
      <alignment horizontal="center" wrapText="1"/>
    </xf>
    <xf numFmtId="0" fontId="76" fillId="0" borderId="17" xfId="0" applyFont="1" applyBorder="1"/>
    <xf numFmtId="200" fontId="76" fillId="0" borderId="17" xfId="0" applyNumberFormat="1" applyFont="1" applyBorder="1" applyAlignment="1">
      <alignment horizontal="center"/>
    </xf>
    <xf numFmtId="0" fontId="71" fillId="0" borderId="17" xfId="1798" applyFont="1" applyFill="1" applyBorder="1" applyAlignment="1">
      <alignment horizontal="left" wrapText="1"/>
    </xf>
    <xf numFmtId="3" fontId="71" fillId="0" borderId="16" xfId="1777" applyNumberFormat="1" applyFont="1" applyFill="1" applyBorder="1" applyAlignment="1">
      <alignment horizontal="center" vertical="top" wrapText="1"/>
    </xf>
    <xf numFmtId="203" fontId="64" fillId="0" borderId="0" xfId="1777" applyNumberFormat="1" applyFont="1" applyFill="1" applyBorder="1" applyAlignment="1">
      <alignment horizontal="right" vertical="center"/>
    </xf>
    <xf numFmtId="203" fontId="67" fillId="0" borderId="0" xfId="1780" applyNumberFormat="1" applyFont="1" applyFill="1" applyAlignment="1">
      <alignment vertical="center"/>
    </xf>
    <xf numFmtId="203" fontId="68" fillId="31" borderId="40" xfId="0" applyNumberFormat="1" applyFont="1" applyFill="1" applyBorder="1" applyAlignment="1">
      <alignment horizontal="center" vertical="center" wrapText="1"/>
    </xf>
    <xf numFmtId="203" fontId="76" fillId="0" borderId="17" xfId="0" applyNumberFormat="1" applyFont="1" applyBorder="1" applyAlignment="1">
      <alignment horizontal="center"/>
    </xf>
    <xf numFmtId="203" fontId="74" fillId="0" borderId="0" xfId="0" applyNumberFormat="1" applyFont="1" applyBorder="1" applyAlignment="1">
      <alignment horizontal="center"/>
    </xf>
    <xf numFmtId="203" fontId="74" fillId="0" borderId="0" xfId="0" applyNumberFormat="1" applyFont="1"/>
    <xf numFmtId="0" fontId="71" fillId="0" borderId="34" xfId="1777" applyFont="1" applyFill="1" applyBorder="1" applyAlignment="1">
      <alignment horizontal="left" vertical="center" wrapText="1"/>
    </xf>
    <xf numFmtId="200" fontId="71" fillId="0" borderId="0" xfId="1777" applyNumberFormat="1" applyFont="1" applyFill="1" applyBorder="1" applyAlignment="1">
      <alignment horizontal="center" vertical="center"/>
    </xf>
    <xf numFmtId="4" fontId="96" fillId="0" borderId="38" xfId="0" applyNumberFormat="1" applyFont="1" applyFill="1" applyBorder="1" applyAlignment="1">
      <alignment horizontal="center" vertical="center" wrapText="1"/>
    </xf>
    <xf numFmtId="0" fontId="70" fillId="0" borderId="36" xfId="1777" applyFont="1" applyFill="1" applyBorder="1" applyAlignment="1">
      <alignment vertical="center" wrapText="1"/>
    </xf>
    <xf numFmtId="0" fontId="70" fillId="0" borderId="37" xfId="1777" applyFont="1" applyFill="1" applyBorder="1" applyAlignment="1">
      <alignment vertical="center" wrapText="1"/>
    </xf>
    <xf numFmtId="0" fontId="73" fillId="0" borderId="0" xfId="1777" applyFont="1" applyFill="1" applyAlignment="1">
      <alignment vertical="center" wrapText="1"/>
    </xf>
    <xf numFmtId="0" fontId="73" fillId="0" borderId="0" xfId="1836" applyFont="1" applyFill="1" applyBorder="1" applyAlignment="1">
      <alignment horizontal="left" vertical="center" wrapText="1"/>
    </xf>
  </cellXfs>
  <cellStyles count="1897">
    <cellStyle name="#170j" xfId="1"/>
    <cellStyle name="#170j 2" xfId="2"/>
    <cellStyle name="#170j 3" xfId="3"/>
    <cellStyle name="#170j 4" xfId="4"/>
    <cellStyle name="#170j_Budget-ROCA 2012_version 5 для CMA" xfId="5"/>
    <cellStyle name="%" xfId="6"/>
    <cellStyle name="% 10" xfId="7"/>
    <cellStyle name="% 2" xfId="8"/>
    <cellStyle name="% 3" xfId="9"/>
    <cellStyle name="% 4" xfId="10"/>
    <cellStyle name="% 5" xfId="11"/>
    <cellStyle name="% 6" xfId="12"/>
    <cellStyle name="% 7" xfId="13"/>
    <cellStyle name="% 8" xfId="14"/>
    <cellStyle name="% 9" xfId="15"/>
    <cellStyle name="%_3.6.B.IT" xfId="16"/>
    <cellStyle name="%_Bud_SALES_10-1" xfId="17"/>
    <cellStyle name="%_Budget 2010 Retrieve template_ADD" xfId="18"/>
    <cellStyle name="%_Budget Keramika 1.11.08-2" xfId="19"/>
    <cellStyle name="%_Budget Keramika 2009 - ANNEXES" xfId="20"/>
    <cellStyle name="%_Budget Keramika 2010 - ANNEXES" xfId="21"/>
    <cellStyle name="%_Budget-ROCA 2012_version 5 для CMA" xfId="22"/>
    <cellStyle name="%_Copy of ECO_TEMPLATE_YE2007_KERAMIKA 7 final 20032008" xfId="23"/>
    <cellStyle name="%_Copy of ECO_TEMPLATE_YE2007_KERAMIKA 7 final 20032008_ECO_TEMPLATE_YE2008_English " xfId="24"/>
    <cellStyle name="%_ECO_TEMPLATE_YE2008_English " xfId="25"/>
    <cellStyle name="%_HEADCOUNT -Internal AKVA-MVK" xfId="26"/>
    <cellStyle name="%_ITBudget2008_Nanhai and Shanghai" xfId="27"/>
    <cellStyle name="%_PL_2010" xfId="28"/>
    <cellStyle name="%_Production cost BUDGET 2010" xfId="29"/>
    <cellStyle name="%_Results of January 2010" xfId="30"/>
    <cellStyle name="%_Results of January ADD 2010" xfId="31"/>
    <cellStyle name="%_SALARY 2012" xfId="32"/>
    <cellStyle name="%_TEMPLATE  BUDGET  PLAN ASSUMPTIONS" xfId="33"/>
    <cellStyle name="%_Xl0000054" xfId="34"/>
    <cellStyle name="%_Трансформация_МВК_300911" xfId="35"/>
    <cellStyle name="%_Трансформация_МВК_310811" xfId="36"/>
    <cellStyle name="%_Трансформация_МВК_310811 (version 1)" xfId="37"/>
    <cellStyle name="%_Трансформация_Реквист_310811" xfId="38"/>
    <cellStyle name="%_Эффективность июля 2011" xfId="39"/>
    <cellStyle name="(0)" xfId="40"/>
    <cellStyle name="(0) 2" xfId="41"/>
    <cellStyle name="(0) 3" xfId="42"/>
    <cellStyle name="(0) 4" xfId="43"/>
    <cellStyle name="(0)_ITBudget Book 2012 AQUATON RUR V1" xfId="44"/>
    <cellStyle name="?" xfId="45"/>
    <cellStyle name="?_x001d_" xfId="46"/>
    <cellStyle name="?_x001d_ 10" xfId="47"/>
    <cellStyle name="?_x001d_ 11" xfId="48"/>
    <cellStyle name="?_x001d_ 12" xfId="49"/>
    <cellStyle name="?_x001d_ 13" xfId="50"/>
    <cellStyle name="?_x001d_ 2" xfId="51"/>
    <cellStyle name="?_x001d_ 3" xfId="52"/>
    <cellStyle name="?_x001d_ 4" xfId="53"/>
    <cellStyle name="?_x001d_ 5" xfId="54"/>
    <cellStyle name="?_x001d_ 6" xfId="55"/>
    <cellStyle name="?_x001d_ 7" xfId="56"/>
    <cellStyle name="?_x001d_ 8" xfId="57"/>
    <cellStyle name="?_x001d_ 9" xfId="58"/>
    <cellStyle name="?_x001d_?" xfId="59"/>
    <cellStyle name="?_x001d_?_x0017_" xfId="60"/>
    <cellStyle name="?_x001d_?_x0017__x000c_" xfId="61"/>
    <cellStyle name="?_x001d_?_x0017__x000c_?" xfId="62"/>
    <cellStyle name="?_x001d_?_x0017__x000c_??" xfId="63"/>
    <cellStyle name="?_x001d_?_x0017__x000c_???_x000c_" xfId="64"/>
    <cellStyle name="?_x001d_?_x0017__x000c_???_x000c_??U_x0001_t_x0010_" xfId="65"/>
    <cellStyle name="?_x001d_?_x0017__x000c_???_x000c_??U_x0001_t_x0010__x0013_5" xfId="66"/>
    <cellStyle name="?_x001d_?_x0017__x000c_???_x000c_??U_x0001_t_x0010__x0013_5_x0007__x0001__x0003_" xfId="67"/>
    <cellStyle name="?_x001d_?_x0017__x000c_???_x000c_??U_x0001_t_x0010__x0013_5_Bud_SALES_10-1" xfId="68"/>
    <cellStyle name="?_x001d_?_x0017__x000c_???_x000c__Bud_SALES_10-1" xfId="69"/>
    <cellStyle name="?_x001d_?_x0017__x000c_??÷" xfId="70"/>
    <cellStyle name="?_x001d_?_x0017__x000c_??÷_x000c_" xfId="71"/>
    <cellStyle name="?_x001d_?_x0017__x000c_??÷_x000c_?" xfId="72"/>
    <cellStyle name="?_x001d_?_x0017__x000c_??÷_x000c_??" xfId="73"/>
    <cellStyle name="?_x001d_?_x0017__x000c_??÷_x000c_??U" xfId="74"/>
    <cellStyle name="?_x001d_?_x0017__x000c_??÷_x000c_??U_x0001_" xfId="75"/>
    <cellStyle name="?_x001d_?_x0017__x000c_??÷_x000c_??U_x0001_t" xfId="76"/>
    <cellStyle name="?_x001d_?_x0017__x000c_??÷_x000c_??U_x0001_t_x0010_" xfId="77"/>
    <cellStyle name="?_x001d_?_x0017__x000c_??÷_x000c_??U_x0001_t_x0010__x0013_" xfId="78"/>
    <cellStyle name="?_x001d_?_x0017__x000c_??÷_x000c_??U_x0001_t_x0010__x0013_5" xfId="79"/>
    <cellStyle name="?_x001d_?_x0017__x000c_??÷_x000c_??U_x0001_t_x0010__x0013_5_x0007_" xfId="80"/>
    <cellStyle name="?_x001d_?_x0017__x000c_??÷_x000c_??U_x0001_t_x0010__x0013_5_x0007__x0001_" xfId="81"/>
    <cellStyle name="?_x001d_?_x0017__x000c_??÷_x000c_??U_x0001_t_x0010__x0013_5_x0007__x0001__x0003_" xfId="82"/>
    <cellStyle name="????_A.2.1.3 STOCKS" xfId="83"/>
    <cellStyle name="??_Sheet1" xfId="84"/>
    <cellStyle name="??rky [0]_2.1.A SALES UNITS" xfId="85"/>
    <cellStyle name="??rky_Budget Presentation SW 2003 ver 1" xfId="86"/>
    <cellStyle name="?_x001d__~1062289" xfId="87"/>
    <cellStyle name="?árky [0]_2.1.A SALES UNITS" xfId="88"/>
    <cellStyle name="?árky_Budget Presentation SW 2003 ver 1" xfId="89"/>
    <cellStyle name="_~1062289" xfId="90"/>
    <cellStyle name="_~4684452" xfId="91"/>
    <cellStyle name="_~9368934" xfId="92"/>
    <cellStyle name="_1.5 MGN" xfId="93"/>
    <cellStyle name="_1.5 MGN_1" xfId="94"/>
    <cellStyle name="_1.5 MGN_1_Bud_SALES_10-1" xfId="95"/>
    <cellStyle name="_1.5 MGN_1_Budget 2010 Retrieve template_ADD" xfId="96"/>
    <cellStyle name="_1.5 MGN_1_Budget Keramika 1.11.08-2" xfId="97"/>
    <cellStyle name="_1.5 MGN_1_Budget Keramika 1.11.08-2_1" xfId="98"/>
    <cellStyle name="_1.5 MGN_1_Budget Keramika 1.11.08-2_1_ECO_TEMPLATE_YE2009_English_ADD" xfId="99"/>
    <cellStyle name="_1.5 MGN_1_Budget Keramika 2010 - ANNEXES" xfId="100"/>
    <cellStyle name="_1.5 MGN_1_Production cost BUDGET 2010" xfId="101"/>
    <cellStyle name="_1.5 MGN_1_Results of January ADD 2010" xfId="102"/>
    <cellStyle name="_2.2" xfId="103"/>
    <cellStyle name="_3.5.A MARKETING &amp; SALES" xfId="104"/>
    <cellStyle name="_3.5.B ADVERTISING" xfId="105"/>
    <cellStyle name="_3.6 GNRL &amp; ADMIN" xfId="106"/>
    <cellStyle name="_4_Anexo 4.2.2009" xfId="107"/>
    <cellStyle name="_Anexo 4.2.2008 nuevo" xfId="108"/>
    <cellStyle name="_BDG2008_4.2 INVESTMENT" xfId="109"/>
    <cellStyle name="_BGT 2008 RPL+ZWS" xfId="110"/>
    <cellStyle name="_BGT2008" xfId="111"/>
    <cellStyle name="_BGT2008_OLD" xfId="112"/>
    <cellStyle name="_BGT2009_I_v2" xfId="113"/>
    <cellStyle name="_BOOK_3.5.B  TEMPLATE BGT 2009" xfId="114"/>
    <cellStyle name="_BUDGET 2008_Filial" xfId="115"/>
    <cellStyle name="_Budget Keramika 2008" xfId="116"/>
    <cellStyle name="_Budget Polska &amp; Silesia 2008" xfId="117"/>
    <cellStyle name="_Budget Polska &amp; Silesia 2008_v1" xfId="118"/>
    <cellStyle name="_Budget Polska &amp; Silesia 2008_V2" xfId="119"/>
    <cellStyle name="_Budget Santekhnika 08 X JGM.xls~RF1a2d8ee0" xfId="120"/>
    <cellStyle name="_Budget_2008_RCHINA Conso" xfId="121"/>
    <cellStyle name="_China Budget Consolidation 2008" xfId="122"/>
    <cellStyle name="_Copy of ECO_TEMPLATE_YE2007_KERAMIKA 7 final 20032008" xfId="123"/>
    <cellStyle name="_ECO_TEMPLATE_YE2007_English" xfId="124"/>
    <cellStyle name="_ECO_TEMPLATE_YE2007_English FINAL3" xfId="125"/>
    <cellStyle name="_ECO_TEMPLATE_YE2007_Español" xfId="126"/>
    <cellStyle name="_ECO_TEMPLATE_YE2007_KERAMIKA" xfId="127"/>
    <cellStyle name="_IT BUDGET 3.6 &amp; 3.6.B" xfId="128"/>
    <cellStyle name="_IT expense" xfId="129"/>
    <cellStyle name="_Libro3" xfId="130"/>
    <cellStyle name="_Libro5" xfId="131"/>
    <cellStyle name="_MK" xfId="132"/>
    <cellStyle name="_Results of February ADD 2009" xfId="133"/>
    <cellStyle name="_SUMARIO_MK" xfId="134"/>
    <cellStyle name="_TEMPLATE BGT 2008" xfId="135"/>
    <cellStyle name="_TEMPLATE BGT 2008_draft_YingCONSO" xfId="136"/>
    <cellStyle name="_TEMPLATE BGT 2008_eng" xfId="137"/>
    <cellStyle name="_TEMPLATE BGT 2008_eng(3)" xfId="138"/>
    <cellStyle name="_TEMPLATE BGT 2008_eng_2" xfId="139"/>
    <cellStyle name="_TEMPLATE BGT 2008_NEW" xfId="140"/>
    <cellStyle name="_TEMPLATE BGT 2008_value2" xfId="141"/>
    <cellStyle name="_wc gala" xfId="142"/>
    <cellStyle name="_Working Capital Retrieve_New" xfId="143"/>
    <cellStyle name="_Ying  2008 conso_CF" xfId="144"/>
    <cellStyle name="_Ying  2008 conso_CF 20071214" xfId="145"/>
    <cellStyle name="20 % - Accent1" xfId="146"/>
    <cellStyle name="20 % - Accent2" xfId="147"/>
    <cellStyle name="20 % - Accent3" xfId="148"/>
    <cellStyle name="20 % - Accent4" xfId="149"/>
    <cellStyle name="20 % - Accent5" xfId="150"/>
    <cellStyle name="20 % - Accent6" xfId="151"/>
    <cellStyle name="20% - Énfasis1" xfId="152"/>
    <cellStyle name="20% - Énfasis2" xfId="153"/>
    <cellStyle name="20% - Énfasis3" xfId="154"/>
    <cellStyle name="20% - Énfasis4" xfId="155"/>
    <cellStyle name="20% - Énfasis5" xfId="156"/>
    <cellStyle name="20% - Énfasis6" xfId="157"/>
    <cellStyle name="20% - Акцент1" xfId="1873" builtinId="30" customBuiltin="1"/>
    <cellStyle name="20% - Акцент1 2" xfId="158"/>
    <cellStyle name="20% - Акцент2" xfId="1877" builtinId="34" customBuiltin="1"/>
    <cellStyle name="20% - Акцент2 2" xfId="159"/>
    <cellStyle name="20% - Акцент3" xfId="1881" builtinId="38" customBuiltin="1"/>
    <cellStyle name="20% - Акцент3 2" xfId="160"/>
    <cellStyle name="20% - Акцент4" xfId="1885" builtinId="42" customBuiltin="1"/>
    <cellStyle name="20% - Акцент4 2" xfId="161"/>
    <cellStyle name="20% - Акцент5" xfId="1889" builtinId="46" customBuiltin="1"/>
    <cellStyle name="20% - Акцент5 2" xfId="162"/>
    <cellStyle name="20% - Акцент6" xfId="1893" builtinId="50" customBuiltin="1"/>
    <cellStyle name="20% - Акцент6 2" xfId="163"/>
    <cellStyle name="40 % - Accent1" xfId="164"/>
    <cellStyle name="40 % - Accent2" xfId="165"/>
    <cellStyle name="40 % - Accent3" xfId="166"/>
    <cellStyle name="40 % - Accent4" xfId="167"/>
    <cellStyle name="40 % - Accent5" xfId="168"/>
    <cellStyle name="40 % - Accent6" xfId="169"/>
    <cellStyle name="40% - Énfasis1" xfId="170"/>
    <cellStyle name="40% - Énfasis2" xfId="171"/>
    <cellStyle name="40% - Énfasis3" xfId="172"/>
    <cellStyle name="40% - Énfasis4" xfId="173"/>
    <cellStyle name="40% - Énfasis5" xfId="174"/>
    <cellStyle name="40% - Énfasis6" xfId="175"/>
    <cellStyle name="40% - Акцент1" xfId="1874" builtinId="31" customBuiltin="1"/>
    <cellStyle name="40% - Акцент1 2" xfId="176"/>
    <cellStyle name="40% - Акцент2" xfId="1878" builtinId="35" customBuiltin="1"/>
    <cellStyle name="40% - Акцент2 2" xfId="177"/>
    <cellStyle name="40% - Акцент3" xfId="1882" builtinId="39" customBuiltin="1"/>
    <cellStyle name="40% - Акцент3 2" xfId="178"/>
    <cellStyle name="40% - Акцент4" xfId="1886" builtinId="43" customBuiltin="1"/>
    <cellStyle name="40% - Акцент4 2" xfId="179"/>
    <cellStyle name="40% - Акцент5" xfId="1890" builtinId="47" customBuiltin="1"/>
    <cellStyle name="40% - Акцент5 2" xfId="180"/>
    <cellStyle name="40% - Акцент6" xfId="1894" builtinId="51" customBuiltin="1"/>
    <cellStyle name="40% - Акцент6 2" xfId="181"/>
    <cellStyle name="60 % - Accent1" xfId="182"/>
    <cellStyle name="60 % - Accent2" xfId="183"/>
    <cellStyle name="60 % - Accent3" xfId="184"/>
    <cellStyle name="60 % - Accent4" xfId="185"/>
    <cellStyle name="60 % - Accent5" xfId="186"/>
    <cellStyle name="60 % - Accent6" xfId="187"/>
    <cellStyle name="60% - Accent2 2" xfId="188"/>
    <cellStyle name="60% - Énfasis1" xfId="189"/>
    <cellStyle name="60% - Énfasis2" xfId="190"/>
    <cellStyle name="60% - Énfasis3" xfId="191"/>
    <cellStyle name="60% - Énfasis4" xfId="192"/>
    <cellStyle name="60% - Énfasis5" xfId="193"/>
    <cellStyle name="60% - Énfasis6" xfId="194"/>
    <cellStyle name="60% - Акцент1" xfId="1875" builtinId="32" customBuiltin="1"/>
    <cellStyle name="60% - Акцент1 2" xfId="195"/>
    <cellStyle name="60% - Акцент2" xfId="1879" builtinId="36" customBuiltin="1"/>
    <cellStyle name="60% - Акцент2 2" xfId="196"/>
    <cellStyle name="60% - Акцент3" xfId="1883" builtinId="40" customBuiltin="1"/>
    <cellStyle name="60% - Акцент3 2" xfId="197"/>
    <cellStyle name="60% - Акцент4" xfId="1887" builtinId="44" customBuiltin="1"/>
    <cellStyle name="60% - Акцент4 2" xfId="198"/>
    <cellStyle name="60% - Акцент5" xfId="1891" builtinId="48" customBuiltin="1"/>
    <cellStyle name="60% - Акцент5 2" xfId="199"/>
    <cellStyle name="60% - Акцент6" xfId="1895" builtinId="52" customBuiltin="1"/>
    <cellStyle name="60% - Акцент6 2" xfId="200"/>
    <cellStyle name="Avertissement" xfId="201"/>
    <cellStyle name="Binlik Ayracı [0]_Tıtle and ındex1" xfId="202"/>
    <cellStyle name="Buena" xfId="203"/>
    <cellStyle name="Calcul" xfId="204"/>
    <cellStyle name="Calcul 2" xfId="1851"/>
    <cellStyle name="Cálculo" xfId="205"/>
    <cellStyle name="Cálculo 2" xfId="1850"/>
    <cellStyle name="čárky [0]_2.1.A SALES UNITS" xfId="206"/>
    <cellStyle name="čárky_Budget Presentation SW 2003 ver 1" xfId="207"/>
    <cellStyle name="Celda de comprobación" xfId="208"/>
    <cellStyle name="Celda vinculada" xfId="209"/>
    <cellStyle name="Cellule liée" xfId="210"/>
    <cellStyle name="Check" xfId="211"/>
    <cellStyle name="ColLevel_1 2" xfId="212"/>
    <cellStyle name="Comma [0] 2" xfId="213"/>
    <cellStyle name="Comma [0] 3" xfId="214"/>
    <cellStyle name="Comma 2" xfId="215"/>
    <cellStyle name="Comma 2 2" xfId="216"/>
    <cellStyle name="Comma 2_Budget-ROCA 2012_version 5 для CMA" xfId="217"/>
    <cellStyle name="Comma 3" xfId="218"/>
    <cellStyle name="Comma 4" xfId="219"/>
    <cellStyle name="Comma 5" xfId="220"/>
    <cellStyle name="Comma 6" xfId="221"/>
    <cellStyle name="Comma 7" xfId="222"/>
    <cellStyle name="Commentaire" xfId="223"/>
    <cellStyle name="Commentaire 2" xfId="1849"/>
    <cellStyle name="dat-j" xfId="224"/>
    <cellStyle name="dat-j 2" xfId="225"/>
    <cellStyle name="dat-j 3" xfId="226"/>
    <cellStyle name="dat-j 4" xfId="227"/>
    <cellStyle name="dat-j_Budget-ROCA 2012_version 5 для CMA" xfId="228"/>
    <cellStyle name="Dezimal [0]_~3481033" xfId="229"/>
    <cellStyle name="Dezimal_~3481033" xfId="230"/>
    <cellStyle name="Dziesiętny [0]_2.1. SALES &amp; PRODUCT. UTS" xfId="231"/>
    <cellStyle name="Dziesiętny_Presupuesto 2007 R.Polska+Pool-Spa+ZWS Silesia - 14.12.2006" xfId="232"/>
    <cellStyle name="Encabezado 4" xfId="233"/>
    <cellStyle name="Énfasis1" xfId="234"/>
    <cellStyle name="Énfasis2" xfId="235"/>
    <cellStyle name="Énfasis3" xfId="236"/>
    <cellStyle name="Énfasis4" xfId="237"/>
    <cellStyle name="Énfasis5" xfId="238"/>
    <cellStyle name="Énfasis6" xfId="239"/>
    <cellStyle name="Entrada" xfId="240"/>
    <cellStyle name="Entrada 2" xfId="1848"/>
    <cellStyle name="Entrée" xfId="241"/>
    <cellStyle name="Entrée 2" xfId="1847"/>
    <cellStyle name="Estilo 1" xfId="242"/>
    <cellStyle name="Estilo 10" xfId="243"/>
    <cellStyle name="Estilo 11" xfId="244"/>
    <cellStyle name="Estilo 12" xfId="245"/>
    <cellStyle name="Estilo 13" xfId="246"/>
    <cellStyle name="Estilo 14" xfId="247"/>
    <cellStyle name="Estilo 15" xfId="248"/>
    <cellStyle name="Estilo 16" xfId="249"/>
    <cellStyle name="Estilo 17" xfId="250"/>
    <cellStyle name="Estilo 2" xfId="251"/>
    <cellStyle name="Estilo 3" xfId="252"/>
    <cellStyle name="Estilo 4" xfId="253"/>
    <cellStyle name="Estilo 5" xfId="254"/>
    <cellStyle name="Estilo 6" xfId="255"/>
    <cellStyle name="Estilo 7" xfId="256"/>
    <cellStyle name="Estilo 8" xfId="257"/>
    <cellStyle name="Estilo 9" xfId="258"/>
    <cellStyle name="Euro" xfId="259"/>
    <cellStyle name="Euro 10" xfId="260"/>
    <cellStyle name="Euro 11" xfId="261"/>
    <cellStyle name="Euro 12" xfId="262"/>
    <cellStyle name="Euro 13" xfId="263"/>
    <cellStyle name="Euro 2" xfId="264"/>
    <cellStyle name="Euro 3" xfId="265"/>
    <cellStyle name="Euro 4" xfId="266"/>
    <cellStyle name="Euro 5" xfId="267"/>
    <cellStyle name="Euro 6" xfId="268"/>
    <cellStyle name="Euro 7" xfId="269"/>
    <cellStyle name="Euro 8" xfId="270"/>
    <cellStyle name="Euro 9" xfId="271"/>
    <cellStyle name="Hiperligação visitada_ANEXOS_PTO_2006_CF.xls Gráfico 1" xfId="272"/>
    <cellStyle name="Hiperligação_ANEXOS_PTO_2006_CF.xls Gráfico 1" xfId="273"/>
    <cellStyle name="Incorrecto" xfId="274"/>
    <cellStyle name="Insatisfaisant" xfId="275"/>
    <cellStyle name="Lien hypertexte visité_~0681535" xfId="276"/>
    <cellStyle name="Lien hypertexte_~0681535" xfId="277"/>
    <cellStyle name="Mercur" xfId="278"/>
    <cellStyle name="Mercur 10" xfId="279"/>
    <cellStyle name="Mercur 11" xfId="280"/>
    <cellStyle name="Mercur 12" xfId="281"/>
    <cellStyle name="Mercur 13" xfId="282"/>
    <cellStyle name="Mercur 2" xfId="283"/>
    <cellStyle name="Mercur 3" xfId="284"/>
    <cellStyle name="Mercur 4" xfId="285"/>
    <cellStyle name="Mercur 5" xfId="286"/>
    <cellStyle name="Mercur 6" xfId="287"/>
    <cellStyle name="Mercur 7" xfId="288"/>
    <cellStyle name="Mercur 8" xfId="289"/>
    <cellStyle name="Mercur 9" xfId="290"/>
    <cellStyle name="Mercur_Sales budget 27-09-11" xfId="291"/>
    <cellStyle name="Migliaia (0)_~0028880" xfId="292"/>
    <cellStyle name="Migliaia_~0028880" xfId="293"/>
    <cellStyle name="Millares [0] 2" xfId="294"/>
    <cellStyle name="Millares [0] 3" xfId="295"/>
    <cellStyle name="Millares [0] 4" xfId="296"/>
    <cellStyle name="Millares [0]_01 - ECONOMIC NOTES 2006 Kela" xfId="297"/>
    <cellStyle name="Millares 2" xfId="298"/>
    <cellStyle name="Millares 2 2" xfId="299"/>
    <cellStyle name="Millares 3" xfId="300"/>
    <cellStyle name="Millares 4" xfId="301"/>
    <cellStyle name="Millares_1 - Kela Basic Data Sheeets - Budget 2008_OK" xfId="302"/>
    <cellStyle name="Milliers [0]_~0681535" xfId="303"/>
    <cellStyle name="Milliers_~0681535" xfId="304"/>
    <cellStyle name="Moeda [0]_~4025606" xfId="305"/>
    <cellStyle name="Moeda_~4025606" xfId="306"/>
    <cellStyle name="Mon?taire [0]_Classeur2" xfId="307"/>
    <cellStyle name="Mon?taire_Classeur2" xfId="308"/>
    <cellStyle name="Moneda [0]_ACTIVO" xfId="309"/>
    <cellStyle name="Moneda_ACTIVO" xfId="310"/>
    <cellStyle name="Monétaire [0]_~0681535" xfId="311"/>
    <cellStyle name="Monétaire_~0681535" xfId="312"/>
    <cellStyle name="n0j" xfId="313"/>
    <cellStyle name="n0j 2" xfId="314"/>
    <cellStyle name="n0j 3" xfId="315"/>
    <cellStyle name="n0j 4" xfId="316"/>
    <cellStyle name="n0j_Budget-ROCA 2012_version 5 для CMA" xfId="317"/>
    <cellStyle name="n0n" xfId="318"/>
    <cellStyle name="Neutre" xfId="319"/>
    <cellStyle name="norm?ln?_~2694034" xfId="320"/>
    <cellStyle name="Normal 2" xfId="321"/>
    <cellStyle name="Normal 2 2" xfId="322"/>
    <cellStyle name="Normal 2 3" xfId="1836"/>
    <cellStyle name="Normal 2_Budget 2010 Retrieve template" xfId="323"/>
    <cellStyle name="Normal 3" xfId="324"/>
    <cellStyle name="Normal 3 2" xfId="325"/>
    <cellStyle name="Normal 3_Budget 2010 Retrieve template" xfId="326"/>
    <cellStyle name="Normal 4" xfId="327"/>
    <cellStyle name="Normal 5" xfId="328"/>
    <cellStyle name="Normal 5 2" xfId="1839"/>
    <cellStyle name="Normal 6" xfId="329"/>
    <cellStyle name="Normal 7" xfId="330"/>
    <cellStyle name="Normale_~0028880" xfId="331"/>
    <cellStyle name="normální_~2694034" xfId="332"/>
    <cellStyle name="Normalny_3.3. OTHER COSTS" xfId="333"/>
    <cellStyle name="Notas" xfId="334"/>
    <cellStyle name="Notas 2" xfId="1846"/>
    <cellStyle name="ParaBirimi [0]_24052001" xfId="335"/>
    <cellStyle name="ParaBirimi_24052001" xfId="336"/>
    <cellStyle name="Percent 2" xfId="337"/>
    <cellStyle name="Percent 2 2" xfId="338"/>
    <cellStyle name="Percent 3" xfId="339"/>
    <cellStyle name="Percent 4" xfId="340"/>
    <cellStyle name="Percent 5" xfId="341"/>
    <cellStyle name="Percent 6" xfId="342"/>
    <cellStyle name="Percent 7" xfId="343"/>
    <cellStyle name="Porcentual 2" xfId="344"/>
    <cellStyle name="Porcentual 3" xfId="345"/>
    <cellStyle name="Prozent 2" xfId="346"/>
    <cellStyle name="SA_Mercurtot" xfId="347"/>
    <cellStyle name="Saldenabstimmung" xfId="348"/>
    <cellStyle name="Saldenabstimmung 10" xfId="349"/>
    <cellStyle name="Saldenabstimmung 11" xfId="350"/>
    <cellStyle name="Saldenabstimmung 12" xfId="351"/>
    <cellStyle name="Saldenabstimmung 13" xfId="352"/>
    <cellStyle name="Saldenabstimmung 14" xfId="1845"/>
    <cellStyle name="Saldenabstimmung 2" xfId="353"/>
    <cellStyle name="Saldenabstimmung 3" xfId="354"/>
    <cellStyle name="Saldenabstimmung 4" xfId="355"/>
    <cellStyle name="Saldenabstimmung 5" xfId="356"/>
    <cellStyle name="Saldenabstimmung 6" xfId="357"/>
    <cellStyle name="Saldenabstimmung 7" xfId="358"/>
    <cellStyle name="Saldenabstimmung 8" xfId="359"/>
    <cellStyle name="Saldenabstimmung 9" xfId="360"/>
    <cellStyle name="Saldenabstimmung_Sales budget 27-09-11" xfId="361"/>
    <cellStyle name="Salida" xfId="362"/>
    <cellStyle name="Salida 2" xfId="1844"/>
    <cellStyle name="SAPBEXaggData" xfId="363"/>
    <cellStyle name="SAPBEXaggData 2" xfId="1843"/>
    <cellStyle name="SAPBEXstdData" xfId="364"/>
    <cellStyle name="SAPBEXstdData 2" xfId="1842"/>
    <cellStyle name="SAPBEXstdItem" xfId="365"/>
    <cellStyle name="SAPBEXstdItem 2" xfId="1841"/>
    <cellStyle name="Satisfaisant" xfId="366"/>
    <cellStyle name="Separador de milhares [0]_~0635544" xfId="367"/>
    <cellStyle name="Separador de milhares_1-IT Budget 2002 Basic Data - Forecast 2001" xfId="368"/>
    <cellStyle name="Sortie" xfId="369"/>
    <cellStyle name="Sortie 2" xfId="1840"/>
    <cellStyle name="Standard 10" xfId="370"/>
    <cellStyle name="Standard 12" xfId="371"/>
    <cellStyle name="Standard 4" xfId="372"/>
    <cellStyle name="Standard 5" xfId="373"/>
    <cellStyle name="Standard 6" xfId="374"/>
    <cellStyle name="Standard 7" xfId="375"/>
    <cellStyle name="Standard 8" xfId="376"/>
    <cellStyle name="Standard_3.4. GNRL.PRODUCTION " xfId="377"/>
    <cellStyle name="Stil 1" xfId="378"/>
    <cellStyle name="Style 1" xfId="379"/>
    <cellStyle name="Style 10" xfId="380"/>
    <cellStyle name="Style 11" xfId="381"/>
    <cellStyle name="Style 12" xfId="382"/>
    <cellStyle name="Style 13" xfId="383"/>
    <cellStyle name="Style 14" xfId="384"/>
    <cellStyle name="Style 2" xfId="385"/>
    <cellStyle name="Style 3" xfId="386"/>
    <cellStyle name="Style 4" xfId="387"/>
    <cellStyle name="Style 5" xfId="388"/>
    <cellStyle name="Style 6" xfId="389"/>
    <cellStyle name="Style 7" xfId="390"/>
    <cellStyle name="Style 8" xfId="391"/>
    <cellStyle name="Style 9" xfId="392"/>
    <cellStyle name="Texte explicatif" xfId="393"/>
    <cellStyle name="Texto de advertencia" xfId="394"/>
    <cellStyle name="Texto explicativo" xfId="395"/>
    <cellStyle name="þ" xfId="396"/>
    <cellStyle name="þ_x001d_" xfId="397"/>
    <cellStyle name="þ_~9368934" xfId="398"/>
    <cellStyle name="þ_x001d__~9368934" xfId="399"/>
    <cellStyle name="þ_~9368934_1" xfId="400"/>
    <cellStyle name="þ_x001d__~9368934_1" xfId="401"/>
    <cellStyle name="þ_01 - Kela Economic Notes 2007" xfId="402"/>
    <cellStyle name="þ_x001d__01 - Kela Economic Notes 2007" xfId="403"/>
    <cellStyle name="þ_Balance Template" xfId="404"/>
    <cellStyle name="þ_x001d__Balance Template" xfId="405"/>
    <cellStyle name="þ_Book 4.5.A &amp; 4.5.B Quartely WC  Retrieve_BGT 2009" xfId="406"/>
    <cellStyle name="þ_x001d__BOOK_A.3.5.B  TEMPLATE BGT 2009" xfId="407"/>
    <cellStyle name="þ_Copy of ECO_TEMPLATE_YE2007_KERAMIKA 7 final 20032008" xfId="408"/>
    <cellStyle name="þ_x001d__Copy of ECO_TEMPLATE_YE2007_KERAMIKA 7 final 20032008" xfId="409"/>
    <cellStyle name="þ_Copy of ECO_TEMPLATE_YE2007_KERAMIKA 7 final 20032008_1" xfId="410"/>
    <cellStyle name="þ_x001d__Copy of ECO_TEMPLATE_YE2007_KERAMIKA 7 final 20032008_1" xfId="411"/>
    <cellStyle name="þ_ECO_TEMPLATE_YE2007_English" xfId="412"/>
    <cellStyle name="þ_x001d__ECO_TEMPLATE_YE2007_English" xfId="413"/>
    <cellStyle name="þ_ECO_TEMPLATE_YE2007_English FINAL3" xfId="414"/>
    <cellStyle name="þ_x001d__ECO_TEMPLATE_YE2007_English FINAL3" xfId="415"/>
    <cellStyle name="þ_ECO_TEMPLATE_YE2007_KERAMIKA" xfId="416"/>
    <cellStyle name="þ_x001d__ECO_TEMPLATE_YE2007_KERAMIKA" xfId="417"/>
    <cellStyle name="þ_ECO_TEMPLATE_YE2007_KERAMIKA_1" xfId="418"/>
    <cellStyle name="þ_x001d__ECO_TEMPLATE_YE2007_KERAMIKA_1" xfId="419"/>
    <cellStyle name="þ_Sheet1" xfId="420"/>
    <cellStyle name="þ_x001d__Sheet1" xfId="421"/>
    <cellStyle name="þ_TEMPLATE BGT 2008" xfId="422"/>
    <cellStyle name="þ_x001d__TEMPLATE BGT 2008" xfId="423"/>
    <cellStyle name="þ_TEMPLATE BGT 2008_1" xfId="424"/>
    <cellStyle name="þ_TEMPLATE BGT 2008_NEW" xfId="425"/>
    <cellStyle name="þ_x001d__TEMPLATE BGT 2008_NEW" xfId="426"/>
    <cellStyle name="þ_TEMPLATE BGT 2008_NEW_1" xfId="427"/>
    <cellStyle name="þ_TEMPLATE BGT 2008_NEW_1_Budget 2010 Retrieve template-1" xfId="428"/>
    <cellStyle name="þ_TEMPLATE BGT 2008_NEW_Budget 2010 Retrieve template-1" xfId="429"/>
    <cellStyle name="þ_TEMPLATE BGT 2008_NEW_wc gala" xfId="430"/>
    <cellStyle name="þ_x001d__TEMPLATE BGT 2008_NEW_wc gala" xfId="431"/>
    <cellStyle name="þ_wc gala" xfId="432"/>
    <cellStyle name="þ_x001d__wc gala" xfId="433"/>
    <cellStyle name="þ_wc gala_Budget 2010 Retrieve template-1" xfId="434"/>
    <cellStyle name="þ_x001d__Xl0000054" xfId="435"/>
    <cellStyle name="þ_x001d_ð" xfId="436"/>
    <cellStyle name="þ_x001d_ð_x0017_" xfId="437"/>
    <cellStyle name="þ_x001d_ð_x0017_ 10" xfId="438"/>
    <cellStyle name="þ_x001d_ð_x0017_ 11" xfId="439"/>
    <cellStyle name="þ_x001d_ð_x0017_ 12" xfId="440"/>
    <cellStyle name="þ_x001d_ð_x0017_ 13" xfId="441"/>
    <cellStyle name="þ_x001d_ð_x0017_ 2" xfId="442"/>
    <cellStyle name="þ_x001d_ð_x0017_ 3" xfId="443"/>
    <cellStyle name="þ_x001d_ð_x0017_ 4" xfId="444"/>
    <cellStyle name="þ_x001d_ð_x0017_ 5" xfId="445"/>
    <cellStyle name="þ_x001d_ð_x0017_ 6" xfId="446"/>
    <cellStyle name="þ_x001d_ð_x0017_ 7" xfId="447"/>
    <cellStyle name="þ_x001d_ð_x0017_ 8" xfId="448"/>
    <cellStyle name="þ_x001d_ð_x0017_ 9" xfId="449"/>
    <cellStyle name="þ_x001d_ð_x0017__x000c_" xfId="450"/>
    <cellStyle name="þ_x001d_ð_x0017__x000c_ 10" xfId="451"/>
    <cellStyle name="þ_x001d_ð_x0017__x000c_ 11" xfId="452"/>
    <cellStyle name="þ_x001d_ð_x0017__x000c_ 12" xfId="453"/>
    <cellStyle name="þ_x001d_ð_x0017__x000c_ 13" xfId="454"/>
    <cellStyle name="þ_x001d_ð_x0017__x000c_ 2" xfId="455"/>
    <cellStyle name="þ_x001d_ð_x0017__x000c_ 3" xfId="456"/>
    <cellStyle name="þ_x001d_ð_x0017__x000c_ 4" xfId="457"/>
    <cellStyle name="þ_x001d_ð_x0017__x000c_ 5" xfId="458"/>
    <cellStyle name="þ_x001d_ð_x0017__x000c_ 6" xfId="459"/>
    <cellStyle name="þ_x001d_ð_x0017__x000c_ 7" xfId="460"/>
    <cellStyle name="þ_x001d_ð_x0017__x000c_ 8" xfId="461"/>
    <cellStyle name="þ_x001d_ð_x0017__x000c_ 9" xfId="462"/>
    <cellStyle name="þ_x001d_ð_x0017__x000c_ð" xfId="463"/>
    <cellStyle name="þ_x001d_ð_x0017__x000c_ðþ" xfId="464"/>
    <cellStyle name="þ_x001d_ð_x0017__x000c_ðþ÷" xfId="465"/>
    <cellStyle name="þ_x001d_ð_x0017__x000c_ðþ÷ 10" xfId="466"/>
    <cellStyle name="þ_x001d_ð_x0017__x000c_ðþ÷ 11" xfId="467"/>
    <cellStyle name="þ_x001d_ð_x0017__x000c_ðþ÷ 12" xfId="468"/>
    <cellStyle name="þ_x001d_ð_x0017__x000c_ðþ÷ 13" xfId="469"/>
    <cellStyle name="þ_x001d_ð_x0017__x000c_ðþ÷ 2" xfId="470"/>
    <cellStyle name="þ_x001d_ð_x0017__x000c_ðþ÷ 3" xfId="471"/>
    <cellStyle name="þ_x001d_ð_x0017__x000c_ðþ÷ 4" xfId="472"/>
    <cellStyle name="þ_x001d_ð_x0017__x000c_ðþ÷ 5" xfId="473"/>
    <cellStyle name="þ_x001d_ð_x0017__x000c_ðþ÷ 6" xfId="474"/>
    <cellStyle name="þ_x001d_ð_x0017__x000c_ðþ÷ 7" xfId="475"/>
    <cellStyle name="þ_x001d_ð_x0017__x000c_ðþ÷ 8" xfId="476"/>
    <cellStyle name="þ_x001d_ð_x0017__x000c_ðþ÷ 9" xfId="477"/>
    <cellStyle name="þ_x001d_ð_x0017__x000c_ðþ÷_x000c_" xfId="478"/>
    <cellStyle name="þ_x001d_ð_x0017__x000c_ðþ÷_x000c_â" xfId="479"/>
    <cellStyle name="þ_x001d_ð_x0017__x000c_ðþ÷_x000c_âþ" xfId="480"/>
    <cellStyle name="þ_x001d_ð_x0017__x000c_ðþ÷_x000c_âþ 10" xfId="481"/>
    <cellStyle name="þ_x001d_ð_x0017__x000c_ðþ÷_x000c_âþ 11" xfId="482"/>
    <cellStyle name="þ_x001d_ð_x0017__x000c_ðþ÷_x000c_âþ 12" xfId="483"/>
    <cellStyle name="þ_x001d_ð_x0017__x000c_ðþ÷_x000c_âþ 13" xfId="484"/>
    <cellStyle name="þ_x001d_ð_x0017__x000c_ðþ÷_x000c_âþ 2" xfId="485"/>
    <cellStyle name="þ_x001d_ð_x0017__x000c_ðþ÷_x000c_âþ 3" xfId="486"/>
    <cellStyle name="þ_x001d_ð_x0017__x000c_ðþ÷_x000c_âþ 4" xfId="487"/>
    <cellStyle name="þ_x001d_ð_x0017__x000c_ðþ÷_x000c_âþ 5" xfId="488"/>
    <cellStyle name="þ_x001d_ð_x0017__x000c_ðþ÷_x000c_âþ 6" xfId="489"/>
    <cellStyle name="þ_x001d_ð_x0017__x000c_ðþ÷_x000c_âþ 7" xfId="490"/>
    <cellStyle name="þ_x001d_ð_x0017__x000c_ðþ÷_x000c_âþ 8" xfId="491"/>
    <cellStyle name="þ_x001d_ð_x0017__x000c_ðþ÷_x000c_âþ 9" xfId="492"/>
    <cellStyle name="þ_x001d_ð_x0017__x000c_ðþ÷_x000c_âþ_Budget-ROCA 2012_version 5 для CMA" xfId="493"/>
    <cellStyle name="þ_x001d_ð_x0017__x000c_ðþ÷_x000c_âþU" xfId="494"/>
    <cellStyle name="þ_x001d_ð_x0017__x000c_ðþ÷_x000c_âþU_x0001_" xfId="495"/>
    <cellStyle name="þ_x001d_ð_x0017__x000c_ðþ÷_x000c_âþU 10" xfId="496"/>
    <cellStyle name="þ_x001d_ð_x0017__x000c_ðþ÷_x000c_âþU_x0001_ 10" xfId="497"/>
    <cellStyle name="þ_x001d_ð_x0017__x000c_ðþ÷_x000c_âþU 11" xfId="498"/>
    <cellStyle name="þ_x001d_ð_x0017__x000c_ðþ÷_x000c_âþU_x0001_ 11" xfId="499"/>
    <cellStyle name="þ_x001d_ð_x0017__x000c_ðþ÷_x000c_âþU 12" xfId="500"/>
    <cellStyle name="þ_x001d_ð_x0017__x000c_ðþ÷_x000c_âþU_x0001_ 12" xfId="501"/>
    <cellStyle name="þ_x001d_ð_x0017__x000c_ðþ÷_x000c_âþU 13" xfId="502"/>
    <cellStyle name="þ_x001d_ð_x0017__x000c_ðþ÷_x000c_âþU_x0001_ 13" xfId="503"/>
    <cellStyle name="þ_x001d_ð_x0017__x000c_ðþ÷_x000c_âþU 2" xfId="504"/>
    <cellStyle name="þ_x001d_ð_x0017__x000c_ðþ÷_x000c_âþU_x0001_ 2" xfId="505"/>
    <cellStyle name="þ_x001d_ð_x0017__x000c_ðþ÷_x000c_âþU 3" xfId="506"/>
    <cellStyle name="þ_x001d_ð_x0017__x000c_ðþ÷_x000c_âþU_x0001_ 3" xfId="507"/>
    <cellStyle name="þ_x001d_ð_x0017__x000c_ðþ÷_x000c_âþU 4" xfId="508"/>
    <cellStyle name="þ_x001d_ð_x0017__x000c_ðþ÷_x000c_âþU_x0001_ 4" xfId="509"/>
    <cellStyle name="þ_x001d_ð_x0017__x000c_ðþ÷_x000c_âþU 5" xfId="510"/>
    <cellStyle name="þ_x001d_ð_x0017__x000c_ðþ÷_x000c_âþU_x0001_ 5" xfId="511"/>
    <cellStyle name="þ_x001d_ð_x0017__x000c_ðþ÷_x000c_âþU 6" xfId="512"/>
    <cellStyle name="þ_x001d_ð_x0017__x000c_ðþ÷_x000c_âþU_x0001_ 6" xfId="513"/>
    <cellStyle name="þ_x001d_ð_x0017__x000c_ðþ÷_x000c_âþU 7" xfId="514"/>
    <cellStyle name="þ_x001d_ð_x0017__x000c_ðþ÷_x000c_âþU_x0001_ 7" xfId="515"/>
    <cellStyle name="þ_x001d_ð_x0017__x000c_ðþ÷_x000c_âþU 8" xfId="516"/>
    <cellStyle name="þ_x001d_ð_x0017__x000c_ðþ÷_x000c_âþU_x0001_ 8" xfId="517"/>
    <cellStyle name="þ_x001d_ð_x0017__x000c_ðþ÷_x000c_âþU 9" xfId="518"/>
    <cellStyle name="þ_x001d_ð_x0017__x000c_ðþ÷_x000c_âþU_x0001_ 9" xfId="519"/>
    <cellStyle name="þ_x001d_ð_x0017__x000c_ðþ÷_x000c_âþU_~3790270" xfId="520"/>
    <cellStyle name="þ_x001d_ð_x0017__x000c_ðþ÷_x000c_âþU_x0001__~9368934" xfId="521"/>
    <cellStyle name="þ_x001d_ð_x0017__x000c_ðþ÷_x000c_âþU_~9368934_1" xfId="522"/>
    <cellStyle name="þ_x001d_ð_x0017__x000c_ðþ÷_x000c_âþU_x0001__~9368934_1" xfId="523"/>
    <cellStyle name="þ_x001d_ð_x0017__x000c_ðþ÷_x000c_âþU_01 - Kela Economic Notes 2007" xfId="524"/>
    <cellStyle name="þ_x001d_ð_x0017__x000c_ðþ÷_x000c_âþU_x0001__01 - Kela Economic Notes 2007" xfId="525"/>
    <cellStyle name="þ_x001d_ð_x0017__x000c_ðþ÷_x000c_âþU_01 - Kela Economic Notes 2007_1" xfId="526"/>
    <cellStyle name="þ_x001d_ð_x0017__x000c_ðþ÷_x000c_âþU_x0001__01 - Kela Economic Notes 2007_1" xfId="527"/>
    <cellStyle name="þ_x001d_ð_x0017__x000c_ðþ÷_x000c_âþU_01 - Kela Economic Notes 2007_1_Results of January ADD 2010" xfId="528"/>
    <cellStyle name="þ_x001d_ð_x0017__x000c_ðþ÷_x000c_âþU_x0001__01 - Kela Economic Notes 2007_Budget-ROCA 2012_version 5 для CMA" xfId="529"/>
    <cellStyle name="þ_x001d_ð_x0017__x000c_ðþ÷_x000c_âþU_1.5 MGN" xfId="530"/>
    <cellStyle name="þ_x001d_ð_x0017__x000c_ðþ÷_x000c_âþU_x0001__3.5.B ADVERTISING" xfId="531"/>
    <cellStyle name="þ_x001d_ð_x0017__x000c_ðþ÷_x000c_âþU_A.3.5.B  Model" xfId="532"/>
    <cellStyle name="þ_x001d_ð_x0017__x000c_ðþ÷_x000c_âþU_x0001__Anexo 4.2.2008 nuevo" xfId="533"/>
    <cellStyle name="þ_x001d_ð_x0017__x000c_ðþ÷_x000c_âþU_BGT 2008 RPL+ZWS" xfId="534"/>
    <cellStyle name="þ_x001d_ð_x0017__x000c_ðþ÷_x000c_âþU_x0001__BGT 2008 RPL+ZWS" xfId="535"/>
    <cellStyle name="þ_x001d_ð_x0017__x000c_ðþ÷_x000c_âþU_BGT 2008 RPL+ZWS_1" xfId="536"/>
    <cellStyle name="þ_x001d_ð_x0017__x000c_ðþ÷_x000c_âþU_x0001__BGT 2008_II" xfId="537"/>
    <cellStyle name="þ_x001d_ð_x0017__x000c_ðþ÷_x000c_âþU_BGT 2008_II_1" xfId="538"/>
    <cellStyle name="þ_x001d_ð_x0017__x000c_ðþ÷_x000c_âþU_x0001__BGT2008" xfId="539"/>
    <cellStyle name="þ_x001d_ð_x0017__x000c_ðþ÷_x000c_âþU_BGT2008_1" xfId="540"/>
    <cellStyle name="þ_x001d_ð_x0017__x000c_ðþ÷_x000c_âþU_x0001__BGT2008_OLD" xfId="541"/>
    <cellStyle name="þ_x001d_ð_x0017__x000c_ðþ÷_x000c_âþU_BGT2008_OLD_1" xfId="542"/>
    <cellStyle name="þ_x001d_ð_x0017__x000c_ðþ÷_x000c_âþU_x0001__Budget Keramika 2008" xfId="543"/>
    <cellStyle name="þ_x001d_ð_x0017__x000c_ðþ÷_x000c_âþU_Budget Polska &amp; Silesia 2008_1" xfId="544"/>
    <cellStyle name="þ_x001d_ð_x0017__x000c_ðþ÷_x000c_âþU_x0001__Budget Polska &amp; Silesia 2008_v1" xfId="545"/>
    <cellStyle name="þ_x001d_ð_x0017__x000c_ðþ÷_x000c_âþU_Budget Polska &amp; Silesia 2008_v1_1" xfId="546"/>
    <cellStyle name="þ_x001d_ð_x0017__x000c_ðþ÷_x000c_âþU_x0001__Budget Polska &amp; Silesia 2008_V2" xfId="547"/>
    <cellStyle name="þ_x001d_ð_x0017__x000c_ðþ÷_x000c_âþU_Budget Polska &amp; Silesia 2008_V2_1" xfId="548"/>
    <cellStyle name="þ_x001d_ð_x0017__x000c_ðþ÷_x000c_âþU_x0001__Budget Polska &amp; Silesia 2008_V2_1" xfId="549"/>
    <cellStyle name="þ_x001d_ð_x0017__x000c_ðþ÷_x000c_âþU_Budget Polska &amp; Silesia 2008_V2_2" xfId="550"/>
    <cellStyle name="þ_x001d_ð_x0017__x000c_ðþ÷_x000c_âþU_x0001__Budget Santekhnika 08 X2" xfId="551"/>
    <cellStyle name="þ_x001d_ð_x0017__x000c_ðþ÷_x000c_âþU_Budget Santekhnika 08 X2_1" xfId="552"/>
    <cellStyle name="þ_x001d_ð_x0017__x000c_ðþ÷_x000c_âþU_x0001__Copy of ECO_TEMPLATE_YE2007_KERAMIKA 7 final 20032008" xfId="553"/>
    <cellStyle name="þ_x001d_ð_x0017__x000c_ðþ÷_x000c_âþU_Copy of ECO_TEMPLATE_YE2007_KERAMIKA 7 final 20032008_1" xfId="554"/>
    <cellStyle name="þ_x001d_ð_x0017__x000c_ðþ÷_x000c_âþU_x0001__Copy of ECO_TEMPLATE_YE2007_KERAMIKA 7 final 20032008_1" xfId="555"/>
    <cellStyle name="þ_x001d_ð_x0017__x000c_ðþ÷_x000c_âþU_Copy of ECO_TEMPLATE_YE2007_KERAMIKA 7 final 20032008_1_Budget 2010 Retrieve template" xfId="556"/>
    <cellStyle name="þ_x001d_ð_x0017__x000c_ðþ÷_x000c_âþU_x0001__Copy of ECO_TEMPLATE_YE2007_KERAMIKA 7 final 20032008_Budget 2010 Retrieve template" xfId="557"/>
    <cellStyle name="þ_x001d_ð_x0017__x000c_ðþ÷_x000c_âþU_ECO_TEMPLATE_YE2007_English FINAL3_1" xfId="558"/>
    <cellStyle name="þ_x001d_ð_x0017__x000c_ðþ÷_x000c_âþU_x0001__ECO_TEMPLATE_YE2007_English FINAL3_1" xfId="559"/>
    <cellStyle name="þ_x001d_ð_x0017__x000c_ðþ÷_x000c_âþU_ECO_TEMPLATE_YE2007_English FINAL3_1_Budget 2010 Retrieve template" xfId="560"/>
    <cellStyle name="þ_x001d_ð_x0017__x000c_ðþ÷_x000c_âþU_x0001__ECO_TEMPLATE_YE2007_English FINAL3_2" xfId="561"/>
    <cellStyle name="þ_x001d_ð_x0017__x000c_ðþ÷_x000c_âþU_ECO_TEMPLATE_YE2007_English_1" xfId="562"/>
    <cellStyle name="þ_x001d_ð_x0017__x000c_ðþ÷_x000c_âþU_x0001__ECO_TEMPLATE_YE2007_English_1" xfId="563"/>
    <cellStyle name="þ_x001d_ð_x0017__x000c_ðþ÷_x000c_âþU_ECO_TEMPLATE_YE2007_Español_1" xfId="564"/>
    <cellStyle name="þ_x001d_ð_x0017__x000c_ðþ÷_x000c_âþU_x0001__ECO_TEMPLATE_YE2007_KERAMIKA" xfId="565"/>
    <cellStyle name="þ_x001d_ð_x0017__x000c_ðþ÷_x000c_âþU_ECO_TEMPLATE_YE2007_KERAMIKA_1" xfId="566"/>
    <cellStyle name="þ_x001d_ð_x0017__x000c_ðþ÷_x000c_âþU_x0001__ECO_TEMPLATE_YE2007_KERAMIKA_1" xfId="567"/>
    <cellStyle name="þ_x001d_ð_x0017__x000c_ðþ÷_x000c_âþU_ECO_TEMPLATE_YE2007_KERAMIKA_2" xfId="568"/>
    <cellStyle name="þ_x001d_ð_x0017__x000c_ðþ÷_x000c_âþU_x0001__ECO_TEMPLATE_YE2007_KERAMIKA_2" xfId="569"/>
    <cellStyle name="þ_x001d_ð_x0017__x000c_ðþ÷_x000c_âþU_ECO_TEMPLATE_YE2008_English " xfId="570"/>
    <cellStyle name="þ_x001d_ð_x0017__x000c_ðþ÷_x000c_âþU_x0001__ECO_TEMPLATE_YE2008_English " xfId="571"/>
    <cellStyle name="þ_x001d_ð_x0017__x000c_ðþ÷_x000c_âþU_ECO_TEMPLATE_YE2009_English_ADD" xfId="572"/>
    <cellStyle name="þ_x001d_ð_x0017__x000c_ðþ÷_x000c_âþU_x0001__exemple 4.4" xfId="573"/>
    <cellStyle name="þ_x001d_ð_x0017__x000c_ðþ÷_x000c_âþU_HEADCOUNT -Internal AKVA-MVK" xfId="574"/>
    <cellStyle name="þ_x001d_ð_x0017__x000c_ðþ÷_x000c_âþU_x0001__MK" xfId="575"/>
    <cellStyle name="þ_x001d_ð_x0017__x000c_ðþ÷_x000c_âþU_MK_1" xfId="576"/>
    <cellStyle name="þ_x001d_ð_x0017__x000c_ðþ÷_x000c_âþU_x0001__Sheet1" xfId="577"/>
    <cellStyle name="þ_x001d_ð_x0017__x000c_ðþ÷_x000c_âþU_Sheet1_1" xfId="578"/>
    <cellStyle name="þ_x001d_ð_x0017__x000c_ðþ÷_x000c_âþU_x0001__Sheet1_1" xfId="579"/>
    <cellStyle name="þ_x001d_ð_x0017__x000c_ðþ÷_x000c_âþU_Sheet1_1_Results of January ADD 2010" xfId="580"/>
    <cellStyle name="þ_x001d_ð_x0017__x000c_ðþ÷_x000c_âþU_x0001__Standard Monthly Reporting Pack August 2009 посл.вариат" xfId="581"/>
    <cellStyle name="þ_x001d_ð_x0017__x000c_ðþ÷_x000c_âþU_TEMPLATE  BUDGET  PLAN ASSUMPTIONS" xfId="582"/>
    <cellStyle name="þ_x001d_ð_x0017__x000c_ðþ÷_x000c_âþU_x0001__TEMPLATE BGT 2008" xfId="583"/>
    <cellStyle name="þ_x001d_ð_x0017__x000c_ðþ÷_x000c_âþU_TEMPLATE BGT 2008 v1" xfId="584"/>
    <cellStyle name="þ_x001d_ð_x0017__x000c_ðþ÷_x000c_âþU_x0001__TEMPLATE BGT 2008_eng" xfId="585"/>
    <cellStyle name="þ_x001d_ð_x0017__x000c_ðþ÷_x000c_âþU_TEMPLATE BGT 2008_eng(3)" xfId="586"/>
    <cellStyle name="þ_x001d_ð_x0017__x000c_ðþ÷_x000c_âþU_x0001__TEMPLATE BGT 2008_eng(3)" xfId="587"/>
    <cellStyle name="þ_x001d_ð_x0017__x000c_ðþ÷_x000c_âþU_TEMPLATE BGT 2008_eng(3)_1" xfId="588"/>
    <cellStyle name="þ_x001d_ð_x0017__x000c_ðþ÷_x000c_âþU_x0001__TEMPLATE BGT 2008_eng_2" xfId="589"/>
    <cellStyle name="þ_x001d_ð_x0017__x000c_ðþ÷_x000c_âþU_TEMPLATE BGT 2008_eng_2_1" xfId="590"/>
    <cellStyle name="þ_x001d_ð_x0017__x000c_ðþ÷_x000c_âþU_x0001__TEMPLATE BGT 2008_value2" xfId="591"/>
    <cellStyle name="þ_x001d_ð_x0017__x000c_ðþ÷_x000c_âþU_TEMPLATE BGT 2008_value2_1" xfId="592"/>
    <cellStyle name="þ_x001d_ð_x0017__x000c_ðþ÷_x000c_âþU_x0001_t" xfId="593"/>
    <cellStyle name="þ_x001d_ð_x0017__x000c_ðþ÷_x000c_âþU_x0001_t_x0010_" xfId="594"/>
    <cellStyle name="þ_x001d_ð_x0017__x000c_ðþ÷_x000c_âþU_x0001_t_x0010__x0013_" xfId="595"/>
    <cellStyle name="þ_x001d_ð_x0017__x000c_ðþ÷_x000c_âþU_x0001_t_x0010_ 10" xfId="596"/>
    <cellStyle name="þ_x001d_ð_x0017__x000c_ðþ÷_x000c_âþU_x0001_t_x0010_ 11" xfId="597"/>
    <cellStyle name="þ_x001d_ð_x0017__x000c_ðþ÷_x000c_âþU_x0001_t_x0010_ 12" xfId="598"/>
    <cellStyle name="þ_x001d_ð_x0017__x000c_ðþ÷_x000c_âþU_x0001_t_x0010_ 13" xfId="599"/>
    <cellStyle name="þ_x001d_ð_x0017__x000c_ðþ÷_x000c_âþU_x0001_t_x0010_ 2" xfId="600"/>
    <cellStyle name="þ_x001d_ð_x0017__x000c_ðþ÷_x000c_âþU_x0001_t_x0010_ 3" xfId="601"/>
    <cellStyle name="þ_x001d_ð_x0017__x000c_ðþ÷_x000c_âþU_x0001_t_x0010_ 4" xfId="602"/>
    <cellStyle name="þ_x001d_ð_x0017__x000c_ðþ÷_x000c_âþU_x0001_t_x0010_ 5" xfId="603"/>
    <cellStyle name="þ_x001d_ð_x0017__x000c_ðþ÷_x000c_âþU_x0001_t_x0010_ 6" xfId="604"/>
    <cellStyle name="þ_x001d_ð_x0017__x000c_ðþ÷_x000c_âþU_x0001_t_x0010_ 7" xfId="605"/>
    <cellStyle name="þ_x001d_ð_x0017__x000c_ðþ÷_x000c_âþU_x0001_t_x0010_ 8" xfId="606"/>
    <cellStyle name="þ_x001d_ð_x0017__x000c_ðþ÷_x000c_âþU_x0001_t_x0010_ 9" xfId="607"/>
    <cellStyle name="þ_x001d_ð_x0017__x000c_ðþ÷_x000c_âþU_x0001_t_x0010__~1062289" xfId="608"/>
    <cellStyle name="þ_x001d_ð_x0017__x000c_ðþ÷_x000c_âþU_x0001_t_x0010__x0013__~1062289" xfId="609"/>
    <cellStyle name="þ_x001d_ð_x0017__x000c_ðþ÷_x000c_âþU_x0001_t_x0010__~3790270" xfId="610"/>
    <cellStyle name="þ_x001d_ð_x0017__x000c_ðþ÷_x000c_âþU_x0001_t_x0010__x0013__~6227450" xfId="611"/>
    <cellStyle name="þ_x001d_ð_x0017__x000c_ðþ÷_x000c_âþU_x0001_t_~8062253" xfId="612"/>
    <cellStyle name="þ_x001d_ð_x0017__x000c_ðþ÷_x000c_âþU_x0001_t_x0010__~8871177" xfId="613"/>
    <cellStyle name="þ_x001d_ð_x0017__x000c_ðþ÷_x000c_âþU_x0001_t_x0010__x0013__~8871177" xfId="614"/>
    <cellStyle name="þ_x001d_ð_x0017__x000c_ðþ÷_x000c_âþU_x0001_t_x0010__~8925893" xfId="615"/>
    <cellStyle name="þ_x001d_ð_x0017__x000c_ðþ÷_x000c_âþU_x0001_t_~9368934" xfId="616"/>
    <cellStyle name="þ_x001d_ð_x0017__x000c_ðþ÷_x000c_âþU_x0001_t_x0010__~9368934" xfId="617"/>
    <cellStyle name="þ_x001d_ð_x0017__x000c_ðþ÷_x000c_âþU_x0001_t_~9368934_1" xfId="618"/>
    <cellStyle name="þ_x001d_ð_x0017__x000c_ðþ÷_x000c_âþU_x0001_t_x0010__~9368934_1" xfId="619"/>
    <cellStyle name="þ_x001d_ð_x0017__x000c_ðþ÷_x000c_âþU_x0001_t_~9368934_1_Budget 2010 Retrieve template" xfId="620"/>
    <cellStyle name="þ_x001d_ð_x0017__x000c_ðþ÷_x000c_âþU_x0001_t_x0010__~9368934_Budget 2010 Retrieve template" xfId="621"/>
    <cellStyle name="þ_x001d_ð_x0017__x000c_ðþ÷_x000c_âþU_x0001_t_x0010__x0013__~9449249" xfId="622"/>
    <cellStyle name="þ_x001d_ð_x0017__x000c_ðþ÷_x000c_âþU_x0001_t_x0010__01 - ECONOMIC NOTES 2006 Kela" xfId="623"/>
    <cellStyle name="þ_x001d_ð_x0017__x000c_ðþ÷_x000c_âþU_x0001_t_01 - Kela Economic Notes 2007" xfId="624"/>
    <cellStyle name="þ_x001d_ð_x0017__x000c_ðþ÷_x000c_âþU_x0001_t_x0010__01 - Kela Economic Notes 2007" xfId="625"/>
    <cellStyle name="þ_x001d_ð_x0017__x000c_ðþ÷_x000c_âþU_x0001_t_01 - Kela Economic Notes 2007_Results of January ADD 2010" xfId="626"/>
    <cellStyle name="þ_x001d_ð_x0017__x000c_ðþ÷_x000c_âþU_x0001_t_x0010__01 - Kela Economic Notes 2007_Results of January ADD 2010" xfId="627"/>
    <cellStyle name="þ_x001d_ð_x0017__x000c_ðþ÷_x000c_âþU_x0001_t_x0010__x0013__3.5.A MARKETING &amp; SALES" xfId="628"/>
    <cellStyle name="þ_x001d_ð_x0017__x000c_ðþ÷_x000c_âþU_x0001_t_3.5.B ADVERTISING" xfId="629"/>
    <cellStyle name="þ_x001d_ð_x0017__x000c_ðþ÷_x000c_âþU_x0001_t_x0010__3.5.B ADVERTISING" xfId="630"/>
    <cellStyle name="þ_x001d_ð_x0017__x000c_ðþ÷_x000c_âþU_x0001_t_x0010__x0013__3.5.B ADVERTISING" xfId="631"/>
    <cellStyle name="þ_x001d_ð_x0017__x000c_ðþ÷_x000c_âþU_x0001_t_3.5.B ADVERTISING_Results of January ADD 2010" xfId="632"/>
    <cellStyle name="þ_x001d_ð_x0017__x000c_ðþ÷_x000c_âþU_x0001_t_x0010__3.6.B.IT" xfId="633"/>
    <cellStyle name="þ_x001d_ð_x0017__x000c_ðþ÷_x000c_âþU_x0001_t_x0010__x0013__3.6.B.IT" xfId="634"/>
    <cellStyle name="þ_x001d_ð_x0017__x000c_ðþ÷_x000c_âþU_x0001_t_x0010__4.7.1 Individual Liabilities" xfId="635"/>
    <cellStyle name="þ_x001d_ð_x0017__x000c_ðþ÷_x000c_âþU_x0001_t_x0010__x0013__Anexo 4.2.2008 nuevo" xfId="636"/>
    <cellStyle name="þ_x001d_ð_x0017__x000c_ðþ÷_x000c_âþU_x0001_t_x0010__BGT 2008 RPL+ZWS_1" xfId="637"/>
    <cellStyle name="þ_x001d_ð_x0017__x000c_ðþ÷_x000c_âþU_x0001_t_x0010__x0013__BGT2008_OLD" xfId="638"/>
    <cellStyle name="þ_x001d_ð_x0017__x000c_ðþ÷_x000c_âþU_x0001_t_x0010__BGT2008_OLD_1" xfId="639"/>
    <cellStyle name="þ_x001d_ð_x0017__x000c_ðþ÷_x000c_âþU_x0001_t_x0010__x0013__BGT2008_OLD_1" xfId="640"/>
    <cellStyle name="þ_x001d_ð_x0017__x000c_ðþ÷_x000c_âþU_x0001_t_x0010__BGT2009_I" xfId="641"/>
    <cellStyle name="þ_x001d_ð_x0017__x000c_ðþ÷_x000c_âþU_x0001_t_x0010__x0013__BGT2009_I_v2" xfId="642"/>
    <cellStyle name="þ_x001d_ð_x0017__x000c_ðþ÷_x000c_âþU_x0001_t_Book 4.5.A &amp; 4.5.B Quartely WC  Retrieve_BGT 2009" xfId="643"/>
    <cellStyle name="þ_x001d_ð_x0017__x000c_ðþ÷_x000c_âþU_x0001_t_x0010__Book 4.5.A &amp; 4.5.B Quartely WC  Retrieve_BGT 2009" xfId="644"/>
    <cellStyle name="þ_x001d_ð_x0017__x000c_ðþ÷_x000c_âþU_x0001_t_x0010__x0013__Budget 2010 Retrieve template" xfId="645"/>
    <cellStyle name="þ_x001d_ð_x0017__x000c_ðþ÷_x000c_âþU_x0001_t_Budget Keramika 2008" xfId="646"/>
    <cellStyle name="þ_x001d_ð_x0017__x000c_ðþ÷_x000c_âþU_x0001_t_x0010__Budget Keramika 2008" xfId="647"/>
    <cellStyle name="þ_x001d_ð_x0017__x000c_ðþ÷_x000c_âþU_x0001_t_x0010__x0013__Budget Keramika 2008" xfId="648"/>
    <cellStyle name="þ_x001d_ð_x0017__x000c_ðþ÷_x000c_âþU_x0001_t_x0010__Budget Keramika 2008_Budget 2010 Retrieve template" xfId="649"/>
    <cellStyle name="þ_x001d_ð_x0017__x000c_ðþ÷_x000c_âþU_x0001_t_Budget Maroc 2009 (Version 17.11.2008)" xfId="650"/>
    <cellStyle name="þ_x001d_ð_x0017__x000c_ðþ÷_x000c_âþU_x0001_t_x0010__Budget Maroc 2009 (Version 17.11.2008)" xfId="651"/>
    <cellStyle name="þ_x001d_ð_x0017__x000c_ðþ÷_x000c_âþU_x0001_t_x0010__x0013__Budget Maroc 2009 (Version 17.11.2008)" xfId="652"/>
    <cellStyle name="þ_x001d_ð_x0017__x000c_ðþ÷_x000c_âþU_x0001_t_x0010__Budget Polska &amp; Silesia 2008_1" xfId="653"/>
    <cellStyle name="þ_x001d_ð_x0017__x000c_ðþ÷_x000c_âþU_x0001_t_x0010__x0013__Budget Polska &amp; Silesia 2008_V2" xfId="654"/>
    <cellStyle name="þ_x001d_ð_x0017__x000c_ðþ÷_x000c_âþU_x0001_t_x0010__Budget Polska &amp; Silesia 2008_V2_1" xfId="655"/>
    <cellStyle name="þ_x001d_ð_x0017__x000c_ðþ÷_x000c_âþU_x0001_t_Budget Santekhnika 08 X JGM.xls~RF1a2d8ee0" xfId="656"/>
    <cellStyle name="þ_x001d_ð_x0017__x000c_ðþ÷_x000c_âþU_x0001_t_x0010__Budget Santekhnika 08 X JGM.xls~RF1a2d8ee0" xfId="657"/>
    <cellStyle name="þ_x001d_ð_x0017__x000c_ðþ÷_x000c_âþU_x0001_t_x0010__x0013__Budget Santekhnika 08 X JGM.xls~RF1a2d8ee0" xfId="658"/>
    <cellStyle name="þ_x001d_ð_x0017__x000c_ðþ÷_x000c_âþU_x0001_t_x0010__Budget Santekhnika 08 X JGM.xls~RF1a2d8ee0_1" xfId="659"/>
    <cellStyle name="þ_x001d_ð_x0017__x000c_ðþ÷_x000c_âþU_x0001_t_x0010__x0013__Budget_2008_RCHINA Conso" xfId="660"/>
    <cellStyle name="þ_x001d_ð_x0017__x000c_ðþ÷_x000c_âþU_x0001_t_Budget-ROCA 2012_version 5 для CMA" xfId="661"/>
    <cellStyle name="þ_x001d_ð_x0017__x000c_ðþ÷_x000c_âþU_x0001_t_x0010__Budget-ROCA 2012_version 5 для CMA" xfId="662"/>
    <cellStyle name="þ_x001d_ð_x0017__x000c_ðþ÷_x000c_âþU_x0001_t_x0010__x0013__China Budget Consolidation 2008" xfId="663"/>
    <cellStyle name="þ_x001d_ð_x0017__x000c_ðþ÷_x000c_âþU_x0001_t_China Consolidated 2007 (DEFINITIVE)_CF" xfId="664"/>
    <cellStyle name="þ_x001d_ð_x0017__x000c_ðþ÷_x000c_âþU_x0001_t_x0010__China Consolidated 2007 (DEFINITIVE)_CF" xfId="665"/>
    <cellStyle name="þ_x001d_ð_x0017__x000c_ðþ÷_x000c_âþU_x0001_t_China Consolidated 2007 (DEFINITIVE)_CF 10" xfId="666"/>
    <cellStyle name="þ_x001d_ð_x0017__x000c_ðþ÷_x000c_âþU_x0001_t_x0010__Copy of ECO_TEMPLATE_YE2007_KERAMIKA 7 final 20032008" xfId="667"/>
    <cellStyle name="þ_x001d_ð_x0017__x000c_ðþ÷_x000c_âþU_x0001_t_x0010__x0013__Copy of ECO_TEMPLATE_YE2007_KERAMIKA 7 final 20032008" xfId="668"/>
    <cellStyle name="þ_x001d_ð_x0017__x000c_ðþ÷_x000c_âþU_x0001_t_Copy of ECO_TEMPLATE_YE2007_KERAMIKA 7 final 20032008_1" xfId="669"/>
    <cellStyle name="þ_x001d_ð_x0017__x000c_ðþ÷_x000c_âþU_x0001_t_x0010__Copy of ECO_TEMPLATE_YE2007_KERAMIKA 7 final 20032008_1" xfId="670"/>
    <cellStyle name="þ_x001d_ð_x0017__x000c_ðþ÷_x000c_âþU_x0001_t_ECO_TEMPLATE_YE2007_English" xfId="671"/>
    <cellStyle name="þ_x001d_ð_x0017__x000c_ðþ÷_x000c_âþU_x0001_t_x0010__ECO_TEMPLATE_YE2007_English" xfId="672"/>
    <cellStyle name="þ_x001d_ð_x0017__x000c_ðþ÷_x000c_âþU_x0001_t_x0010__x0013__ECO_TEMPLATE_YE2007_English" xfId="673"/>
    <cellStyle name="þ_x001d_ð_x0017__x000c_ðþ÷_x000c_âþU_x0001_t_ECO_TEMPLATE_YE2007_English FINAL3" xfId="674"/>
    <cellStyle name="þ_x001d_ð_x0017__x000c_ðþ÷_x000c_âþU_x0001_t_x0010__ECO_TEMPLATE_YE2007_English FINAL3" xfId="675"/>
    <cellStyle name="þ_x001d_ð_x0017__x000c_ðþ÷_x000c_âþU_x0001_t_ECO_TEMPLATE_YE2007_English FINAL3_1" xfId="676"/>
    <cellStyle name="þ_x001d_ð_x0017__x000c_ðþ÷_x000c_âþU_x0001_t_x0010__ECO_TEMPLATE_YE2007_English FINAL3_1" xfId="677"/>
    <cellStyle name="þ_x001d_ð_x0017__x000c_ðþ÷_x000c_âþU_x0001_t_ECO_TEMPLATE_YE2007_English FINAL3_1_Budget 2010 Retrieve template" xfId="678"/>
    <cellStyle name="þ_x001d_ð_x0017__x000c_ðþ÷_x000c_âþU_x0001_t_x0010__ECO_TEMPLATE_YE2007_English_Budget-ROCA 2012_version 5 для CMA" xfId="679"/>
    <cellStyle name="þ_x001d_ð_x0017__x000c_ðþ÷_x000c_âþU_x0001_t_x0010__x0013__ECO_TEMPLATE_YE2007_English_Results of January ADD 2010" xfId="680"/>
    <cellStyle name="þ_x001d_ð_x0017__x000c_ðþ÷_x000c_âþU_x0001_t_x0010__ECO_TEMPLATE_YE2007_English_SALARY 2012" xfId="681"/>
    <cellStyle name="þ_x001d_ð_x0017__x000c_ðþ÷_x000c_âþU_x0001_t_x0010__x0013__ECO_TEMPLATE_YE2007_Español" xfId="682"/>
    <cellStyle name="þ_x001d_ð_x0017__x000c_ðþ÷_x000c_âþU_x0001_t_x0010__ECO_TEMPLATE_YE2007_Español_1" xfId="683"/>
    <cellStyle name="þ_x001d_ð_x0017__x000c_ðþ÷_x000c_âþU_x0001_t_ECO_TEMPLATE_YE2007_KERAMIKA" xfId="684"/>
    <cellStyle name="þ_x001d_ð_x0017__x000c_ðþ÷_x000c_âþU_x0001_t_x0010__ECO_TEMPLATE_YE2007_KERAMIKA" xfId="685"/>
    <cellStyle name="þ_x001d_ð_x0017__x000c_ðþ÷_x000c_âþU_x0001_t_x0010__x0013__ECO_TEMPLATE_YE2007_KERAMIKA" xfId="686"/>
    <cellStyle name="þ_x001d_ð_x0017__x000c_ðþ÷_x000c_âþU_x0001_t_x0010__ECO_TEMPLATE_YE2007_KERAMIKA_1" xfId="687"/>
    <cellStyle name="þ_x001d_ð_x0017__x000c_ðþ÷_x000c_âþU_x0001_t_ECO_TEMPLATE_YE2007_KERAMIKA_Budget 2010 Retrieve template" xfId="688"/>
    <cellStyle name="þ_x001d_ð_x0017__x000c_ðþ÷_x000c_âþU_x0001_t_x0010__ECO_TEMPLATE_YE2007_KERAMIKA_Budget 2010 Retrieve template" xfId="689"/>
    <cellStyle name="þ_x001d_ð_x0017__x000c_ðþ÷_x000c_âþU_x0001_t_ECO_TEMPLATE_YE2007_KERAMIKA_ECO_TEMPLATE_YE2008_English " xfId="690"/>
    <cellStyle name="þ_x001d_ð_x0017__x000c_ðþ÷_x000c_âþU_x0001_t_x0010__ECO_TEMPLATE_YE2007_KERAMIKA_ECO_TEMPLATE_YE2008_English " xfId="691"/>
    <cellStyle name="þ_x001d_ð_x0017__x000c_ðþ÷_x000c_âþU_x0001_t_ECO_TEMPLATE_YE2007_KERAMIKA_ECO_TEMPLATE_YE2008_English _1" xfId="692"/>
    <cellStyle name="þ_x001d_ð_x0017__x000c_ðþ÷_x000c_âþU_x0001_t_x0010__ECO_TEMPLATE_YE2007_KERAMIKA_ECO_TEMPLATE_YE2008_English _1" xfId="693"/>
    <cellStyle name="þ_x001d_ð_x0017__x000c_ðþ÷_x000c_âþU_x0001_t_ECO_TEMPLATE_YE2007_KERAMIKA_ECO_TEMPLATE_YE2009_English_ADD" xfId="694"/>
    <cellStyle name="þ_x001d_ð_x0017__x000c_ðþ÷_x000c_âþU_x0001_t_x0010__ECO_TEMPLATE_YE2007_KERAMIKA_ECO_TEMPLATE_YE2009_English_ADD" xfId="695"/>
    <cellStyle name="þ_x001d_ð_x0017__x000c_ðþ÷_x000c_âþU_x0001_t_x0010__x0013__ECO_TEMPLATE_YE2008_English" xfId="696"/>
    <cellStyle name="þ_x001d_ð_x0017__x000c_ðþ÷_x000c_âþU_x0001_t_x0010__ECO_TEMPLATE_YE2008_English " xfId="697"/>
    <cellStyle name="þ_x001d_ð_x0017__x000c_ðþ÷_x000c_âþU_x0001_t_x0010__x0013__ECO_TEMPLATE_YE2008_English " xfId="698"/>
    <cellStyle name="þ_x001d_ð_x0017__x000c_ðþ÷_x000c_âþU_x0001_t_x0010__ECO_TEMPLATE_YE2008_English_manual-sales " xfId="699"/>
    <cellStyle name="þ_x001d_ð_x0017__x000c_ðþ÷_x000c_âþU_x0001_t_x0010__x0013__ECO_TEMPLATE_YE2008_English_manual-sales " xfId="700"/>
    <cellStyle name="þ_x001d_ð_x0017__x000c_ðþ÷_x000c_âþU_x0001_t_x0010__ECO_TEMPLATE_YE2008_English-1" xfId="701"/>
    <cellStyle name="þ_x001d_ð_x0017__x000c_ðþ÷_x000c_âþU_x0001_t_x0010__x0013__ECO_TEMPLATE_YE2008_English-1" xfId="702"/>
    <cellStyle name="þ_x001d_ð_x0017__x000c_ðþ÷_x000c_âþU_x0001_t_x0010__ECO_TEMPLATE_YE2009_English_ADD" xfId="703"/>
    <cellStyle name="þ_x001d_ð_x0017__x000c_ðþ÷_x000c_âþU_x0001_t_x0010__x0013__ECO_TEMPLATE_YE2009_English_ADD" xfId="704"/>
    <cellStyle name="þ_x001d_ð_x0017__x000c_ðþ÷_x000c_âþU_x0001_t_HEADCOUNT -Internal AKVA-MVK" xfId="705"/>
    <cellStyle name="þ_x001d_ð_x0017__x000c_ðþ÷_x000c_âþU_x0001_t_x0010__HEADCOUNT -Internal AKVA-MVK" xfId="706"/>
    <cellStyle name="þ_x001d_ð_x0017__x000c_ðþ÷_x000c_âþU_x0001_t_x0010__x0013__IT expense" xfId="707"/>
    <cellStyle name="þ_x001d_ð_x0017__x000c_ðþ÷_x000c_âþU_x0001_t_NOTECO 2006 Russia Values" xfId="708"/>
    <cellStyle name="þ_x001d_ð_x0017__x000c_ðþ÷_x000c_âþU_x0001_t_x0010__NOTECO 2006 Russia Values" xfId="709"/>
    <cellStyle name="þ_x001d_ð_x0017__x000c_ðþ÷_x000c_âþU_x0001_t_NOTECO 2006 Russia Values_Results of January ADD 2010" xfId="710"/>
    <cellStyle name="þ_x001d_ð_x0017__x000c_ðþ÷_x000c_âþU_x0001_t_x0010__Noteco Roca UK 2006 V3_def2" xfId="711"/>
    <cellStyle name="þ_x001d_ð_x0017__x000c_ðþ÷_x000c_âþU_x0001_t_Noteco Roca UK 2006 V3_def2_3.6.B.IT" xfId="712"/>
    <cellStyle name="þ_x001d_ð_x0017__x000c_ðþ÷_x000c_âþU_x0001_t_x0010__Noteco_HFM_YE_english" xfId="713"/>
    <cellStyle name="þ_x001d_ð_x0017__x000c_ðþ÷_x000c_âþU_x0001_t_Results of January 2010" xfId="714"/>
    <cellStyle name="þ_x001d_ð_x0017__x000c_ðþ÷_x000c_âþU_x0001_t_x0010__Results of January 2010" xfId="715"/>
    <cellStyle name="þ_x001d_ð_x0017__x000c_ðþ÷_x000c_âþU_x0001_t_Results of January ADD 2010" xfId="716"/>
    <cellStyle name="þ_x001d_ð_x0017__x000c_ðþ÷_x000c_âþU_x0001_t_x0010__SALARY 2012" xfId="717"/>
    <cellStyle name="þ_x001d_ð_x0017__x000c_ðþ÷_x000c_âþU_x0001_t_Sheet1" xfId="718"/>
    <cellStyle name="þ_x001d_ð_x0017__x000c_ðþ÷_x000c_âþU_x0001_t_x0010__Sheet1" xfId="719"/>
    <cellStyle name="þ_x001d_ð_x0017__x000c_ðþ÷_x000c_âþU_x0001_t_x0010__x0013__Sheet1" xfId="720"/>
    <cellStyle name="þ_x001d_ð_x0017__x000c_ðþ÷_x000c_âþU_x0001_t_x0010__Sheet1_Results of January ADD 2010" xfId="721"/>
    <cellStyle name="þ_x001d_ð_x0017__x000c_ðþ÷_x000c_âþU_x0001_t_x0010__x0013__Sheet1_Results of January ADD 2010" xfId="722"/>
    <cellStyle name="þ_x001d_ð_x0017__x000c_ðþ÷_x000c_âþU_x0001_t_x0010__STRATEGIC PLAN 2009 REPORT _Company Keramika" xfId="723"/>
    <cellStyle name="þ_x001d_ð_x0017__x000c_ðþ÷_x000c_âþU_x0001_t_x0010__x0013__SUMARIO_MK" xfId="724"/>
    <cellStyle name="þ_x001d_ð_x0017__x000c_ðþ÷_x000c_âþU_x0001_t_x0010__SUMARIO_MK_1" xfId="725"/>
    <cellStyle name="þ_x001d_ð_x0017__x000c_ðþ÷_x000c_âþU_x0001_t_TEMPLATE  BUDGET  PLAN ASSUMPTIONS" xfId="726"/>
    <cellStyle name="þ_x001d_ð_x0017__x000c_ðþ÷_x000c_âþU_x0001_t_x0010__TEMPLATE  BUDGET  PLAN ASSUMPTIONS" xfId="727"/>
    <cellStyle name="þ_x001d_ð_x0017__x000c_ðþ÷_x000c_âþU_x0001_t_x0010__x0013__TEMPLATE BGT 2008" xfId="728"/>
    <cellStyle name="þ_x001d_ð_x0017__x000c_ðþ÷_x000c_âþU_x0001_t_x0010__TEMPLATE BGT 2008_1" xfId="729"/>
    <cellStyle name="þ_x001d_ð_x0017__x000c_ðþ÷_x000c_âþU_x0001_t_x0010__x0013__TEMPLATE BGT 2008_1" xfId="730"/>
    <cellStyle name="þ_x001d_ð_x0017__x000c_ðþ÷_x000c_âþU_x0001_t_x0010__TEMPLATE BGT 2008_1_Bud_SALES_10-1" xfId="731"/>
    <cellStyle name="þ_x001d_ð_x0017__x000c_ðþ÷_x000c_âþU_x0001_t_x0010__x0013__TEMPLATE BGT 2008_draft_YingCONSO" xfId="732"/>
    <cellStyle name="þ_x001d_ð_x0017__x000c_ðþ÷_x000c_âþU_x0001_t_x0010__TEMPLATE BGT 2008_draft_YingCONSO_1" xfId="733"/>
    <cellStyle name="þ_x001d_ð_x0017__x000c_ðþ÷_x000c_âþU_x0001_t_x0010__x0013__TEMPLATE BGT 2008_draft_YingCONSO_Ying  2008 conso_CF" xfId="734"/>
    <cellStyle name="þ_x001d_ð_x0017__x000c_ðþ÷_x000c_âþU_x0001_t_x0010__TEMPLATE BGT 2008_eng" xfId="735"/>
    <cellStyle name="þ_x001d_ð_x0017__x000c_ðþ÷_x000c_âþU_x0001_t_x0010__x0013__TEMPLATE BGT 2008_eng" xfId="736"/>
    <cellStyle name="þ_x001d_ð_x0017__x000c_ðþ÷_x000c_âþU_x0001_t_x0010__TEMPLATE BGT 2008_eng(3)" xfId="737"/>
    <cellStyle name="þ_x001d_ð_x0017__x000c_ðþ÷_x000c_âþU_x0001_t_x0010__x0013__TEMPLATE BGT 2008_eng(3)" xfId="738"/>
    <cellStyle name="þ_x001d_ð_x0017__x000c_ðþ÷_x000c_âþU_x0001_t_x0010__TEMPLATE BGT 2008_eng(3)_1" xfId="739"/>
    <cellStyle name="þ_x001d_ð_x0017__x000c_ðþ÷_x000c_âþU_x0001_t_x0010__x0013__TEMPLATE BGT 2008_eng_2" xfId="740"/>
    <cellStyle name="þ_x001d_ð_x0017__x000c_ðþ÷_x000c_âþU_x0001_t_x0010__TEMPLATE BGT 2008_eng_2_1" xfId="741"/>
    <cellStyle name="þ_x001d_ð_x0017__x000c_ðþ÷_x000c_âþU_x0001_t_x0010__x0013__TEMPLATE BGT 2008_NEW" xfId="742"/>
    <cellStyle name="þ_x001d_ð_x0017__x000c_ðþ÷_x000c_âþU_x0001_t_x0010__TEMPLATE BGT 2008_value2_1" xfId="743"/>
    <cellStyle name="þ_x001d_ð_x0017__x000c_ðþ÷_x000c_âþU_x0001_t_x0010__x0013__TEMPLATE BGT 2008_value2_1" xfId="744"/>
    <cellStyle name="þ_x001d_ð_x0017__x000c_ðþ÷_x000c_âþU_x0001_t_x0010__TEMPLATE BGT 2008_value2_1_Bud_SALES_10-1" xfId="745"/>
    <cellStyle name="þ_x001d_ð_x0017__x000c_ðþ÷_x000c_âþU_x0001_t_x0010__x0013__wc gala" xfId="746"/>
    <cellStyle name="þ_x001d_ð_x0017__x000c_ðþ÷_x000c_âþU_x0001_t_working capital" xfId="747"/>
    <cellStyle name="þ_x001d_ð_x0017__x000c_ðþ÷_x000c_âþU_x0001_t_x0010__working capital" xfId="748"/>
    <cellStyle name="þ_x001d_ð_x0017__x000c_ðþ÷_x000c_âþU_x0001_t_Working Capital Retrieve_New" xfId="749"/>
    <cellStyle name="þ_x001d_ð_x0017__x000c_ðþ÷_x000c_âþU_x0001_t_x0010__Working Capital Retrieve_New" xfId="750"/>
    <cellStyle name="þ_x001d_ð_x0017__x000c_ðþ÷_x000c_âþU_x0001_t_x0010__x0013__Working Capital Retrieve_New" xfId="751"/>
    <cellStyle name="þ_x001d_ð_x0017__x000c_ðþ÷_x000c_âþU_x0001_t_x0010__Working Capital Retrieve_New_Budget 2010 Retrieve template" xfId="752"/>
    <cellStyle name="þ_x001d_ð_x0017__x000c_ðþ÷_x000c_âþU_x0001_t_Xl0000054" xfId="753"/>
    <cellStyle name="þ_x001d_ð_x0017__x000c_ðþ÷_x000c_âþU_x0001_t_x0010__Xl0000054" xfId="754"/>
    <cellStyle name="þ_x001d_ð_x0017__x000c_ðþ÷_x000c_âþU_x0001_t_Трансформация_МВК_300911" xfId="755"/>
    <cellStyle name="þ_x001d_ð_x0017__x000c_ðþ÷_x000c_âþU_x0001_t_x0010__Трансформация_МВК_300911" xfId="756"/>
    <cellStyle name="þ_x001d_ð_x0017__x000c_ðþ÷_x000c_âþU_x0001_t_Трансформация_МВК_310811" xfId="757"/>
    <cellStyle name="þ_x001d_ð_x0017__x000c_ðþ÷_x000c_âþU_x0001_t_x0010__Трансформация_МВК_310811" xfId="758"/>
    <cellStyle name="þ_x001d_ð_x0017__x000c_ðþ÷_x000c_âþU_x0001_t_Трансформация_МВК_310811 (version 1)" xfId="759"/>
    <cellStyle name="þ_x001d_ð_x0017__x000c_ðþ÷_x000c_âþU_x0001_t_x0010__Трансформация_МВК_310811 (version 1)" xfId="760"/>
    <cellStyle name="þ_x001d_ð_x0017__x000c_ðþ÷_x000c_âþU_x0001_t_Трансформация_Реквист_310811" xfId="761"/>
    <cellStyle name="þ_x001d_ð_x0017__x000c_ðþ÷_x000c_âþU_x0001_t_x0010__Трансформация_Реквист_310811" xfId="762"/>
    <cellStyle name="þ_x001d_ð_x0017__x000c_ðþ÷_x000c_âþU_x0001_t_Эффективность июля 2011" xfId="763"/>
    <cellStyle name="þ_x001d_ð_x0017__x000c_ðþ÷_x000c_âþU_x0001_t_x0010__Эффективность июля 2011" xfId="764"/>
    <cellStyle name="þ_x001d_ð_x0017__x000c_ðþ÷_x000c_âþU_x0001_t_x0010__x0013_5" xfId="765"/>
    <cellStyle name="þ_x001d_ð_x0017__x000c_ðþ÷_x000c_âþU_x0001_t_x0010__x0013_5_x0007_" xfId="766"/>
    <cellStyle name="þ_x001d_ð_x0017__x000c_ðþ÷_x000c_âþU_x0001_t_x0010__x0013_5_x0007__x0001_" xfId="767"/>
    <cellStyle name="þ_x001d_ð_x0017__x000c_ðþ÷_x000c_âþU_x0001_t_x0010__x0013_5_x0007__x0001__x0003_" xfId="768"/>
    <cellStyle name="þ_x001d_ð_x0017__x000c_ðþ÷_x000c_âþU_x0001_t_x0010__x0013_5_x000f_" xfId="769"/>
    <cellStyle name="þ_x001d_ð_x0017__x000c_ðþ÷_x000c_âþU_x0001_t_x0010__x0013_5_x000f__x0001_" xfId="770"/>
    <cellStyle name="þ_x001d_ð_x0017__x000c_ðþ÷_x000c_âþU_x0001_t_x0010__x0013_5_x000f__x0001__x0003_" xfId="771"/>
    <cellStyle name="þ_x001d_ð_x0017__x000c_ðþ÷_x000c_âþU_x0001_t_x0010__x0013_5 10" xfId="772"/>
    <cellStyle name="þ_x001d_ð_x0017__x000c_ðþ÷_x000c_âþU_x0001_t_x0010__x0013_5_x0007_ 10" xfId="773"/>
    <cellStyle name="þ_x001d_ð_x0017__x000c_ðþ÷_x000c_âþU_x0001_t_x0010__x0013_5_x000f__x0001__x0003_ 10" xfId="774"/>
    <cellStyle name="þ_x001d_ð_x0017__x000c_ðþ÷_x000c_âþU_x0001_t_x0010__x0013_5 11" xfId="775"/>
    <cellStyle name="þ_x001d_ð_x0017__x000c_ðþ÷_x000c_âþU_x0001_t_x0010__x0013_5_x0007_ 11" xfId="776"/>
    <cellStyle name="þ_x001d_ð_x0017__x000c_ðþ÷_x000c_âþU_x0001_t_x0010__x0013_5 12" xfId="777"/>
    <cellStyle name="þ_x001d_ð_x0017__x000c_ðþ÷_x000c_âþU_x0001_t_x0010__x0013_5_x0007_ 12" xfId="778"/>
    <cellStyle name="þ_x001d_ð_x0017__x000c_ðþ÷_x000c_âþU_x0001_t_x0010__x0013_5 13" xfId="779"/>
    <cellStyle name="þ_x001d_ð_x0017__x000c_ðþ÷_x000c_âþU_x0001_t_x0010__x0013_5_x0007_ 13" xfId="780"/>
    <cellStyle name="þ_x001d_ð_x0017__x000c_ðþ÷_x000c_âþU_x0001_t_x0010__x0013_5 2" xfId="781"/>
    <cellStyle name="þ_x001d_ð_x0017__x000c_ðþ÷_x000c_âþU_x0001_t_x0010__x0013_5_x0007_ 2" xfId="782"/>
    <cellStyle name="þ_x001d_ð_x0017__x000c_ðþ÷_x000c_âþU_x0001_t_x0010__x0013_5_x0007__x0001__x0003_ 2" xfId="783"/>
    <cellStyle name="þ_x001d_ð_x0017__x000c_ðþ÷_x000c_âþU_x0001_t_x0010__x0013_5_x000f__x0001__x0003_ 2" xfId="784"/>
    <cellStyle name="þ_x001d_ð_x0017__x000c_ðþ÷_x000c_âþU_x0001_t_x0010__x0013_5 3" xfId="785"/>
    <cellStyle name="þ_x001d_ð_x0017__x000c_ðþ÷_x000c_âþU_x0001_t_x0010__x0013_5_x0007_ 3" xfId="786"/>
    <cellStyle name="þ_x001d_ð_x0017__x000c_ðþ÷_x000c_âþU_x0001_t_x0010__x0013_5_x000f__x0001__x0003_ 3" xfId="787"/>
    <cellStyle name="þ_x001d_ð_x0017__x000c_ðþ÷_x000c_âþU_x0001_t_x0010__x0013_5 4" xfId="788"/>
    <cellStyle name="þ_x001d_ð_x0017__x000c_ðþ÷_x000c_âþU_x0001_t_x0010__x0013_5_x0007_ 4" xfId="789"/>
    <cellStyle name="þ_x001d_ð_x0017__x000c_ðþ÷_x000c_âþU_x0001_t_x0010__x0013_5_x000f__x0001__x0003_ 4" xfId="790"/>
    <cellStyle name="þ_x001d_ð_x0017__x000c_ðþ÷_x000c_âþU_x0001_t_x0010__x0013_5 5" xfId="791"/>
    <cellStyle name="þ_x001d_ð_x0017__x000c_ðþ÷_x000c_âþU_x0001_t_x0010__x0013_5_x0007_ 5" xfId="792"/>
    <cellStyle name="þ_x001d_ð_x0017__x000c_ðþ÷_x000c_âþU_x0001_t_x0010__x0013_5_x000f__x0001__x0003_ 5" xfId="793"/>
    <cellStyle name="þ_x001d_ð_x0017__x000c_ðþ÷_x000c_âþU_x0001_t_x0010__x0013_5 6" xfId="794"/>
    <cellStyle name="þ_x001d_ð_x0017__x000c_ðþ÷_x000c_âþU_x0001_t_x0010__x0013_5_x0007_ 6" xfId="795"/>
    <cellStyle name="þ_x001d_ð_x0017__x000c_ðþ÷_x000c_âþU_x0001_t_x0010__x0013_5_x000f__x0001__x0003_ 6" xfId="796"/>
    <cellStyle name="þ_x001d_ð_x0017__x000c_ðþ÷_x000c_âþU_x0001_t_x0010__x0013_5 7" xfId="797"/>
    <cellStyle name="þ_x001d_ð_x0017__x000c_ðþ÷_x000c_âþU_x0001_t_x0010__x0013_5_x0007_ 7" xfId="798"/>
    <cellStyle name="þ_x001d_ð_x0017__x000c_ðþ÷_x000c_âþU_x0001_t_x0010__x0013_5_x000f__x0001__x0003_ 7" xfId="799"/>
    <cellStyle name="þ_x001d_ð_x0017__x000c_ðþ÷_x000c_âþU_x0001_t_x0010__x0013_5 8" xfId="800"/>
    <cellStyle name="þ_x001d_ð_x0017__x000c_ðþ÷_x000c_âþU_x0001_t_x0010__x0013_5_x0007_ 8" xfId="801"/>
    <cellStyle name="þ_x001d_ð_x0017__x000c_ðþ÷_x000c_âþU_x0001_t_x0010__x0013_5_x000f__x0001__x0003_ 8" xfId="802"/>
    <cellStyle name="þ_x001d_ð_x0017__x000c_ðþ÷_x000c_âþU_x0001_t_x0010__x0013_5 9" xfId="803"/>
    <cellStyle name="þ_x001d_ð_x0017__x000c_ðþ÷_x000c_âþU_x0001_t_x0010__x0013_5_x0007_ 9" xfId="804"/>
    <cellStyle name="þ_x001d_ð_x0017__x000c_ðþ÷_x000c_âþU_x0001_t_x0010__x0013_5_x000f__x0001__x0003_ 9" xfId="805"/>
    <cellStyle name="þ_x001d_ð_x0017__x000c_ðþ÷_x000c_âþU_x0001_t_x0010__x0013_5_x0007__~1062289" xfId="806"/>
    <cellStyle name="þ_x001d_ð_x0017__x000c_ðþ÷_x000c_âþU_x0001_t_x0010__x0013_5_x0007__x0001__~1062289" xfId="807"/>
    <cellStyle name="þ_x001d_ð_x0017__x000c_ðþ÷_x000c_âþU_x0001_t_x0010__x0013_5_x0007__~4684452" xfId="808"/>
    <cellStyle name="þ_x001d_ð_x0017__x000c_ðþ÷_x000c_âþU_x0001_t_x0010__x0013_5_~8062253" xfId="809"/>
    <cellStyle name="þ_x001d_ð_x0017__x000c_ðþ÷_x000c_âþU_x0001_t_x0010__x0013_5_x0007__x0001__x0003__~8871177" xfId="810"/>
    <cellStyle name="þ_x001d_ð_x0017__x000c_ðþ÷_x000c_âþU_x0001_t_x0010__x0013_5_~8925893" xfId="811"/>
    <cellStyle name="þ_x001d_ð_x0017__x000c_ðþ÷_x000c_âþU_x0001_t_x0010__x0013_5_x0007__~9368934" xfId="812"/>
    <cellStyle name="þ_x001d_ð_x0017__x000c_ðþ÷_x000c_âþU_x0001_t_x0010__x0013_5_x0007__x0001__x0003__~9449249" xfId="813"/>
    <cellStyle name="þ_x001d_ð_x0017__x000c_ðþ÷_x000c_âþU_x0001_t_x0010__x0013_5_x0007__2. Tax LAT_OK" xfId="814"/>
    <cellStyle name="þ_x001d_ð_x0017__x000c_ðþ÷_x000c_âþU_x0001_t_x0010__x0013_5_3.5.A MARKETING &amp; SALES" xfId="815"/>
    <cellStyle name="þ_x001d_ð_x0017__x000c_ðþ÷_x000c_âþU_x0001_t_x0010__x0013_5_x0007__3.5.A MARKETING &amp; SALES" xfId="816"/>
    <cellStyle name="þ_x001d_ð_x0017__x000c_ðþ÷_x000c_âþU_x0001_t_x0010__x0013_5_x0007__x0001__3.5.B ADVERTISING" xfId="817"/>
    <cellStyle name="þ_x001d_ð_x0017__x000c_ðþ÷_x000c_âþU_x0001_t_x0010__x0013_5_3.6 GNRL &amp; ADMIN" xfId="818"/>
    <cellStyle name="þ_x001d_ð_x0017__x000c_ðþ÷_x000c_âþU_x0001_t_x0010__x0013_5_x0007__3.6.B.IT" xfId="819"/>
    <cellStyle name="þ_x001d_ð_x0017__x000c_ðþ÷_x000c_âþU_x0001_t_x0010__x0013_5_x0007__x0001__4_Anexo 4.2.2009" xfId="820"/>
    <cellStyle name="þ_x001d_ð_x0017__x000c_ðþ÷_x000c_âþU_x0001_t_x0010__x0013_5_x0007__x0001__x0003__4_Anexo 4.2.2009" xfId="821"/>
    <cellStyle name="þ_x001d_ð_x0017__x000c_ðþ÷_x000c_âþU_x0001_t_x0010__x0013_5_Anexo 4.2.2008 nuevo" xfId="822"/>
    <cellStyle name="þ_x001d_ð_x0017__x000c_ðþ÷_x000c_âþU_x0001_t_x0010__x0013_5_x0007__Anexo 4.2.2008 nuevo" xfId="823"/>
    <cellStyle name="þ_x001d_ð_x0017__x000c_ðþ÷_x000c_âþU_x0001_t_x0010__x0013_5_x0007__x0001__Anexo 4.2.2008 nuevo" xfId="824"/>
    <cellStyle name="þ_x001d_ð_x0017__x000c_ðþ÷_x000c_âþU_x0001_t_x0010__x0013_5_x0007__x0001__x0003__BDG2008_4.2 INVESTMENT" xfId="825"/>
    <cellStyle name="þ_x001d_ð_x0017__x000c_ðþ÷_x000c_âþU_x0001_t_x0010__x0013_5_BGT 2008 RPL+ZWS" xfId="826"/>
    <cellStyle name="þ_x001d_ð_x0017__x000c_ðþ÷_x000c_âþU_x0001_t_x0010__x0013_5_x0007__BGT 2008 RPL+ZWS" xfId="827"/>
    <cellStyle name="þ_x001d_ð_x0017__x000c_ðþ÷_x000c_âþU_x0001_t_x0010__x0013_5_x0007__x0001__BGT 2008 RPL+ZWS" xfId="828"/>
    <cellStyle name="þ_x001d_ð_x0017__x000c_ðþ÷_x000c_âþU_x0001_t_x0010__x0013_5_BGT2008" xfId="829"/>
    <cellStyle name="þ_x001d_ð_x0017__x000c_ðþ÷_x000c_âþU_x0001_t_x0010__x0013_5_x0007__BGT2008" xfId="830"/>
    <cellStyle name="þ_x001d_ð_x0017__x000c_ðþ÷_x000c_âþU_x0001_t_x0010__x0013_5_x0007__x0001__BGT2008" xfId="831"/>
    <cellStyle name="þ_x001d_ð_x0017__x000c_ðþ÷_x000c_âþU_x0001_t_x0010__x0013_5_BGT2008_OLD" xfId="832"/>
    <cellStyle name="þ_x001d_ð_x0017__x000c_ðþ÷_x000c_âþU_x0001_t_x0010__x0013_5_x0007__BGT2008_OLD" xfId="833"/>
    <cellStyle name="þ_x001d_ð_x0017__x000c_ðþ÷_x000c_âþU_x0001_t_x0010__x0013_5_x0007__x0001__BGT2008_OLD" xfId="834"/>
    <cellStyle name="þ_x001d_ð_x0017__x000c_ðþ÷_x000c_âþU_x0001_t_x0010__x0013_5_x0007__BGT2009_I_v2" xfId="835"/>
    <cellStyle name="þ_x001d_ð_x0017__x000c_ðþ÷_x000c_âþU_x0001_t_x0010__x0013_5_x000f__x0001__x0003__Bud_SALES_10-1" xfId="836"/>
    <cellStyle name="þ_x001d_ð_x0017__x000c_ðþ÷_x000c_âþU_x0001_t_x0010__x0013_5_x0007__x0001__x0003__BUDGET 2008 Santekhnika" xfId="837"/>
    <cellStyle name="þ_x001d_ð_x0017__x000c_ðþ÷_x000c_âþU_x0001_t_x0010__x0013_5_x0007__Budget 2010 Retrieve template" xfId="838"/>
    <cellStyle name="þ_x001d_ð_x0017__x000c_ðþ÷_x000c_âþU_x0001_t_x0010__x0013_5_x000f__x0001__x0003__Budget 2010 Retrieve template-1" xfId="839"/>
    <cellStyle name="þ_x001d_ð_x0017__x000c_ðþ÷_x000c_âþU_x0001_t_x0010__x0013_5_Budget format 2007-V-04 FINAL 1 after chankging links" xfId="840"/>
    <cellStyle name="þ_x001d_ð_x0017__x000c_ðþ÷_x000c_âþU_x0001_t_x0010__x0013_5_x0007__Budget Keramika 2008" xfId="841"/>
    <cellStyle name="þ_x001d_ð_x0017__x000c_ðþ÷_x000c_âþU_x0001_t_x0010__x0013_5_x0007__x0001__Budget Keramika 2008" xfId="842"/>
    <cellStyle name="þ_x001d_ð_x0017__x000c_ðþ÷_x000c_âþU_x0001_t_x0010__x0013_5_x0007__x0001__x0003__Budget Keramika 2008" xfId="843"/>
    <cellStyle name="þ_x001d_ð_x0017__x000c_ðþ÷_x000c_âþU_x0001_t_x0010__x0013_5_Budget Keramika 2009 - ANNEXES" xfId="844"/>
    <cellStyle name="þ_x001d_ð_x0017__x000c_ðþ÷_x000c_âþU_x0001_t_x0010__x0013_5_x000f__x0001__x0003__Budget Keramika 2009 - ANNEXES" xfId="845"/>
    <cellStyle name="þ_x001d_ð_x0017__x000c_ðþ÷_x000c_âþU_x0001_t_x0010__x0013_5_Budget Keramika 2009 - ANNEXES_Bud_SALES_10-1" xfId="846"/>
    <cellStyle name="þ_x001d_ð_x0017__x000c_ðþ÷_x000c_âþU_x0001_t_x0010__x0013_5_x000f__x0001__x0003__Budget Keramika 2009 - ANNEXES_Bud_SALES_10-1" xfId="847"/>
    <cellStyle name="þ_x001d_ð_x0017__x000c_ðþ÷_x000c_âþU_x0001_t_x0010__x0013_5_Budget Keramika 2009 - ANNEXES_Bud_SALES_10-1_ECO_TEMPLATE_YE2009_English_ADD" xfId="848"/>
    <cellStyle name="þ_x001d_ð_x0017__x000c_ðþ÷_x000c_âþU_x0001_t_x0010__x0013_5_x000f__x0001__x0003__Budget Keramika 2009 - ANNEXES_Bud_SALES_10-1_ECO_TEMPLATE_YE2009_English_ADD" xfId="849"/>
    <cellStyle name="þ_x001d_ð_x0017__x000c_ðþ÷_x000c_âþU_x0001_t_x0010__x0013_5_Budget Keramika 2010 - ANNEXES" xfId="850"/>
    <cellStyle name="þ_x001d_ð_x0017__x000c_ðþ÷_x000c_âþU_x0001_t_x0010__x0013_5_x0007__x0001__x0003__Budget Maroc 2009 (Version 17.11.2008)" xfId="851"/>
    <cellStyle name="þ_x001d_ð_x0017__x000c_ðþ÷_x000c_âþU_x0001_t_x0010__x0013_5_x0007__Budget Polska &amp; Silesia 2008" xfId="852"/>
    <cellStyle name="þ_x001d_ð_x0017__x000c_ðþ÷_x000c_âþU_x0001_t_x0010__x0013_5_x0007__x0001__Budget Polska &amp; Silesia 2008" xfId="853"/>
    <cellStyle name="þ_x001d_ð_x0017__x000c_ðþ÷_x000c_âþU_x0001_t_x0010__x0013_5_x0007__x0001__x0003__Budget Polska &amp; Silesia 2008" xfId="854"/>
    <cellStyle name="þ_x001d_ð_x0017__x000c_ðþ÷_x000c_âþU_x0001_t_x0010__x0013_5_Budget Polska &amp; Silesia 2008_v1" xfId="855"/>
    <cellStyle name="þ_x001d_ð_x0017__x000c_ðþ÷_x000c_âþU_x0001_t_x0010__x0013_5_x0007__Budget Polska &amp; Silesia 2008_v1" xfId="856"/>
    <cellStyle name="þ_x001d_ð_x0017__x000c_ðþ÷_x000c_âþU_x0001_t_x0010__x0013_5_x0007__x0001__x0003__Budget Polska &amp; Silesia 2008_v1" xfId="857"/>
    <cellStyle name="þ_x001d_ð_x0017__x000c_ðþ÷_x000c_âþU_x0001_t_x0010__x0013_5_x0007__Budget Polska &amp; Silesia 2008_V2" xfId="858"/>
    <cellStyle name="þ_x001d_ð_x0017__x000c_ðþ÷_x000c_âþU_x0001_t_x0010__x0013_5_x0007__x0001__Budget Santekhnika 08 X JGM.xls~RF1a2d8ee0" xfId="859"/>
    <cellStyle name="þ_x001d_ð_x0017__x000c_ðþ÷_x000c_âþU_x0001_t_x0010__x0013_5_x0007__Budget Santekhnika 08 X2" xfId="860"/>
    <cellStyle name="þ_x001d_ð_x0017__x000c_ðþ÷_x000c_âþU_x0001_t_x0010__x0013_5_x0007__x0001__x0003__Budget Santekhnika 08 X2" xfId="861"/>
    <cellStyle name="þ_x001d_ð_x0017__x000c_ðþ÷_x000c_âþU_x0001_t_x0010__x0013_5_Budget_2008_RCHINA Conso" xfId="862"/>
    <cellStyle name="þ_x001d_ð_x0017__x000c_ðþ÷_x000c_âþU_x0001_t_x0010__x0013_5_x0007__Budget_2008_RCHINA Conso" xfId="863"/>
    <cellStyle name="þ_x001d_ð_x0017__x000c_ðþ÷_x000c_âþU_x0001_t_x0010__x0013_5_x0007__x0001__Budget_2008_RCHINA Conso" xfId="864"/>
    <cellStyle name="þ_x001d_ð_x0017__x000c_ðþ÷_x000c_âþU_x0001_t_x0010__x0013_5_x0007__x0001__x0003__Budget_2008_RCHINA Conso" xfId="865"/>
    <cellStyle name="þ_x001d_ð_x0017__x000c_ðþ÷_x000c_âþU_x0001_t_x0010__x0013_5_Budget-ROCA 2012_version 5 для CMA" xfId="866"/>
    <cellStyle name="þ_x001d_ð_x0017__x000c_ðþ÷_x000c_âþU_x0001_t_x0010__x0013_5_x000f__x0001__x0003__Budget-ROCA 2012_version 5 для CMA" xfId="867"/>
    <cellStyle name="þ_x001d_ð_x0017__x000c_ðþ÷_x000c_âþU_x0001_t_x0010__x0013_5_China Budget Consolidation 2008" xfId="868"/>
    <cellStyle name="þ_x001d_ð_x0017__x000c_ðþ÷_x000c_âþU_x0001_t_x0010__x0013_5_x0007__China Budget Consolidation 2008" xfId="869"/>
    <cellStyle name="þ_x001d_ð_x0017__x000c_ðþ÷_x000c_âþU_x0001_t_x0010__x0013_5_x0007__x0001__China Budget Consolidation 2008" xfId="870"/>
    <cellStyle name="þ_x001d_ð_x0017__x000c_ðþ÷_x000c_âþU_x0001_t_x0010__x0013_5_x0007__Copy of ECO_TEMPLATE_YE2007_KERAMIKA 7 final 20032008" xfId="871"/>
    <cellStyle name="þ_x001d_ð_x0017__x000c_ðþ÷_x000c_âþU_x0001_t_x0010__x0013_5_x0007__x0001__Copy of ECO_TEMPLATE_YE2007_KERAMIKA 7 final 20032008" xfId="872"/>
    <cellStyle name="þ_x001d_ð_x0017__x000c_ðþ÷_x000c_âþU_x0001_t_x0010__x0013_5_x000f__x0001__x0003__Copy of ECO_TEMPLATE_YE2007_KERAMIKA 7 final 20032008" xfId="873"/>
    <cellStyle name="þ_x001d_ð_x0017__x000c_ðþ÷_x000c_âþU_x0001_t_x0010__x0013_5_Copy of Noteco_HFM_YE_english+Overhead Individual SH" xfId="874"/>
    <cellStyle name="þ_x001d_ð_x0017__x000c_ðþ÷_x000c_âþU_x0001_t_x0010__x0013_5_x0007__Copy of Noteco_HFM_YE_english+Overhead Individual SH" xfId="875"/>
    <cellStyle name="þ_x001d_ð_x0017__x000c_ðþ÷_x000c_âþU_x0001_t_x0010__x0013_5_Copy of Noteco_HFM_YE_english+Overhead Individual SH 10" xfId="876"/>
    <cellStyle name="þ_x001d_ð_x0017__x000c_ðþ÷_x000c_âþU_x0001_t_x0010__x0013_5_x0007__Copy of Noteco_HFM_YE_english+Overhead Individual SH 10" xfId="877"/>
    <cellStyle name="þ_x001d_ð_x0017__x000c_ðþ÷_x000c_âþU_x0001_t_x0010__x0013_5_Copy of Noteco_HFM_YE_english+Overhead Individual SH 11" xfId="878"/>
    <cellStyle name="þ_x001d_ð_x0017__x000c_ðþ÷_x000c_âþU_x0001_t_x0010__x0013_5_x0007__Copy of Noteco_HFM_YE_english+Overhead Individual SH 11" xfId="879"/>
    <cellStyle name="þ_x001d_ð_x0017__x000c_ðþ÷_x000c_âþU_x0001_t_x0010__x0013_5_Copy of Noteco_HFM_YE_english+Overhead Individual SH 12" xfId="880"/>
    <cellStyle name="þ_x001d_ð_x0017__x000c_ðþ÷_x000c_âþU_x0001_t_x0010__x0013_5_x0007__Copy of Noteco_HFM_YE_english+Overhead Individual SH 12" xfId="881"/>
    <cellStyle name="þ_x001d_ð_x0017__x000c_ðþ÷_x000c_âþU_x0001_t_x0010__x0013_5_Copy of Noteco_HFM_YE_english+Overhead Individual SH 13" xfId="882"/>
    <cellStyle name="þ_x001d_ð_x0017__x000c_ðþ÷_x000c_âþU_x0001_t_x0010__x0013_5_x0007__Copy of Noteco_HFM_YE_english+Overhead Individual SH 13" xfId="883"/>
    <cellStyle name="þ_x001d_ð_x0017__x000c_ðþ÷_x000c_âþU_x0001_t_x0010__x0013_5_Copy of Noteco_HFM_YE_english+Overhead Individual SH 2" xfId="884"/>
    <cellStyle name="þ_x001d_ð_x0017__x000c_ðþ÷_x000c_âþU_x0001_t_x0010__x0013_5_x0007__Copy of Noteco_HFM_YE_english+Overhead Individual SH 2" xfId="885"/>
    <cellStyle name="þ_x001d_ð_x0017__x000c_ðþ÷_x000c_âþU_x0001_t_x0010__x0013_5_Copy of Noteco_HFM_YE_english+Overhead Individual SH 3" xfId="886"/>
    <cellStyle name="þ_x001d_ð_x0017__x000c_ðþ÷_x000c_âþU_x0001_t_x0010__x0013_5_x0007__Copy of Noteco_HFM_YE_english+Overhead Individual SH 3" xfId="887"/>
    <cellStyle name="þ_x001d_ð_x0017__x000c_ðþ÷_x000c_âþU_x0001_t_x0010__x0013_5_Copy of Noteco_HFM_YE_english+Overhead Individual SH 4" xfId="888"/>
    <cellStyle name="þ_x001d_ð_x0017__x000c_ðþ÷_x000c_âþU_x0001_t_x0010__x0013_5_x0007__Copy of Noteco_HFM_YE_english+Overhead Individual SH 4" xfId="889"/>
    <cellStyle name="þ_x001d_ð_x0017__x000c_ðþ÷_x000c_âþU_x0001_t_x0010__x0013_5_Copy of Noteco_HFM_YE_english+Overhead Individual SH 5" xfId="890"/>
    <cellStyle name="þ_x001d_ð_x0017__x000c_ðþ÷_x000c_âþU_x0001_t_x0010__x0013_5_x0007__Copy of Noteco_HFM_YE_english+Overhead Individual SH 5" xfId="891"/>
    <cellStyle name="þ_x001d_ð_x0017__x000c_ðþ÷_x000c_âþU_x0001_t_x0010__x0013_5_Copy of Noteco_HFM_YE_english+Overhead Individual SH 6" xfId="892"/>
    <cellStyle name="þ_x001d_ð_x0017__x000c_ðþ÷_x000c_âþU_x0001_t_x0010__x0013_5_x0007__Copy of Noteco_HFM_YE_english+Overhead Individual SH 6" xfId="893"/>
    <cellStyle name="þ_x001d_ð_x0017__x000c_ðþ÷_x000c_âþU_x0001_t_x0010__x0013_5_Copy of Noteco_HFM_YE_english+Overhead Individual SH 7" xfId="894"/>
    <cellStyle name="þ_x001d_ð_x0017__x000c_ðþ÷_x000c_âþU_x0001_t_x0010__x0013_5_x0007__Copy of Noteco_HFM_YE_english+Overhead Individual SH 7" xfId="895"/>
    <cellStyle name="þ_x001d_ð_x0017__x000c_ðþ÷_x000c_âþU_x0001_t_x0010__x0013_5_Copy of Noteco_HFM_YE_english+Overhead Individual SH 8" xfId="896"/>
    <cellStyle name="þ_x001d_ð_x0017__x000c_ðþ÷_x000c_âþU_x0001_t_x0010__x0013_5_x0007__Copy of Noteco_HFM_YE_english+Overhead Individual SH 8" xfId="897"/>
    <cellStyle name="þ_x001d_ð_x0017__x000c_ðþ÷_x000c_âþU_x0001_t_x0010__x0013_5_Copy of Noteco_HFM_YE_english+Overhead Individual SH 9" xfId="898"/>
    <cellStyle name="þ_x001d_ð_x0017__x000c_ðþ÷_x000c_âþU_x0001_t_x0010__x0013_5_x0007__Copy of Noteco_HFM_YE_english+Overhead Individual SH 9" xfId="899"/>
    <cellStyle name="þ_x001d_ð_x0017__x000c_ðþ÷_x000c_âþU_x0001_t_x0010__x0013_5_Copy of Noteco_HFM_YE_english+Overhead Individual SH_~1062289" xfId="900"/>
    <cellStyle name="þ_x001d_ð_x0017__x000c_ðþ÷_x000c_âþU_x0001_t_x0010__x0013_5_x0007__Copy of Noteco_HFM_YE_english+Overhead Individual SH_~1062289" xfId="901"/>
    <cellStyle name="þ_x001d_ð_x0017__x000c_ðþ÷_x000c_âþU_x0001_t_x0010__x0013_5_Copy of Noteco_HFM_YE_english+Overhead Individual SH_~4684452" xfId="902"/>
    <cellStyle name="þ_x001d_ð_x0017__x000c_ðþ÷_x000c_âþU_x0001_t_x0010__x0013_5_x0007__Copy of Noteco_HFM_YE_english+Overhead Individual SH_~4684452" xfId="903"/>
    <cellStyle name="þ_x001d_ð_x0017__x000c_ðþ÷_x000c_âþU_x0001_t_x0010__x0013_5_Copy of Noteco_HFM_YE_english+Overhead Individual SH_~9368934" xfId="904"/>
    <cellStyle name="þ_x001d_ð_x0017__x000c_ðþ÷_x000c_âþU_x0001_t_x0010__x0013_5_x0007__Copy of Noteco_HFM_YE_english+Overhead Individual SH_~9368934" xfId="905"/>
    <cellStyle name="þ_x001d_ð_x0017__x000c_ðþ÷_x000c_âþU_x0001_t_x0010__x0013_5_Copy of Noteco_HFM_YE_english+Overhead Individual SH_1.5 MGN" xfId="906"/>
    <cellStyle name="þ_x001d_ð_x0017__x000c_ðþ÷_x000c_âþU_x0001_t_x0010__x0013_5_x0007__Copy of Noteco_HFM_YE_english+Overhead Individual SH_1.5 MGN" xfId="907"/>
    <cellStyle name="þ_x001d_ð_x0017__x000c_ðþ÷_x000c_âþU_x0001_t_x0010__x0013_5_Copy of Noteco_HFM_YE_english+Overhead Individual SH_2.2" xfId="908"/>
    <cellStyle name="þ_x001d_ð_x0017__x000c_ðþ÷_x000c_âþU_x0001_t_x0010__x0013_5_x0007__Copy of Noteco_HFM_YE_english+Overhead Individual SH_2.2" xfId="909"/>
    <cellStyle name="þ_x001d_ð_x0017__x000c_ðþ÷_x000c_âþU_x0001_t_x0010__x0013_5_Copy of Noteco_HFM_YE_english+Overhead Individual SH_3.5.A MARKETING &amp; SALES" xfId="910"/>
    <cellStyle name="þ_x001d_ð_x0017__x000c_ðþ÷_x000c_âþU_x0001_t_x0010__x0013_5_x0007__Copy of Noteco_HFM_YE_english+Overhead Individual SH_3.5.A MARKETING &amp; SALES" xfId="911"/>
    <cellStyle name="þ_x001d_ð_x0017__x000c_ðþ÷_x000c_âþU_x0001_t_x0010__x0013_5_Copy of Noteco_HFM_YE_english+Overhead Individual SH_3.6 GNRL &amp; ADMIN" xfId="912"/>
    <cellStyle name="þ_x001d_ð_x0017__x000c_ðþ÷_x000c_âþU_x0001_t_x0010__x0013_5_x0007__Copy of Noteco_HFM_YE_english+Overhead Individual SH_3.6 GNRL &amp; ADMIN" xfId="913"/>
    <cellStyle name="þ_x001d_ð_x0017__x000c_ðþ÷_x000c_âþU_x0001_t_x0010__x0013_5_Copy of Noteco_HFM_YE_english+Overhead Individual SH_3.6.B.IT" xfId="914"/>
    <cellStyle name="þ_x001d_ð_x0017__x000c_ðþ÷_x000c_âþU_x0001_t_x0010__x0013_5_x0007__Copy of Noteco_HFM_YE_english+Overhead Individual SH_3.6.B.IT" xfId="915"/>
    <cellStyle name="þ_x001d_ð_x0017__x000c_ðþ÷_x000c_âþU_x0001_t_x0010__x0013_5_Copy of Noteco_HFM_YE_english+Overhead Individual SH_4_Anexo 4.2.2009" xfId="916"/>
    <cellStyle name="þ_x001d_ð_x0017__x000c_ðþ÷_x000c_âþU_x0001_t_x0010__x0013_5_x0007__Copy of Noteco_HFM_YE_english+Overhead Individual SH_4_Anexo 4.2.2009" xfId="917"/>
    <cellStyle name="þ_x001d_ð_x0017__x000c_ðþ÷_x000c_âþU_x0001_t_x0010__x0013_5_Copy of Noteco_HFM_YE_english+Overhead Individual SH_A.3.5.B  TEMPLATE BGT 2010 06102009" xfId="918"/>
    <cellStyle name="þ_x001d_ð_x0017__x000c_ðþ÷_x000c_âþU_x0001_t_x0010__x0013_5_x0007__Copy of Noteco_HFM_YE_english+Overhead Individual SH_A.3.5.B  TEMPLATE BGT 2010 06102009" xfId="919"/>
    <cellStyle name="þ_x001d_ð_x0017__x000c_ðþ÷_x000c_âþU_x0001_t_x0010__x0013_5_Copy of Noteco_HFM_YE_english+Overhead Individual SH_Anexo 4.2.2008 nuevo" xfId="920"/>
    <cellStyle name="þ_x001d_ð_x0017__x000c_ðþ÷_x000c_âþU_x0001_t_x0010__x0013_5_x0007__Copy of Noteco_HFM_YE_english+Overhead Individual SH_Anexo 4.2.2008 nuevo" xfId="921"/>
    <cellStyle name="þ_x001d_ð_x0017__x000c_ðþ÷_x000c_âþU_x0001_t_x0010__x0013_5_Copy of Noteco_HFM_YE_english+Overhead Individual SH_BDG2008_4.2 INVESTMENT" xfId="922"/>
    <cellStyle name="þ_x001d_ð_x0017__x000c_ðþ÷_x000c_âþU_x0001_t_x0010__x0013_5_x0007__Copy of Noteco_HFM_YE_english+Overhead Individual SH_BDG2008_4.2 INVESTMENT" xfId="923"/>
    <cellStyle name="þ_x001d_ð_x0017__x000c_ðþ÷_x000c_âþU_x0001_t_x0010__x0013_5_Copy of Noteco_HFM_YE_english+Overhead Individual SH_BGT 2008 RPL+ZWS" xfId="924"/>
    <cellStyle name="þ_x001d_ð_x0017__x000c_ðþ÷_x000c_âþU_x0001_t_x0010__x0013_5_x0007__Copy of Noteco_HFM_YE_english+Overhead Individual SH_BGT 2008 RPL+ZWS" xfId="925"/>
    <cellStyle name="þ_x001d_ð_x0017__x000c_ðþ÷_x000c_âþU_x0001_t_x0010__x0013_5_Copy of Noteco_HFM_YE_english+Overhead Individual SH_BGT2008" xfId="926"/>
    <cellStyle name="þ_x001d_ð_x0017__x000c_ðþ÷_x000c_âþU_x0001_t_x0010__x0013_5_x0007__Copy of Noteco_HFM_YE_english+Overhead Individual SH_BGT2008" xfId="927"/>
    <cellStyle name="þ_x001d_ð_x0017__x000c_ðþ÷_x000c_âþU_x0001_t_x0010__x0013_5_Copy of Noteco_HFM_YE_english+Overhead Individual SH_BGT2008_OLD" xfId="928"/>
    <cellStyle name="þ_x001d_ð_x0017__x000c_ðþ÷_x000c_âþU_x0001_t_x0010__x0013_5_x0007__Copy of Noteco_HFM_YE_english+Overhead Individual SH_BGT2008_OLD" xfId="929"/>
    <cellStyle name="þ_x001d_ð_x0017__x000c_ðþ÷_x000c_âþU_x0001_t_x0010__x0013_5_Copy of Noteco_HFM_YE_english+Overhead Individual SH_BGT2009_I_v2" xfId="930"/>
    <cellStyle name="þ_x001d_ð_x0017__x000c_ðþ÷_x000c_âþU_x0001_t_x0010__x0013_5_x0007__Copy of Noteco_HFM_YE_english+Overhead Individual SH_BGT2009_I_v2" xfId="931"/>
    <cellStyle name="þ_x001d_ð_x0017__x000c_ðþ÷_x000c_âþU_x0001_t_x0010__x0013_5_Copy of Noteco_HFM_YE_english+Overhead Individual SH_BOOK_3.5.B  TEMPLATE BGT 2009" xfId="932"/>
    <cellStyle name="þ_x001d_ð_x0017__x000c_ðþ÷_x000c_âþU_x0001_t_x0010__x0013_5_x0007__Copy of Noteco_HFM_YE_english+Overhead Individual SH_BOOK_3.5.B  TEMPLATE BGT 2009" xfId="933"/>
    <cellStyle name="þ_x001d_ð_x0017__x000c_ðþ÷_x000c_âþU_x0001_t_x0010__x0013_5_Copy of Noteco_HFM_YE_english+Overhead Individual SH_Bud_SALES_10-1" xfId="934"/>
    <cellStyle name="þ_x001d_ð_x0017__x000c_ðþ÷_x000c_âþU_x0001_t_x0010__x0013_5_x0007__Copy of Noteco_HFM_YE_english+Overhead Individual SH_Bud_SALES_10-1" xfId="935"/>
    <cellStyle name="þ_x001d_ð_x0017__x000c_ðþ÷_x000c_âþU_x0001_t_x0010__x0013_5_Copy of Noteco_HFM_YE_english+Overhead Individual SH_BUDGET 2008_Filial" xfId="936"/>
    <cellStyle name="þ_x001d_ð_x0017__x000c_ðþ÷_x000c_âþU_x0001_t_x0010__x0013_5_x0007__Copy of Noteco_HFM_YE_english+Overhead Individual SH_BUDGET 2008_Filial" xfId="937"/>
    <cellStyle name="þ_x001d_ð_x0017__x000c_ðþ÷_x000c_âþU_x0001_t_x0010__x0013_5_Copy of Noteco_HFM_YE_english+Overhead Individual SH_Budget 2010 Retrieve template" xfId="938"/>
    <cellStyle name="þ_x001d_ð_x0017__x000c_ðþ÷_x000c_âþU_x0001_t_x0010__x0013_5_x0007__Copy of Noteco_HFM_YE_english+Overhead Individual SH_Budget 2010 Retrieve template" xfId="939"/>
    <cellStyle name="þ_x001d_ð_x0017__x000c_ðþ÷_x000c_âþU_x0001_t_x0010__x0013_5_Copy of Noteco_HFM_YE_english+Overhead Individual SH_Budget 2010 Retrieve template-1" xfId="940"/>
    <cellStyle name="þ_x001d_ð_x0017__x000c_ðþ÷_x000c_âþU_x0001_t_x0010__x0013_5_x0007__Copy of Noteco_HFM_YE_english+Overhead Individual SH_Budget 2010 Retrieve template-1" xfId="941"/>
    <cellStyle name="þ_x001d_ð_x0017__x000c_ðþ÷_x000c_âþU_x0001_t_x0010__x0013_5_Copy of Noteco_HFM_YE_english+Overhead Individual SH_Budget Keramika 1.11.08-2" xfId="942"/>
    <cellStyle name="þ_x001d_ð_x0017__x000c_ðþ÷_x000c_âþU_x0001_t_x0010__x0013_5_x0007__Copy of Noteco_HFM_YE_english+Overhead Individual SH_Budget Keramika 1.11.08-2" xfId="943"/>
    <cellStyle name="þ_x001d_ð_x0017__x000c_ðþ÷_x000c_âþU_x0001_t_x0010__x0013_5_Copy of Noteco_HFM_YE_english+Overhead Individual SH_Budget Keramika 2008" xfId="944"/>
    <cellStyle name="þ_x001d_ð_x0017__x000c_ðþ÷_x000c_âþU_x0001_t_x0010__x0013_5_x0007__Copy of Noteco_HFM_YE_english+Overhead Individual SH_Budget Keramika 2008" xfId="945"/>
    <cellStyle name="þ_x001d_ð_x0017__x000c_ðþ÷_x000c_âþU_x0001_t_x0010__x0013_5_Copy of Noteco_HFM_YE_english+Overhead Individual SH_Budget Polska &amp; Silesia 2008" xfId="946"/>
    <cellStyle name="þ_x001d_ð_x0017__x000c_ðþ÷_x000c_âþU_x0001_t_x0010__x0013_5_x0007__Copy of Noteco_HFM_YE_english+Overhead Individual SH_Budget Polska &amp; Silesia 2008" xfId="947"/>
    <cellStyle name="þ_x001d_ð_x0017__x000c_ðþ÷_x000c_âþU_x0001_t_x0010__x0013_5_Copy of Noteco_HFM_YE_english+Overhead Individual SH_Budget Polska &amp; Silesia 2008_v1" xfId="948"/>
    <cellStyle name="þ_x001d_ð_x0017__x000c_ðþ÷_x000c_âþU_x0001_t_x0010__x0013_5_x0007__Copy of Noteco_HFM_YE_english+Overhead Individual SH_Budget Polska &amp; Silesia 2008_v1" xfId="949"/>
    <cellStyle name="þ_x001d_ð_x0017__x000c_ðþ÷_x000c_âþU_x0001_t_x0010__x0013_5_Copy of Noteco_HFM_YE_english+Overhead Individual SH_Budget Polska &amp; Silesia 2008_V2" xfId="950"/>
    <cellStyle name="þ_x001d_ð_x0017__x000c_ðþ÷_x000c_âþU_x0001_t_x0010__x0013_5_x0007__Copy of Noteco_HFM_YE_english+Overhead Individual SH_Budget Polska &amp; Silesia 2008_V2" xfId="951"/>
    <cellStyle name="þ_x001d_ð_x0017__x000c_ðþ÷_x000c_âþU_x0001_t_x0010__x0013_5_Copy of Noteco_HFM_YE_english+Overhead Individual SH_Budget Santekhnika 08 X JGM.xls~RF1a2d8ee0" xfId="952"/>
    <cellStyle name="þ_x001d_ð_x0017__x000c_ðþ÷_x000c_âþU_x0001_t_x0010__x0013_5_x0007__Copy of Noteco_HFM_YE_english+Overhead Individual SH_Budget Santekhnika 08 X JGM.xls~RF1a2d8ee0" xfId="953"/>
    <cellStyle name="þ_x001d_ð_x0017__x000c_ðþ÷_x000c_âþU_x0001_t_x0010__x0013_5_Copy of Noteco_HFM_YE_english+Overhead Individual SH_Budget Santekhnika 08 X2" xfId="954"/>
    <cellStyle name="þ_x001d_ð_x0017__x000c_ðþ÷_x000c_âþU_x0001_t_x0010__x0013_5_x0007__Copy of Noteco_HFM_YE_english+Overhead Individual SH_Budget Santekhnika 08 X2" xfId="955"/>
    <cellStyle name="þ_x001d_ð_x0017__x000c_ðþ÷_x000c_âþU_x0001_t_x0010__x0013_5_Copy of Noteco_HFM_YE_english+Overhead Individual SH_Budget_2008_RCHINA Conso" xfId="956"/>
    <cellStyle name="þ_x001d_ð_x0017__x000c_ðþ÷_x000c_âþU_x0001_t_x0010__x0013_5_x0007__Copy of Noteco_HFM_YE_english+Overhead Individual SH_Budget_2008_RCHINA Conso" xfId="957"/>
    <cellStyle name="þ_x001d_ð_x0017__x000c_ðþ÷_x000c_âþU_x0001_t_x0010__x0013_5_Copy of Noteco_HFM_YE_english+Overhead Individual SH_China Budget Consolidation 2008" xfId="958"/>
    <cellStyle name="þ_x001d_ð_x0017__x000c_ðþ÷_x000c_âþU_x0001_t_x0010__x0013_5_x0007__Copy of Noteco_HFM_YE_english+Overhead Individual SH_China Budget Consolidation 2008" xfId="959"/>
    <cellStyle name="þ_x001d_ð_x0017__x000c_ðþ÷_x000c_âþU_x0001_t_x0010__x0013_5_Copy of Noteco_HFM_YE_english+Overhead Individual SH_Copy of ECO_TEMPLATE_YE2007_KERAMIKA 7 final 20032008" xfId="960"/>
    <cellStyle name="þ_x001d_ð_x0017__x000c_ðþ÷_x000c_âþU_x0001_t_x0010__x0013_5_x0007__Copy of Noteco_HFM_YE_english+Overhead Individual SH_Copy of ECO_TEMPLATE_YE2007_KERAMIKA 7 final 20032008" xfId="961"/>
    <cellStyle name="þ_x001d_ð_x0017__x000c_ðþ÷_x000c_âþU_x0001_t_x0010__x0013_5_Copy of Noteco_HFM_YE_english+Overhead Individual SH_ECO_TEMPLATE_YE2007_English" xfId="962"/>
    <cellStyle name="þ_x001d_ð_x0017__x000c_ðþ÷_x000c_âþU_x0001_t_x0010__x0013_5_x0007__Copy of Noteco_HFM_YE_english+Overhead Individual SH_ECO_TEMPLATE_YE2007_English" xfId="963"/>
    <cellStyle name="þ_x001d_ð_x0017__x000c_ðþ÷_x000c_âþU_x0001_t_x0010__x0013_5_Copy of Noteco_HFM_YE_english+Overhead Individual SH_ECO_TEMPLATE_YE2007_English FINAL3" xfId="964"/>
    <cellStyle name="þ_x001d_ð_x0017__x000c_ðþ÷_x000c_âþU_x0001_t_x0010__x0013_5_x0007__Copy of Noteco_HFM_YE_english+Overhead Individual SH_ECO_TEMPLATE_YE2007_English FINAL3" xfId="965"/>
    <cellStyle name="þ_x001d_ð_x0017__x000c_ðþ÷_x000c_âþU_x0001_t_x0010__x0013_5_Copy of Noteco_HFM_YE_english+Overhead Individual SH_ECO_TEMPLATE_YE2007_Español" xfId="966"/>
    <cellStyle name="þ_x001d_ð_x0017__x000c_ðþ÷_x000c_âþU_x0001_t_x0010__x0013_5_x0007__Copy of Noteco_HFM_YE_english+Overhead Individual SH_ECO_TEMPLATE_YE2007_Español" xfId="967"/>
    <cellStyle name="þ_x001d_ð_x0017__x000c_ðþ÷_x000c_âþU_x0001_t_x0010__x0013_5_Copy of Noteco_HFM_YE_english+Overhead Individual SH_ECO_TEMPLATE_YE2007_KERAMIKA" xfId="968"/>
    <cellStyle name="þ_x001d_ð_x0017__x000c_ðþ÷_x000c_âþU_x0001_t_x0010__x0013_5_x0007__Copy of Noteco_HFM_YE_english+Overhead Individual SH_ECO_TEMPLATE_YE2007_KERAMIKA" xfId="969"/>
    <cellStyle name="þ_x001d_ð_x0017__x000c_ðþ÷_x000c_âþU_x0001_t_x0010__x0013_5_Copy of Noteco_HFM_YE_english+Overhead Individual SH_ECO_TEMPLATE_YE2008_English" xfId="970"/>
    <cellStyle name="þ_x001d_ð_x0017__x000c_ðþ÷_x000c_âþU_x0001_t_x0010__x0013_5_x0007__Copy of Noteco_HFM_YE_english+Overhead Individual SH_ECO_TEMPLATE_YE2008_English" xfId="971"/>
    <cellStyle name="þ_x001d_ð_x0017__x000c_ðþ÷_x000c_âþU_x0001_t_x0010__x0013_5_Copy of Noteco_HFM_YE_english+Overhead Individual SH_ECO_TEMPLATE_YE2008_English " xfId="972"/>
    <cellStyle name="þ_x001d_ð_x0017__x000c_ðþ÷_x000c_âþU_x0001_t_x0010__x0013_5_x0007__Copy of Noteco_HFM_YE_english+Overhead Individual SH_ECO_TEMPLATE_YE2008_English " xfId="973"/>
    <cellStyle name="þ_x001d_ð_x0017__x000c_ðþ÷_x000c_âþU_x0001_t_x0010__x0013_5_Copy of Noteco_HFM_YE_english+Overhead Individual SH_ECO_TEMPLATE_YE2008_English_manual " xfId="974"/>
    <cellStyle name="þ_x001d_ð_x0017__x000c_ðþ÷_x000c_âþU_x0001_t_x0010__x0013_5_x0007__Copy of Noteco_HFM_YE_english+Overhead Individual SH_ECO_TEMPLATE_YE2008_English_manual " xfId="975"/>
    <cellStyle name="þ_x001d_ð_x0017__x000c_ðþ÷_x000c_âþU_x0001_t_x0010__x0013_5_Copy of Noteco_HFM_YE_english+Overhead Individual SH_ECO_TEMPLATE_YE2008_English_manual-sales " xfId="976"/>
    <cellStyle name="þ_x001d_ð_x0017__x000c_ðþ÷_x000c_âþU_x0001_t_x0010__x0013_5_x0007__Copy of Noteco_HFM_YE_english+Overhead Individual SH_ECO_TEMPLATE_YE2008_English_manual-sales " xfId="977"/>
    <cellStyle name="þ_x001d_ð_x0017__x000c_ðþ÷_x000c_âþU_x0001_t_x0010__x0013_5_Copy of Noteco_HFM_YE_english+Overhead Individual SH_ECO_TEMPLATE_YE2008_English-1" xfId="978"/>
    <cellStyle name="þ_x001d_ð_x0017__x000c_ðþ÷_x000c_âþU_x0001_t_x0010__x0013_5_x0007__Copy of Noteco_HFM_YE_english+Overhead Individual SH_ECO_TEMPLATE_YE2008_English-1" xfId="979"/>
    <cellStyle name="þ_x001d_ð_x0017__x000c_ðþ÷_x000c_âþU_x0001_t_x0010__x0013_5_Copy of Noteco_HFM_YE_english+Overhead Individual SH_ECO_TEMPLATE_YE2008_English2" xfId="980"/>
    <cellStyle name="þ_x001d_ð_x0017__x000c_ðþ÷_x000c_âþU_x0001_t_x0010__x0013_5_x0007__Copy of Noteco_HFM_YE_english+Overhead Individual SH_ECO_TEMPLATE_YE2008_English2" xfId="981"/>
    <cellStyle name="þ_x001d_ð_x0017__x000c_ðþ÷_x000c_âþU_x0001_t_x0010__x0013_5_Copy of Noteco_HFM_YE_english+Overhead Individual SH_ECO_TEMPLATE_YE2009_English_ADD" xfId="982"/>
    <cellStyle name="þ_x001d_ð_x0017__x000c_ðþ÷_x000c_âþU_x0001_t_x0010__x0013_5_x0007__Copy of Noteco_HFM_YE_english+Overhead Individual SH_ECO_TEMPLATE_YE2009_English_ADD" xfId="983"/>
    <cellStyle name="þ_x001d_ð_x0017__x000c_ðþ÷_x000c_âþU_x0001_t_x0010__x0013_5_Copy of Noteco_HFM_YE_english+Overhead Individual SH_ECONOMIC NOTES 2008 RARG" xfId="984"/>
    <cellStyle name="þ_x001d_ð_x0017__x000c_ðþ÷_x000c_âþU_x0001_t_x0010__x0013_5_x0007__Copy of Noteco_HFM_YE_english+Overhead Individual SH_ECONOMIC NOTES 2008 RARG" xfId="985"/>
    <cellStyle name="þ_x001d_ð_x0017__x000c_ðþ÷_x000c_âþU_x0001_t_x0010__x0013_5_Copy of Noteco_HFM_YE_english+Overhead Individual SH_ECONOMIC NOTES 2008 RARG original" xfId="986"/>
    <cellStyle name="þ_x001d_ð_x0017__x000c_ðþ÷_x000c_âþU_x0001_t_x0010__x0013_5_x0007__Copy of Noteco_HFM_YE_english+Overhead Individual SH_ECONOMIC NOTES 2008 RARG original" xfId="987"/>
    <cellStyle name="þ_x001d_ð_x0017__x000c_ðþ÷_x000c_âþU_x0001_t_x0010__x0013_5_Copy of Noteco_HFM_YE_english+Overhead Individual SH_exemple 4.4" xfId="988"/>
    <cellStyle name="þ_x001d_ð_x0017__x000c_ðþ÷_x000c_âþU_x0001_t_x0010__x0013_5_x0007__Copy of Noteco_HFM_YE_english+Overhead Individual SH_exemple 4.4" xfId="989"/>
    <cellStyle name="þ_x001d_ð_x0017__x000c_ðþ÷_x000c_âþU_x0001_t_x0010__x0013_5_Copy of Noteco_HFM_YE_english+Overhead Individual SH_IT BUDGET 3.6 &amp; 3.6.B" xfId="990"/>
    <cellStyle name="þ_x001d_ð_x0017__x000c_ðþ÷_x000c_âþU_x0001_t_x0010__x0013_5_x0007__Copy of Noteco_HFM_YE_english+Overhead Individual SH_IT BUDGET 3.6 &amp; 3.6.B" xfId="991"/>
    <cellStyle name="þ_x001d_ð_x0017__x000c_ðþ÷_x000c_âþU_x0001_t_x0010__x0013_5_Copy of Noteco_HFM_YE_english+Overhead Individual SH_IT expense" xfId="992"/>
    <cellStyle name="þ_x001d_ð_x0017__x000c_ðþ÷_x000c_âþU_x0001_t_x0010__x0013_5_x0007__Copy of Noteco_HFM_YE_english+Overhead Individual SH_IT expense" xfId="993"/>
    <cellStyle name="þ_x001d_ð_x0017__x000c_ðþ÷_x000c_âþU_x0001_t_x0010__x0013_5_Copy of Noteco_HFM_YE_english+Overhead Individual SH_Libro3" xfId="994"/>
    <cellStyle name="þ_x001d_ð_x0017__x000c_ðþ÷_x000c_âþU_x0001_t_x0010__x0013_5_x0007__Copy of Noteco_HFM_YE_english+Overhead Individual SH_Libro3" xfId="995"/>
    <cellStyle name="þ_x001d_ð_x0017__x000c_ðþ÷_x000c_âþU_x0001_t_x0010__x0013_5_Copy of Noteco_HFM_YE_english+Overhead Individual SH_Libro5" xfId="996"/>
    <cellStyle name="þ_x001d_ð_x0017__x000c_ðþ÷_x000c_âþU_x0001_t_x0010__x0013_5_x0007__Copy of Noteco_HFM_YE_english+Overhead Individual SH_Libro5" xfId="997"/>
    <cellStyle name="þ_x001d_ð_x0017__x000c_ðþ÷_x000c_âþU_x0001_t_x0010__x0013_5_Copy of Noteco_HFM_YE_english+Overhead Individual SH_MK" xfId="998"/>
    <cellStyle name="þ_x001d_ð_x0017__x000c_ðþ÷_x000c_âþU_x0001_t_x0010__x0013_5_x0007__Copy of Noteco_HFM_YE_english+Overhead Individual SH_MK" xfId="999"/>
    <cellStyle name="þ_x001d_ð_x0017__x000c_ðþ÷_x000c_âþU_x0001_t_x0010__x0013_5_Copy of Noteco_HFM_YE_english+Overhead Individual SH_Production cost BUDGET 2010" xfId="1000"/>
    <cellStyle name="þ_x001d_ð_x0017__x000c_ðþ÷_x000c_âþU_x0001_t_x0010__x0013_5_x0007__Copy of Noteco_HFM_YE_english+Overhead Individual SH_Production cost BUDGET 2010" xfId="1001"/>
    <cellStyle name="þ_x001d_ð_x0017__x000c_ðþ÷_x000c_âþU_x0001_t_x0010__x0013_5_Copy of Noteco_HFM_YE_english+Overhead Individual SH_Standard Monthly Reporting Pack August 2009 посл.вариат" xfId="1002"/>
    <cellStyle name="þ_x001d_ð_x0017__x000c_ðþ÷_x000c_âþU_x0001_t_x0010__x0013_5_x0007__Copy of Noteco_HFM_YE_english+Overhead Individual SH_Standard Monthly Reporting Pack August 2009 посл.вариат" xfId="1003"/>
    <cellStyle name="þ_x001d_ð_x0017__x000c_ðþ÷_x000c_âþU_x0001_t_x0010__x0013_5_Copy of Noteco_HFM_YE_english+Overhead Individual SH_Standard Monthly Reporting Pack September 2009" xfId="1004"/>
    <cellStyle name="þ_x001d_ð_x0017__x000c_ðþ÷_x000c_âþU_x0001_t_x0010__x0013_5_x0007__Copy of Noteco_HFM_YE_english+Overhead Individual SH_Standard Monthly Reporting Pack September 2009" xfId="1005"/>
    <cellStyle name="þ_x001d_ð_x0017__x000c_ðþ÷_x000c_âþU_x0001_t_x0010__x0013_5_Copy of Noteco_HFM_YE_english+Overhead Individual SH_STRATEGIC PLAN 2009 REPORT _Company Keramika" xfId="1006"/>
    <cellStyle name="þ_x001d_ð_x0017__x000c_ðþ÷_x000c_âþU_x0001_t_x0010__x0013_5_x0007__Copy of Noteco_HFM_YE_english+Overhead Individual SH_STRATEGIC PLAN 2009 REPORT _Company Keramika" xfId="1007"/>
    <cellStyle name="þ_x001d_ð_x0017__x000c_ðþ÷_x000c_âþU_x0001_t_x0010__x0013_5_Copy of Noteco_HFM_YE_english+Overhead Individual SH_SUMARIO_MK" xfId="1008"/>
    <cellStyle name="þ_x001d_ð_x0017__x000c_ðþ÷_x000c_âþU_x0001_t_x0010__x0013_5_x0007__Copy of Noteco_HFM_YE_english+Overhead Individual SH_SUMARIO_MK" xfId="1009"/>
    <cellStyle name="þ_x001d_ð_x0017__x000c_ðþ÷_x000c_âþU_x0001_t_x0010__x0013_5_Copy of Noteco_HFM_YE_english+Overhead Individual SH_TEMPLATE BGT 2008" xfId="1010"/>
    <cellStyle name="þ_x001d_ð_x0017__x000c_ðþ÷_x000c_âþU_x0001_t_x0010__x0013_5_x0007__Copy of Noteco_HFM_YE_english+Overhead Individual SH_TEMPLATE BGT 2008" xfId="1011"/>
    <cellStyle name="þ_x001d_ð_x0017__x000c_ðþ÷_x000c_âþU_x0001_t_x0010__x0013_5_Copy of Noteco_HFM_YE_english+Overhead Individual SH_TEMPLATE BGT 2008_draft_YingCONSO" xfId="1012"/>
    <cellStyle name="þ_x001d_ð_x0017__x000c_ðþ÷_x000c_âþU_x0001_t_x0010__x0013_5_x0007__Copy of Noteco_HFM_YE_english+Overhead Individual SH_TEMPLATE BGT 2008_draft_YingCONSO" xfId="1013"/>
    <cellStyle name="þ_x001d_ð_x0017__x000c_ðþ÷_x000c_âþU_x0001_t_x0010__x0013_5_Copy of Noteco_HFM_YE_english+Overhead Individual SH_TEMPLATE BGT 2008_eng" xfId="1014"/>
    <cellStyle name="þ_x001d_ð_x0017__x000c_ðþ÷_x000c_âþU_x0001_t_x0010__x0013_5_x0007__Copy of Noteco_HFM_YE_english+Overhead Individual SH_TEMPLATE BGT 2008_eng" xfId="1015"/>
    <cellStyle name="þ_x001d_ð_x0017__x000c_ðþ÷_x000c_âþU_x0001_t_x0010__x0013_5_Copy of Noteco_HFM_YE_english+Overhead Individual SH_TEMPLATE BGT 2008_eng(3)" xfId="1016"/>
    <cellStyle name="þ_x001d_ð_x0017__x000c_ðþ÷_x000c_âþU_x0001_t_x0010__x0013_5_x0007__Copy of Noteco_HFM_YE_english+Overhead Individual SH_TEMPLATE BGT 2008_eng(3)" xfId="1017"/>
    <cellStyle name="þ_x001d_ð_x0017__x000c_ðþ÷_x000c_âþU_x0001_t_x0010__x0013_5_Copy of Noteco_HFM_YE_english+Overhead Individual SH_TEMPLATE BGT 2008_eng_2" xfId="1018"/>
    <cellStyle name="þ_x001d_ð_x0017__x000c_ðþ÷_x000c_âþU_x0001_t_x0010__x0013_5_x0007__Copy of Noteco_HFM_YE_english+Overhead Individual SH_TEMPLATE BGT 2008_eng_2" xfId="1019"/>
    <cellStyle name="þ_x001d_ð_x0017__x000c_ðþ÷_x000c_âþU_x0001_t_x0010__x0013_5_Copy of Noteco_HFM_YE_english+Overhead Individual SH_TEMPLATE BGT 2008_NEW" xfId="1020"/>
    <cellStyle name="þ_x001d_ð_x0017__x000c_ðþ÷_x000c_âþU_x0001_t_x0010__x0013_5_x0007__Copy of Noteco_HFM_YE_english+Overhead Individual SH_TEMPLATE BGT 2008_NEW" xfId="1021"/>
    <cellStyle name="þ_x001d_ð_x0017__x000c_ðþ÷_x000c_âþU_x0001_t_x0010__x0013_5_Copy of Noteco_HFM_YE_english+Overhead Individual SH_TEMPLATE BGT 2008_value2" xfId="1022"/>
    <cellStyle name="þ_x001d_ð_x0017__x000c_ðþ÷_x000c_âþU_x0001_t_x0010__x0013_5_x0007__Copy of Noteco_HFM_YE_english+Overhead Individual SH_TEMPLATE BGT 2008_value2" xfId="1023"/>
    <cellStyle name="þ_x001d_ð_x0017__x000c_ðþ÷_x000c_âþU_x0001_t_x0010__x0013_5_Copy of Noteco_HFM_YE_english+Overhead Individual SH_wc gala" xfId="1024"/>
    <cellStyle name="þ_x001d_ð_x0017__x000c_ðþ÷_x000c_âþU_x0001_t_x0010__x0013_5_x0007__Copy of Noteco_HFM_YE_english+Overhead Individual SH_wc gala" xfId="1025"/>
    <cellStyle name="þ_x001d_ð_x0017__x000c_ðþ÷_x000c_âþU_x0001_t_x0010__x0013_5_Copy of Noteco_HFM_YE_english+Overhead Individual SH_Working Capital Retrieve_New" xfId="1026"/>
    <cellStyle name="þ_x001d_ð_x0017__x000c_ðþ÷_x000c_âþU_x0001_t_x0010__x0013_5_x0007__Copy of Noteco_HFM_YE_english+Overhead Individual SH_Working Capital Retrieve_New" xfId="1027"/>
    <cellStyle name="þ_x001d_ð_x0017__x000c_ðþ÷_x000c_âþU_x0001_t_x0010__x0013_5_Copy of Noteco_HFM_YE_english+Overhead Individual SH_Ying  2008 conso_CF" xfId="1028"/>
    <cellStyle name="þ_x001d_ð_x0017__x000c_ðþ÷_x000c_âþU_x0001_t_x0010__x0013_5_x0007__Copy of Noteco_HFM_YE_english+Overhead Individual SH_Ying  2008 conso_CF" xfId="1029"/>
    <cellStyle name="þ_x001d_ð_x0017__x000c_ðþ÷_x000c_âþU_x0001_t_x0010__x0013_5_x0007__x0001__ECO_TEMPLATE_YE2007_English" xfId="1030"/>
    <cellStyle name="þ_x001d_ð_x0017__x000c_ðþ÷_x000c_âþU_x0001_t_x0010__x0013_5_x0007__x0001__x0003__ECO_TEMPLATE_YE2007_English" xfId="1031"/>
    <cellStyle name="þ_x001d_ð_x0017__x000c_ðþ÷_x000c_âþU_x0001_t_x0010__x0013_5_x0007__ECO_TEMPLATE_YE2007_English FINAL3" xfId="1032"/>
    <cellStyle name="þ_x001d_ð_x0017__x000c_ðþ÷_x000c_âþU_x0001_t_x0010__x0013_5_x0007__x0001__x0003__ECO_TEMPLATE_YE2007_English FINAL3_1" xfId="1033"/>
    <cellStyle name="þ_x001d_ð_x0017__x000c_ðþ÷_x000c_âþU_x0001_t_x0010__x0013_5_ECO_TEMPLATE_YE2007_Español" xfId="1034"/>
    <cellStyle name="þ_x001d_ð_x0017__x000c_ðþ÷_x000c_âþU_x0001_t_x0010__x0013_5_x0007__ECO_TEMPLATE_YE2007_Español" xfId="1035"/>
    <cellStyle name="þ_x001d_ð_x0017__x000c_ðþ÷_x000c_âþU_x0001_t_x0010__x0013_5_x0007__x0001__ECO_TEMPLATE_YE2007_Español" xfId="1036"/>
    <cellStyle name="þ_x001d_ð_x0017__x000c_ðþ÷_x000c_âþU_x0001_t_x0010__x0013_5_x0007__x0001__x0003__ECO_TEMPLATE_YE2007_Español" xfId="1037"/>
    <cellStyle name="þ_x001d_ð_x0017__x000c_ðþ÷_x000c_âþU_x0001_t_x0010__x0013_5_ECO_TEMPLATE_YE2007_KERAMIKA" xfId="1038"/>
    <cellStyle name="þ_x001d_ð_x0017__x000c_ðþ÷_x000c_âþU_x0001_t_x0010__x0013_5_x0007__ECO_TEMPLATE_YE2007_KERAMIKA" xfId="1039"/>
    <cellStyle name="þ_x001d_ð_x0017__x000c_ðþ÷_x000c_âþU_x0001_t_x0010__x0013_5_x0007__x0001__ECO_TEMPLATE_YE2007_KERAMIKA" xfId="1040"/>
    <cellStyle name="þ_x001d_ð_x0017__x000c_ðþ÷_x000c_âþU_x0001_t_x0010__x0013_5_x0007__x0001__x0003__ECO_TEMPLATE_YE2007_KERAMIKA" xfId="1041"/>
    <cellStyle name="þ_x001d_ð_x0017__x000c_ðþ÷_x000c_âþU_x0001_t_x0010__x0013_5_x0007__ECO_TEMPLATE_YE2008_English" xfId="1042"/>
    <cellStyle name="þ_x001d_ð_x0017__x000c_ðþ÷_x000c_âþU_x0001_t_x0010__x0013_5_x0007__x0001__ECO_TEMPLATE_YE2008_English2" xfId="1043"/>
    <cellStyle name="þ_x001d_ð_x0017__x000c_ðþ÷_x000c_âþU_x0001_t_x0010__x0013_5_x0007__ECO_TEMPLATE_YE2009_English_ADD" xfId="1044"/>
    <cellStyle name="þ_x001d_ð_x0017__x000c_ðþ÷_x000c_âþU_x0001_t_x0010__x0013_5_ECONOMIC NOTES 2008 RARG" xfId="1045"/>
    <cellStyle name="þ_x001d_ð_x0017__x000c_ðþ÷_x000c_âþU_x0001_t_x0010__x0013_5_x0007__ECONOMIC NOTES 2008 RARG" xfId="1046"/>
    <cellStyle name="þ_x001d_ð_x0017__x000c_ðþ÷_x000c_âþU_x0001_t_x0010__x0013_5_ECONOMIC NOTES 2008 RARG original" xfId="1047"/>
    <cellStyle name="þ_x001d_ð_x0017__x000c_ðþ÷_x000c_âþU_x0001_t_x0010__x0013_5_x0007__ECONOMIC NOTES 2008 RARG original" xfId="1048"/>
    <cellStyle name="þ_x001d_ð_x0017__x000c_ðþ÷_x000c_âþU_x0001_t_x0010__x0013_5_GM Comments 2008 Santekhnika" xfId="1049"/>
    <cellStyle name="þ_x001d_ð_x0017__x000c_ðþ÷_x000c_âþU_x0001_t_x0010__x0013_5_x000f__x0001__x0003__HEADCOUNT -Internal AKVA-MVK" xfId="1050"/>
    <cellStyle name="þ_x001d_ð_x0017__x000c_ðþ÷_x000c_âþU_x0001_t_x0010__x0013_5_x0007__IT BUDGET 3.6 &amp; 3.6.B" xfId="1051"/>
    <cellStyle name="þ_x001d_ð_x0017__x000c_ðþ÷_x000c_âþU_x0001_t_x0010__x0013_5_IT expense" xfId="1052"/>
    <cellStyle name="þ_x001d_ð_x0017__x000c_ðþ÷_x000c_âþU_x0001_t_x0010__x0013_5_x0007__IT expense" xfId="1053"/>
    <cellStyle name="þ_x001d_ð_x0017__x000c_ðþ÷_x000c_âþU_x0001_t_x0010__x0013_5_x0007__x0001__IT expense" xfId="1054"/>
    <cellStyle name="þ_x001d_ð_x0017__x000c_ðþ÷_x000c_âþU_x0001_t_x0010__x0013_5_x000f__x0001__x0003__ITBudget Book 2010 RUB_F01" xfId="1055"/>
    <cellStyle name="þ_x001d_ð_x0017__x000c_ðþ÷_x000c_âþU_x0001_t_x0010__x0013_5_x0007__Libro5" xfId="1056"/>
    <cellStyle name="þ_x001d_ð_x0017__x000c_ðþ÷_x000c_âþU_x0001_t_x0010__x0013_5_MK" xfId="1057"/>
    <cellStyle name="þ_x001d_ð_x0017__x000c_ðþ÷_x000c_âþU_x0001_t_x0010__x0013_5_x0007__MK" xfId="1058"/>
    <cellStyle name="þ_x001d_ð_x0017__x000c_ðþ÷_x000c_âþU_x0001_t_x0010__x0013_5_x0007__x0001__MK" xfId="1059"/>
    <cellStyle name="þ_x001d_ð_x0017__x000c_ðþ÷_x000c_âþU_x0001_t_x0010__x0013_5_NOTECO 2006 Russia Values" xfId="1060"/>
    <cellStyle name="þ_x001d_ð_x0017__x000c_ðþ÷_x000c_âþU_x0001_t_x0010__x0013_5_x0007__NOTECO 2006 Russia Values" xfId="1061"/>
    <cellStyle name="þ_x001d_ð_x0017__x000c_ðþ÷_x000c_âþU_x0001_t_x0010__x0013_5_NOTECO 2006 Russia Values_Results of January ADD 2010" xfId="1062"/>
    <cellStyle name="þ_x001d_ð_x0017__x000c_ðþ÷_x000c_âþU_x0001_t_x0010__x0013_5_x0007__NOTECO_2005_RChina_def_val" xfId="1063"/>
    <cellStyle name="þ_x001d_ð_x0017__x000c_ðþ÷_x000c_âþU_x0001_t_x0010__x0013_5_NOTECO_2006_RFS" xfId="1064"/>
    <cellStyle name="þ_x001d_ð_x0017__x000c_ðþ÷_x000c_âþU_x0001_t_x0010__x0013_5_x0007__NOTECO_2006_RFS" xfId="1065"/>
    <cellStyle name="þ_x001d_ð_x0017__x000c_ðþ÷_x000c_âþU_x0001_t_x0010__x0013_5_NOTECO_2006_RFS 10" xfId="1066"/>
    <cellStyle name="þ_x001d_ð_x0017__x000c_ðþ÷_x000c_âþU_x0001_t_x0010__x0013_5_x0007__NOTECO_2006_RFS 10" xfId="1067"/>
    <cellStyle name="þ_x001d_ð_x0017__x000c_ðþ÷_x000c_âþU_x0001_t_x0010__x0013_5_NOTECO_2006_RFS 11" xfId="1068"/>
    <cellStyle name="þ_x001d_ð_x0017__x000c_ðþ÷_x000c_âþU_x0001_t_x0010__x0013_5_x0007__NOTECO_2006_RFS 11" xfId="1069"/>
    <cellStyle name="þ_x001d_ð_x0017__x000c_ðþ÷_x000c_âþU_x0001_t_x0010__x0013_5_NOTECO_2006_RFS 12" xfId="1070"/>
    <cellStyle name="þ_x001d_ð_x0017__x000c_ðþ÷_x000c_âþU_x0001_t_x0010__x0013_5_x0007__NOTECO_2006_RFS 12" xfId="1071"/>
    <cellStyle name="þ_x001d_ð_x0017__x000c_ðþ÷_x000c_âþU_x0001_t_x0010__x0013_5_NOTECO_2006_RFS 13" xfId="1072"/>
    <cellStyle name="þ_x001d_ð_x0017__x000c_ðþ÷_x000c_âþU_x0001_t_x0010__x0013_5_x0007__NOTECO_2006_RFS 13" xfId="1073"/>
    <cellStyle name="þ_x001d_ð_x0017__x000c_ðþ÷_x000c_âþU_x0001_t_x0010__x0013_5_NOTECO_2006_RFS 2" xfId="1074"/>
    <cellStyle name="þ_x001d_ð_x0017__x000c_ðþ÷_x000c_âþU_x0001_t_x0010__x0013_5_x0007__NOTECO_2006_RFS 2" xfId="1075"/>
    <cellStyle name="þ_x001d_ð_x0017__x000c_ðþ÷_x000c_âþU_x0001_t_x0010__x0013_5_NOTECO_2006_RFS 3" xfId="1076"/>
    <cellStyle name="þ_x001d_ð_x0017__x000c_ðþ÷_x000c_âþU_x0001_t_x0010__x0013_5_x0007__NOTECO_2006_RFS 3" xfId="1077"/>
    <cellStyle name="þ_x001d_ð_x0017__x000c_ðþ÷_x000c_âþU_x0001_t_x0010__x0013_5_NOTECO_2006_RFS 4" xfId="1078"/>
    <cellStyle name="þ_x001d_ð_x0017__x000c_ðþ÷_x000c_âþU_x0001_t_x0010__x0013_5_x0007__NOTECO_2006_RFS 4" xfId="1079"/>
    <cellStyle name="þ_x001d_ð_x0017__x000c_ðþ÷_x000c_âþU_x0001_t_x0010__x0013_5_NOTECO_2006_RFS 5" xfId="1080"/>
    <cellStyle name="þ_x001d_ð_x0017__x000c_ðþ÷_x000c_âþU_x0001_t_x0010__x0013_5_x0007__NOTECO_2006_RFS 5" xfId="1081"/>
    <cellStyle name="þ_x001d_ð_x0017__x000c_ðþ÷_x000c_âþU_x0001_t_x0010__x0013_5_NOTECO_2006_RFS 6" xfId="1082"/>
    <cellStyle name="þ_x001d_ð_x0017__x000c_ðþ÷_x000c_âþU_x0001_t_x0010__x0013_5_x0007__NOTECO_2006_RFS 6" xfId="1083"/>
    <cellStyle name="þ_x001d_ð_x0017__x000c_ðþ÷_x000c_âþU_x0001_t_x0010__x0013_5_NOTECO_2006_RFS 7" xfId="1084"/>
    <cellStyle name="þ_x001d_ð_x0017__x000c_ðþ÷_x000c_âþU_x0001_t_x0010__x0013_5_x0007__NOTECO_2006_RFS 7" xfId="1085"/>
    <cellStyle name="þ_x001d_ð_x0017__x000c_ðþ÷_x000c_âþU_x0001_t_x0010__x0013_5_NOTECO_2006_RFS 8" xfId="1086"/>
    <cellStyle name="þ_x001d_ð_x0017__x000c_ðþ÷_x000c_âþU_x0001_t_x0010__x0013_5_x0007__NOTECO_2006_RFS 8" xfId="1087"/>
    <cellStyle name="þ_x001d_ð_x0017__x000c_ðþ÷_x000c_âþU_x0001_t_x0010__x0013_5_NOTECO_2006_RFS 9" xfId="1088"/>
    <cellStyle name="þ_x001d_ð_x0017__x000c_ðþ÷_x000c_âþU_x0001_t_x0010__x0013_5_x0007__NOTECO_2006_RFS 9" xfId="1089"/>
    <cellStyle name="þ_x001d_ð_x0017__x000c_ðþ÷_x000c_âþU_x0001_t_x0010__x0013_5_NOTECO_2006_RFS_~1062289" xfId="1090"/>
    <cellStyle name="þ_x001d_ð_x0017__x000c_ðþ÷_x000c_âþU_x0001_t_x0010__x0013_5_x0007__NOTECO_2006_RFS_~1062289" xfId="1091"/>
    <cellStyle name="þ_x001d_ð_x0017__x000c_ðþ÷_x000c_âþU_x0001_t_x0010__x0013_5_NOTECO_2006_RFS_~4684452" xfId="1092"/>
    <cellStyle name="þ_x001d_ð_x0017__x000c_ðþ÷_x000c_âþU_x0001_t_x0010__x0013_5_x0007__NOTECO_2006_RFS_~4684452" xfId="1093"/>
    <cellStyle name="þ_x001d_ð_x0017__x000c_ðþ÷_x000c_âþU_x0001_t_x0010__x0013_5_NOTECO_2006_RFS_~9368934" xfId="1094"/>
    <cellStyle name="þ_x001d_ð_x0017__x000c_ðþ÷_x000c_âþU_x0001_t_x0010__x0013_5_x0007__NOTECO_2006_RFS_~9368934" xfId="1095"/>
    <cellStyle name="þ_x001d_ð_x0017__x000c_ðþ÷_x000c_âþU_x0001_t_x0010__x0013_5_NOTECO_2006_RFS_1.5 MGN" xfId="1096"/>
    <cellStyle name="þ_x001d_ð_x0017__x000c_ðþ÷_x000c_âþU_x0001_t_x0010__x0013_5_x0007__NOTECO_2006_RFS_1.5 MGN" xfId="1097"/>
    <cellStyle name="þ_x001d_ð_x0017__x000c_ðþ÷_x000c_âþU_x0001_t_x0010__x0013_5_NOTECO_2006_RFS_2.2" xfId="1098"/>
    <cellStyle name="þ_x001d_ð_x0017__x000c_ðþ÷_x000c_âþU_x0001_t_x0010__x0013_5_x0007__NOTECO_2006_RFS_2.2" xfId="1099"/>
    <cellStyle name="þ_x001d_ð_x0017__x000c_ðþ÷_x000c_âþU_x0001_t_x0010__x0013_5_NOTECO_2006_RFS_3.5.A MARKETING &amp; SALES" xfId="1100"/>
    <cellStyle name="þ_x001d_ð_x0017__x000c_ðþ÷_x000c_âþU_x0001_t_x0010__x0013_5_x0007__NOTECO_2006_RFS_3.5.A MARKETING &amp; SALES" xfId="1101"/>
    <cellStyle name="þ_x001d_ð_x0017__x000c_ðþ÷_x000c_âþU_x0001_t_x0010__x0013_5_NOTECO_2006_RFS_3.6 GNRL &amp; ADMIN" xfId="1102"/>
    <cellStyle name="þ_x001d_ð_x0017__x000c_ðþ÷_x000c_âþU_x0001_t_x0010__x0013_5_x0007__NOTECO_2006_RFS_3.6 GNRL &amp; ADMIN" xfId="1103"/>
    <cellStyle name="þ_x001d_ð_x0017__x000c_ðþ÷_x000c_âþU_x0001_t_x0010__x0013_5_NOTECO_2006_RFS_3.6.B.IT" xfId="1104"/>
    <cellStyle name="þ_x001d_ð_x0017__x000c_ðþ÷_x000c_âþU_x0001_t_x0010__x0013_5_x0007__NOTECO_2006_RFS_3.6.B.IT" xfId="1105"/>
    <cellStyle name="þ_x001d_ð_x0017__x000c_ðþ÷_x000c_âþU_x0001_t_x0010__x0013_5_NOTECO_2006_RFS_4_Anexo 4.2.2009" xfId="1106"/>
    <cellStyle name="þ_x001d_ð_x0017__x000c_ðþ÷_x000c_âþU_x0001_t_x0010__x0013_5_x0007__NOTECO_2006_RFS_4_Anexo 4.2.2009" xfId="1107"/>
    <cellStyle name="þ_x001d_ð_x0017__x000c_ðþ÷_x000c_âþU_x0001_t_x0010__x0013_5_NOTECO_2006_RFS_A.3.5.B  TEMPLATE BGT 2010 06102009" xfId="1108"/>
    <cellStyle name="þ_x001d_ð_x0017__x000c_ðþ÷_x000c_âþU_x0001_t_x0010__x0013_5_x0007__NOTECO_2006_RFS_A.3.5.B  TEMPLATE BGT 2010 06102009" xfId="1109"/>
    <cellStyle name="þ_x001d_ð_x0017__x000c_ðþ÷_x000c_âþU_x0001_t_x0010__x0013_5_NOTECO_2006_RFS_Anexo 4.2.2008 nuevo" xfId="1110"/>
    <cellStyle name="þ_x001d_ð_x0017__x000c_ðþ÷_x000c_âþU_x0001_t_x0010__x0013_5_x0007__NOTECO_2006_RFS_Anexo 4.2.2008 nuevo" xfId="1111"/>
    <cellStyle name="þ_x001d_ð_x0017__x000c_ðþ÷_x000c_âþU_x0001_t_x0010__x0013_5_NOTECO_2006_RFS_BDG2008_4.2 INVESTMENT" xfId="1112"/>
    <cellStyle name="þ_x001d_ð_x0017__x000c_ðþ÷_x000c_âþU_x0001_t_x0010__x0013_5_x0007__NOTECO_2006_RFS_BDG2008_4.2 INVESTMENT" xfId="1113"/>
    <cellStyle name="þ_x001d_ð_x0017__x000c_ðþ÷_x000c_âþU_x0001_t_x0010__x0013_5_NOTECO_2006_RFS_BGT 2008 RPL+ZWS" xfId="1114"/>
    <cellStyle name="þ_x001d_ð_x0017__x000c_ðþ÷_x000c_âþU_x0001_t_x0010__x0013_5_x0007__NOTECO_2006_RFS_BGT 2008 RPL+ZWS" xfId="1115"/>
    <cellStyle name="þ_x001d_ð_x0017__x000c_ðþ÷_x000c_âþU_x0001_t_x0010__x0013_5_NOTECO_2006_RFS_BGT2008" xfId="1116"/>
    <cellStyle name="þ_x001d_ð_x0017__x000c_ðþ÷_x000c_âþU_x0001_t_x0010__x0013_5_x0007__NOTECO_2006_RFS_BGT2008" xfId="1117"/>
    <cellStyle name="þ_x001d_ð_x0017__x000c_ðþ÷_x000c_âþU_x0001_t_x0010__x0013_5_NOTECO_2006_RFS_BGT2008_OLD" xfId="1118"/>
    <cellStyle name="þ_x001d_ð_x0017__x000c_ðþ÷_x000c_âþU_x0001_t_x0010__x0013_5_x0007__NOTECO_2006_RFS_BGT2008_OLD" xfId="1119"/>
    <cellStyle name="þ_x001d_ð_x0017__x000c_ðþ÷_x000c_âþU_x0001_t_x0010__x0013_5_NOTECO_2006_RFS_BGT2009_I_v2" xfId="1120"/>
    <cellStyle name="þ_x001d_ð_x0017__x000c_ðþ÷_x000c_âþU_x0001_t_x0010__x0013_5_x0007__NOTECO_2006_RFS_BGT2009_I_v2" xfId="1121"/>
    <cellStyle name="þ_x001d_ð_x0017__x000c_ðþ÷_x000c_âþU_x0001_t_x0010__x0013_5_NOTECO_2006_RFS_BOOK_3.5.B  TEMPLATE BGT 2009" xfId="1122"/>
    <cellStyle name="þ_x001d_ð_x0017__x000c_ðþ÷_x000c_âþU_x0001_t_x0010__x0013_5_x0007__NOTECO_2006_RFS_BOOK_3.5.B  TEMPLATE BGT 2009" xfId="1123"/>
    <cellStyle name="þ_x001d_ð_x0017__x000c_ðþ÷_x000c_âþU_x0001_t_x0010__x0013_5_NOTECO_2006_RFS_Bud_SALES_10-1" xfId="1124"/>
    <cellStyle name="þ_x001d_ð_x0017__x000c_ðþ÷_x000c_âþU_x0001_t_x0010__x0013_5_x0007__NOTECO_2006_RFS_Bud_SALES_10-1" xfId="1125"/>
    <cellStyle name="þ_x001d_ð_x0017__x000c_ðþ÷_x000c_âþU_x0001_t_x0010__x0013_5_NOTECO_2006_RFS_BUDGET 2008_Filial" xfId="1126"/>
    <cellStyle name="þ_x001d_ð_x0017__x000c_ðþ÷_x000c_âþU_x0001_t_x0010__x0013_5_x0007__NOTECO_2006_RFS_BUDGET 2008_Filial" xfId="1127"/>
    <cellStyle name="þ_x001d_ð_x0017__x000c_ðþ÷_x000c_âþU_x0001_t_x0010__x0013_5_NOTECO_2006_RFS_Budget 2010 Retrieve template" xfId="1128"/>
    <cellStyle name="þ_x001d_ð_x0017__x000c_ðþ÷_x000c_âþU_x0001_t_x0010__x0013_5_x0007__NOTECO_2006_RFS_Budget 2010 Retrieve template" xfId="1129"/>
    <cellStyle name="þ_x001d_ð_x0017__x000c_ðþ÷_x000c_âþU_x0001_t_x0010__x0013_5_NOTECO_2006_RFS_Budget 2010 Retrieve template-1" xfId="1130"/>
    <cellStyle name="þ_x001d_ð_x0017__x000c_ðþ÷_x000c_âþU_x0001_t_x0010__x0013_5_x0007__NOTECO_2006_RFS_Budget 2010 Retrieve template-1" xfId="1131"/>
    <cellStyle name="þ_x001d_ð_x0017__x000c_ðþ÷_x000c_âþU_x0001_t_x0010__x0013_5_NOTECO_2006_RFS_Budget Keramika 1.11.08-2" xfId="1132"/>
    <cellStyle name="þ_x001d_ð_x0017__x000c_ðþ÷_x000c_âþU_x0001_t_x0010__x0013_5_x0007__NOTECO_2006_RFS_Budget Keramika 1.11.08-2" xfId="1133"/>
    <cellStyle name="þ_x001d_ð_x0017__x000c_ðþ÷_x000c_âþU_x0001_t_x0010__x0013_5_NOTECO_2006_RFS_Budget Keramika 2008" xfId="1134"/>
    <cellStyle name="þ_x001d_ð_x0017__x000c_ðþ÷_x000c_âþU_x0001_t_x0010__x0013_5_x0007__NOTECO_2006_RFS_Budget Keramika 2008" xfId="1135"/>
    <cellStyle name="þ_x001d_ð_x0017__x000c_ðþ÷_x000c_âþU_x0001_t_x0010__x0013_5_NOTECO_2006_RFS_Budget Polska &amp; Silesia 2008" xfId="1136"/>
    <cellStyle name="þ_x001d_ð_x0017__x000c_ðþ÷_x000c_âþU_x0001_t_x0010__x0013_5_x0007__NOTECO_2006_RFS_Budget Polska &amp; Silesia 2008" xfId="1137"/>
    <cellStyle name="þ_x001d_ð_x0017__x000c_ðþ÷_x000c_âþU_x0001_t_x0010__x0013_5_NOTECO_2006_RFS_Budget Polska &amp; Silesia 2008_v1" xfId="1138"/>
    <cellStyle name="þ_x001d_ð_x0017__x000c_ðþ÷_x000c_âþU_x0001_t_x0010__x0013_5_x0007__NOTECO_2006_RFS_Budget Polska &amp; Silesia 2008_v1" xfId="1139"/>
    <cellStyle name="þ_x001d_ð_x0017__x000c_ðþ÷_x000c_âþU_x0001_t_x0010__x0013_5_NOTECO_2006_RFS_Budget Polska &amp; Silesia 2008_V2" xfId="1140"/>
    <cellStyle name="þ_x001d_ð_x0017__x000c_ðþ÷_x000c_âþU_x0001_t_x0010__x0013_5_x0007__NOTECO_2006_RFS_Budget Polska &amp; Silesia 2008_V2" xfId="1141"/>
    <cellStyle name="þ_x001d_ð_x0017__x000c_ðþ÷_x000c_âþU_x0001_t_x0010__x0013_5_NOTECO_2006_RFS_Budget Santekhnika 08 X JGM.xls~RF1a2d8ee0" xfId="1142"/>
    <cellStyle name="þ_x001d_ð_x0017__x000c_ðþ÷_x000c_âþU_x0001_t_x0010__x0013_5_x0007__NOTECO_2006_RFS_Budget Santekhnika 08 X JGM.xls~RF1a2d8ee0" xfId="1143"/>
    <cellStyle name="þ_x001d_ð_x0017__x000c_ðþ÷_x000c_âþU_x0001_t_x0010__x0013_5_NOTECO_2006_RFS_Budget Santekhnika 08 X2" xfId="1144"/>
    <cellStyle name="þ_x001d_ð_x0017__x000c_ðþ÷_x000c_âþU_x0001_t_x0010__x0013_5_x0007__NOTECO_2006_RFS_Budget Santekhnika 08 X2" xfId="1145"/>
    <cellStyle name="þ_x001d_ð_x0017__x000c_ðþ÷_x000c_âþU_x0001_t_x0010__x0013_5_NOTECO_2006_RFS_Budget_2008_RCHINA Conso" xfId="1146"/>
    <cellStyle name="þ_x001d_ð_x0017__x000c_ðþ÷_x000c_âþU_x0001_t_x0010__x0013_5_x0007__NOTECO_2006_RFS_Budget_2008_RCHINA Conso" xfId="1147"/>
    <cellStyle name="þ_x001d_ð_x0017__x000c_ðþ÷_x000c_âþU_x0001_t_x0010__x0013_5_NOTECO_2006_RFS_China Budget Consolidation 2008" xfId="1148"/>
    <cellStyle name="þ_x001d_ð_x0017__x000c_ðþ÷_x000c_âþU_x0001_t_x0010__x0013_5_x0007__NOTECO_2006_RFS_China Budget Consolidation 2008" xfId="1149"/>
    <cellStyle name="þ_x001d_ð_x0017__x000c_ðþ÷_x000c_âþU_x0001_t_x0010__x0013_5_NOTECO_2006_RFS_Copy of ECO_TEMPLATE_YE2007_KERAMIKA 7 final 20032008" xfId="1150"/>
    <cellStyle name="þ_x001d_ð_x0017__x000c_ðþ÷_x000c_âþU_x0001_t_x0010__x0013_5_x0007__NOTECO_2006_RFS_Copy of ECO_TEMPLATE_YE2007_KERAMIKA 7 final 20032008" xfId="1151"/>
    <cellStyle name="þ_x001d_ð_x0017__x000c_ðþ÷_x000c_âþU_x0001_t_x0010__x0013_5_NOTECO_2006_RFS_ECO_TEMPLATE_YE2007_English" xfId="1152"/>
    <cellStyle name="þ_x001d_ð_x0017__x000c_ðþ÷_x000c_âþU_x0001_t_x0010__x0013_5_x0007__NOTECO_2006_RFS_ECO_TEMPLATE_YE2007_English" xfId="1153"/>
    <cellStyle name="þ_x001d_ð_x0017__x000c_ðþ÷_x000c_âþU_x0001_t_x0010__x0013_5_NOTECO_2006_RFS_ECO_TEMPLATE_YE2007_English FINAL3" xfId="1154"/>
    <cellStyle name="þ_x001d_ð_x0017__x000c_ðþ÷_x000c_âþU_x0001_t_x0010__x0013_5_x0007__NOTECO_2006_RFS_ECO_TEMPLATE_YE2007_English FINAL3" xfId="1155"/>
    <cellStyle name="þ_x001d_ð_x0017__x000c_ðþ÷_x000c_âþU_x0001_t_x0010__x0013_5_NOTECO_2006_RFS_ECO_TEMPLATE_YE2007_Español" xfId="1156"/>
    <cellStyle name="þ_x001d_ð_x0017__x000c_ðþ÷_x000c_âþU_x0001_t_x0010__x0013_5_x0007__NOTECO_2006_RFS_ECO_TEMPLATE_YE2007_Español" xfId="1157"/>
    <cellStyle name="þ_x001d_ð_x0017__x000c_ðþ÷_x000c_âþU_x0001_t_x0010__x0013_5_NOTECO_2006_RFS_ECO_TEMPLATE_YE2007_KERAMIKA" xfId="1158"/>
    <cellStyle name="þ_x001d_ð_x0017__x000c_ðþ÷_x000c_âþU_x0001_t_x0010__x0013_5_x0007__NOTECO_2006_RFS_ECO_TEMPLATE_YE2007_KERAMIKA" xfId="1159"/>
    <cellStyle name="þ_x001d_ð_x0017__x000c_ðþ÷_x000c_âþU_x0001_t_x0010__x0013_5_NOTECO_2006_RFS_ECO_TEMPLATE_YE2008_English" xfId="1160"/>
    <cellStyle name="þ_x001d_ð_x0017__x000c_ðþ÷_x000c_âþU_x0001_t_x0010__x0013_5_x0007__NOTECO_2006_RFS_ECO_TEMPLATE_YE2008_English" xfId="1161"/>
    <cellStyle name="þ_x001d_ð_x0017__x000c_ðþ÷_x000c_âþU_x0001_t_x0010__x0013_5_NOTECO_2006_RFS_ECO_TEMPLATE_YE2008_English " xfId="1162"/>
    <cellStyle name="þ_x001d_ð_x0017__x000c_ðþ÷_x000c_âþU_x0001_t_x0010__x0013_5_x0007__NOTECO_2006_RFS_ECO_TEMPLATE_YE2008_English " xfId="1163"/>
    <cellStyle name="þ_x001d_ð_x0017__x000c_ðþ÷_x000c_âþU_x0001_t_x0010__x0013_5_NOTECO_2006_RFS_ECO_TEMPLATE_YE2008_English_manual " xfId="1164"/>
    <cellStyle name="þ_x001d_ð_x0017__x000c_ðþ÷_x000c_âþU_x0001_t_x0010__x0013_5_x0007__NOTECO_2006_RFS_ECO_TEMPLATE_YE2008_English_manual " xfId="1165"/>
    <cellStyle name="þ_x001d_ð_x0017__x000c_ðþ÷_x000c_âþU_x0001_t_x0010__x0013_5_NOTECO_2006_RFS_ECO_TEMPLATE_YE2008_English_manual-sales " xfId="1166"/>
    <cellStyle name="þ_x001d_ð_x0017__x000c_ðþ÷_x000c_âþU_x0001_t_x0010__x0013_5_x0007__NOTECO_2006_RFS_ECO_TEMPLATE_YE2008_English_manual-sales " xfId="1167"/>
    <cellStyle name="þ_x001d_ð_x0017__x000c_ðþ÷_x000c_âþU_x0001_t_x0010__x0013_5_NOTECO_2006_RFS_ECO_TEMPLATE_YE2008_English-1" xfId="1168"/>
    <cellStyle name="þ_x001d_ð_x0017__x000c_ðþ÷_x000c_âþU_x0001_t_x0010__x0013_5_x0007__NOTECO_2006_RFS_ECO_TEMPLATE_YE2008_English-1" xfId="1169"/>
    <cellStyle name="þ_x001d_ð_x0017__x000c_ðþ÷_x000c_âþU_x0001_t_x0010__x0013_5_NOTECO_2006_RFS_ECO_TEMPLATE_YE2008_English2" xfId="1170"/>
    <cellStyle name="þ_x001d_ð_x0017__x000c_ðþ÷_x000c_âþU_x0001_t_x0010__x0013_5_x0007__NOTECO_2006_RFS_ECO_TEMPLATE_YE2008_English2" xfId="1171"/>
    <cellStyle name="þ_x001d_ð_x0017__x000c_ðþ÷_x000c_âþU_x0001_t_x0010__x0013_5_NOTECO_2006_RFS_ECO_TEMPLATE_YE2009_English_ADD" xfId="1172"/>
    <cellStyle name="þ_x001d_ð_x0017__x000c_ðþ÷_x000c_âþU_x0001_t_x0010__x0013_5_x0007__NOTECO_2006_RFS_ECO_TEMPLATE_YE2009_English_ADD" xfId="1173"/>
    <cellStyle name="þ_x001d_ð_x0017__x000c_ðþ÷_x000c_âþU_x0001_t_x0010__x0013_5_NOTECO_2006_RFS_ECONOMIC NOTES 2008 RARG" xfId="1174"/>
    <cellStyle name="þ_x001d_ð_x0017__x000c_ðþ÷_x000c_âþU_x0001_t_x0010__x0013_5_x0007__NOTECO_2006_RFS_ECONOMIC NOTES 2008 RARG" xfId="1175"/>
    <cellStyle name="þ_x001d_ð_x0017__x000c_ðþ÷_x000c_âþU_x0001_t_x0010__x0013_5_NOTECO_2006_RFS_ECONOMIC NOTES 2008 RARG original" xfId="1176"/>
    <cellStyle name="þ_x001d_ð_x0017__x000c_ðþ÷_x000c_âþU_x0001_t_x0010__x0013_5_x0007__NOTECO_2006_RFS_ECONOMIC NOTES 2008 RARG original" xfId="1177"/>
    <cellStyle name="þ_x001d_ð_x0017__x000c_ðþ÷_x000c_âþU_x0001_t_x0010__x0013_5_NOTECO_2006_RFS_exemple 4.4" xfId="1178"/>
    <cellStyle name="þ_x001d_ð_x0017__x000c_ðþ÷_x000c_âþU_x0001_t_x0010__x0013_5_x0007__NOTECO_2006_RFS_exemple 4.4" xfId="1179"/>
    <cellStyle name="þ_x001d_ð_x0017__x000c_ðþ÷_x000c_âþU_x0001_t_x0010__x0013_5_NOTECO_2006_RFS_IT BUDGET 3.6 &amp; 3.6.B" xfId="1180"/>
    <cellStyle name="þ_x001d_ð_x0017__x000c_ðþ÷_x000c_âþU_x0001_t_x0010__x0013_5_x0007__NOTECO_2006_RFS_IT BUDGET 3.6 &amp; 3.6.B" xfId="1181"/>
    <cellStyle name="þ_x001d_ð_x0017__x000c_ðþ÷_x000c_âþU_x0001_t_x0010__x0013_5_NOTECO_2006_RFS_IT expense" xfId="1182"/>
    <cellStyle name="þ_x001d_ð_x0017__x000c_ðþ÷_x000c_âþU_x0001_t_x0010__x0013_5_x0007__NOTECO_2006_RFS_IT expense" xfId="1183"/>
    <cellStyle name="þ_x001d_ð_x0017__x000c_ðþ÷_x000c_âþU_x0001_t_x0010__x0013_5_NOTECO_2006_RFS_Libro3" xfId="1184"/>
    <cellStyle name="þ_x001d_ð_x0017__x000c_ðþ÷_x000c_âþU_x0001_t_x0010__x0013_5_x0007__NOTECO_2006_RFS_Libro3" xfId="1185"/>
    <cellStyle name="þ_x001d_ð_x0017__x000c_ðþ÷_x000c_âþU_x0001_t_x0010__x0013_5_NOTECO_2006_RFS_Libro5" xfId="1186"/>
    <cellStyle name="þ_x001d_ð_x0017__x000c_ðþ÷_x000c_âþU_x0001_t_x0010__x0013_5_x0007__NOTECO_2006_RFS_Libro5" xfId="1187"/>
    <cellStyle name="þ_x001d_ð_x0017__x000c_ðþ÷_x000c_âþU_x0001_t_x0010__x0013_5_NOTECO_2006_RFS_MK" xfId="1188"/>
    <cellStyle name="þ_x001d_ð_x0017__x000c_ðþ÷_x000c_âþU_x0001_t_x0010__x0013_5_x0007__NOTECO_2006_RFS_MK" xfId="1189"/>
    <cellStyle name="þ_x001d_ð_x0017__x000c_ðþ÷_x000c_âþU_x0001_t_x0010__x0013_5_NOTECO_2006_RFS_Production cost BUDGET 2010" xfId="1190"/>
    <cellStyle name="þ_x001d_ð_x0017__x000c_ðþ÷_x000c_âþU_x0001_t_x0010__x0013_5_x0007__NOTECO_2006_RFS_Production cost BUDGET 2010" xfId="1191"/>
    <cellStyle name="þ_x001d_ð_x0017__x000c_ðþ÷_x000c_âþU_x0001_t_x0010__x0013_5_NOTECO_2006_RFS_Standard Monthly Reporting Pack August 2009 посл.вариат" xfId="1192"/>
    <cellStyle name="þ_x001d_ð_x0017__x000c_ðþ÷_x000c_âþU_x0001_t_x0010__x0013_5_x0007__NOTECO_2006_RFS_Standard Monthly Reporting Pack August 2009 посл.вариат" xfId="1193"/>
    <cellStyle name="þ_x001d_ð_x0017__x000c_ðþ÷_x000c_âþU_x0001_t_x0010__x0013_5_NOTECO_2006_RFS_Standard Monthly Reporting Pack September 2009" xfId="1194"/>
    <cellStyle name="þ_x001d_ð_x0017__x000c_ðþ÷_x000c_âþU_x0001_t_x0010__x0013_5_x0007__NOTECO_2006_RFS_Standard Monthly Reporting Pack September 2009" xfId="1195"/>
    <cellStyle name="þ_x001d_ð_x0017__x000c_ðþ÷_x000c_âþU_x0001_t_x0010__x0013_5_NOTECO_2006_RFS_STRATEGIC PLAN 2009 REPORT _Company Keramika" xfId="1196"/>
    <cellStyle name="þ_x001d_ð_x0017__x000c_ðþ÷_x000c_âþU_x0001_t_x0010__x0013_5_x0007__NOTECO_2006_RFS_STRATEGIC PLAN 2009 REPORT _Company Keramika" xfId="1197"/>
    <cellStyle name="þ_x001d_ð_x0017__x000c_ðþ÷_x000c_âþU_x0001_t_x0010__x0013_5_NOTECO_2006_RFS_SUMARIO_MK" xfId="1198"/>
    <cellStyle name="þ_x001d_ð_x0017__x000c_ðþ÷_x000c_âþU_x0001_t_x0010__x0013_5_x0007__NOTECO_2006_RFS_SUMARIO_MK" xfId="1199"/>
    <cellStyle name="þ_x001d_ð_x0017__x000c_ðþ÷_x000c_âþU_x0001_t_x0010__x0013_5_NOTECO_2006_RFS_TEMPLATE BGT 2008" xfId="1200"/>
    <cellStyle name="þ_x001d_ð_x0017__x000c_ðþ÷_x000c_âþU_x0001_t_x0010__x0013_5_x0007__NOTECO_2006_RFS_TEMPLATE BGT 2008" xfId="1201"/>
    <cellStyle name="þ_x001d_ð_x0017__x000c_ðþ÷_x000c_âþU_x0001_t_x0010__x0013_5_NOTECO_2006_RFS_TEMPLATE BGT 2008_draft_YingCONSO" xfId="1202"/>
    <cellStyle name="þ_x001d_ð_x0017__x000c_ðþ÷_x000c_âþU_x0001_t_x0010__x0013_5_x0007__NOTECO_2006_RFS_TEMPLATE BGT 2008_draft_YingCONSO" xfId="1203"/>
    <cellStyle name="þ_x001d_ð_x0017__x000c_ðþ÷_x000c_âþU_x0001_t_x0010__x0013_5_NOTECO_2006_RFS_TEMPLATE BGT 2008_eng" xfId="1204"/>
    <cellStyle name="þ_x001d_ð_x0017__x000c_ðþ÷_x000c_âþU_x0001_t_x0010__x0013_5_x0007__NOTECO_2006_RFS_TEMPLATE BGT 2008_eng" xfId="1205"/>
    <cellStyle name="þ_x001d_ð_x0017__x000c_ðþ÷_x000c_âþU_x0001_t_x0010__x0013_5_NOTECO_2006_RFS_TEMPLATE BGT 2008_eng(3)" xfId="1206"/>
    <cellStyle name="þ_x001d_ð_x0017__x000c_ðþ÷_x000c_âþU_x0001_t_x0010__x0013_5_x0007__NOTECO_2006_RFS_TEMPLATE BGT 2008_eng(3)" xfId="1207"/>
    <cellStyle name="þ_x001d_ð_x0017__x000c_ðþ÷_x000c_âþU_x0001_t_x0010__x0013_5_NOTECO_2006_RFS_TEMPLATE BGT 2008_eng_2" xfId="1208"/>
    <cellStyle name="þ_x001d_ð_x0017__x000c_ðþ÷_x000c_âþU_x0001_t_x0010__x0013_5_x0007__NOTECO_2006_RFS_TEMPLATE BGT 2008_eng_2" xfId="1209"/>
    <cellStyle name="þ_x001d_ð_x0017__x000c_ðþ÷_x000c_âþU_x0001_t_x0010__x0013_5_NOTECO_2006_RFS_TEMPLATE BGT 2008_NEW" xfId="1210"/>
    <cellStyle name="þ_x001d_ð_x0017__x000c_ðþ÷_x000c_âþU_x0001_t_x0010__x0013_5_x0007__NOTECO_2006_RFS_TEMPLATE BGT 2008_NEW" xfId="1211"/>
    <cellStyle name="þ_x001d_ð_x0017__x000c_ðþ÷_x000c_âþU_x0001_t_x0010__x0013_5_NOTECO_2006_RFS_TEMPLATE BGT 2008_value2" xfId="1212"/>
    <cellStyle name="þ_x001d_ð_x0017__x000c_ðþ÷_x000c_âþU_x0001_t_x0010__x0013_5_x0007__NOTECO_2006_RFS_TEMPLATE BGT 2008_value2" xfId="1213"/>
    <cellStyle name="þ_x001d_ð_x0017__x000c_ðþ÷_x000c_âþU_x0001_t_x0010__x0013_5_NOTECO_2006_RFS_wc gala" xfId="1214"/>
    <cellStyle name="þ_x001d_ð_x0017__x000c_ðþ÷_x000c_âþU_x0001_t_x0010__x0013_5_x0007__NOTECO_2006_RFS_wc gala" xfId="1215"/>
    <cellStyle name="þ_x001d_ð_x0017__x000c_ðþ÷_x000c_âþU_x0001_t_x0010__x0013_5_NOTECO_2006_RFS_Working Capital Retrieve_New" xfId="1216"/>
    <cellStyle name="þ_x001d_ð_x0017__x000c_ðþ÷_x000c_âþU_x0001_t_x0010__x0013_5_x0007__NOTECO_2006_RFS_Working Capital Retrieve_New" xfId="1217"/>
    <cellStyle name="þ_x001d_ð_x0017__x000c_ðþ÷_x000c_âþU_x0001_t_x0010__x0013_5_NOTECO_2006_RFS_Ying  2008 conso_CF" xfId="1218"/>
    <cellStyle name="þ_x001d_ð_x0017__x000c_ðþ÷_x000c_âþU_x0001_t_x0010__x0013_5_x0007__NOTECO_2006_RFS_Ying  2008 conso_CF" xfId="1219"/>
    <cellStyle name="þ_x001d_ð_x0017__x000c_ðþ÷_x000c_âþU_x0001_t_x0010__x0013_5_Noteco_HFM_YE_english+Overhead Individual FS" xfId="1220"/>
    <cellStyle name="þ_x001d_ð_x0017__x000c_ðþ÷_x000c_âþU_x0001_t_x0010__x0013_5_x0007__Noteco_HFM_YE_english+Overhead Individual FS" xfId="1221"/>
    <cellStyle name="þ_x001d_ð_x0017__x000c_ðþ÷_x000c_âþU_x0001_t_x0010__x0013_5_Noteco_HFM_YE_english+Overhead Individual FS 10" xfId="1222"/>
    <cellStyle name="þ_x001d_ð_x0017__x000c_ðþ÷_x000c_âþU_x0001_t_x0010__x0013_5_x0007__Noteco_HFM_YE_english+Overhead Individual FS 10" xfId="1223"/>
    <cellStyle name="þ_x001d_ð_x0017__x000c_ðþ÷_x000c_âþU_x0001_t_x0010__x0013_5_Noteco_HFM_YE_english+Overhead Individual FS 11" xfId="1224"/>
    <cellStyle name="þ_x001d_ð_x0017__x000c_ðþ÷_x000c_âþU_x0001_t_x0010__x0013_5_x0007__Noteco_HFM_YE_english+Overhead Individual FS 11" xfId="1225"/>
    <cellStyle name="þ_x001d_ð_x0017__x000c_ðþ÷_x000c_âþU_x0001_t_x0010__x0013_5_Noteco_HFM_YE_english+Overhead Individual FS 12" xfId="1226"/>
    <cellStyle name="þ_x001d_ð_x0017__x000c_ðþ÷_x000c_âþU_x0001_t_x0010__x0013_5_x0007__Noteco_HFM_YE_english+Overhead Individual FS 12" xfId="1227"/>
    <cellStyle name="þ_x001d_ð_x0017__x000c_ðþ÷_x000c_âþU_x0001_t_x0010__x0013_5_Noteco_HFM_YE_english+Overhead Individual FS 13" xfId="1228"/>
    <cellStyle name="þ_x001d_ð_x0017__x000c_ðþ÷_x000c_âþU_x0001_t_x0010__x0013_5_x0007__Noteco_HFM_YE_english+Overhead Individual FS 13" xfId="1229"/>
    <cellStyle name="þ_x001d_ð_x0017__x000c_ðþ÷_x000c_âþU_x0001_t_x0010__x0013_5_Noteco_HFM_YE_english+Overhead Individual FS 2" xfId="1230"/>
    <cellStyle name="þ_x001d_ð_x0017__x000c_ðþ÷_x000c_âþU_x0001_t_x0010__x0013_5_x0007__Noteco_HFM_YE_english+Overhead Individual FS 2" xfId="1231"/>
    <cellStyle name="þ_x001d_ð_x0017__x000c_ðþ÷_x000c_âþU_x0001_t_x0010__x0013_5_Noteco_HFM_YE_english+Overhead Individual FS 3" xfId="1232"/>
    <cellStyle name="þ_x001d_ð_x0017__x000c_ðþ÷_x000c_âþU_x0001_t_x0010__x0013_5_x0007__Noteco_HFM_YE_english+Overhead Individual FS 3" xfId="1233"/>
    <cellStyle name="þ_x001d_ð_x0017__x000c_ðþ÷_x000c_âþU_x0001_t_x0010__x0013_5_Noteco_HFM_YE_english+Overhead Individual FS 4" xfId="1234"/>
    <cellStyle name="þ_x001d_ð_x0017__x000c_ðþ÷_x000c_âþU_x0001_t_x0010__x0013_5_x0007__Noteco_HFM_YE_english+Overhead Individual FS 4" xfId="1235"/>
    <cellStyle name="þ_x001d_ð_x0017__x000c_ðþ÷_x000c_âþU_x0001_t_x0010__x0013_5_Noteco_HFM_YE_english+Overhead Individual FS 5" xfId="1236"/>
    <cellStyle name="þ_x001d_ð_x0017__x000c_ðþ÷_x000c_âþU_x0001_t_x0010__x0013_5_x0007__Noteco_HFM_YE_english+Overhead Individual FS 5" xfId="1237"/>
    <cellStyle name="þ_x001d_ð_x0017__x000c_ðþ÷_x000c_âþU_x0001_t_x0010__x0013_5_Noteco_HFM_YE_english+Overhead Individual FS 6" xfId="1238"/>
    <cellStyle name="þ_x001d_ð_x0017__x000c_ðþ÷_x000c_âþU_x0001_t_x0010__x0013_5_x0007__Noteco_HFM_YE_english+Overhead Individual FS 6" xfId="1239"/>
    <cellStyle name="þ_x001d_ð_x0017__x000c_ðþ÷_x000c_âþU_x0001_t_x0010__x0013_5_Noteco_HFM_YE_english+Overhead Individual FS 7" xfId="1240"/>
    <cellStyle name="þ_x001d_ð_x0017__x000c_ðþ÷_x000c_âþU_x0001_t_x0010__x0013_5_x0007__Noteco_HFM_YE_english+Overhead Individual FS 7" xfId="1241"/>
    <cellStyle name="þ_x001d_ð_x0017__x000c_ðþ÷_x000c_âþU_x0001_t_x0010__x0013_5_Noteco_HFM_YE_english+Overhead Individual FS 8" xfId="1242"/>
    <cellStyle name="þ_x001d_ð_x0017__x000c_ðþ÷_x000c_âþU_x0001_t_x0010__x0013_5_x0007__Noteco_HFM_YE_english+Overhead Individual FS 8" xfId="1243"/>
    <cellStyle name="þ_x001d_ð_x0017__x000c_ðþ÷_x000c_âþU_x0001_t_x0010__x0013_5_Noteco_HFM_YE_english+Overhead Individual FS 9" xfId="1244"/>
    <cellStyle name="þ_x001d_ð_x0017__x000c_ðþ÷_x000c_âþU_x0001_t_x0010__x0013_5_x0007__Noteco_HFM_YE_english+Overhead Individual FS 9" xfId="1245"/>
    <cellStyle name="þ_x001d_ð_x0017__x000c_ðþ÷_x000c_âþU_x0001_t_x0010__x0013_5_Noteco_HFM_YE_english+Overhead Individual FS_~1062289" xfId="1246"/>
    <cellStyle name="þ_x001d_ð_x0017__x000c_ðþ÷_x000c_âþU_x0001_t_x0010__x0013_5_x0007__Noteco_HFM_YE_english+Overhead Individual FS_~1062289" xfId="1247"/>
    <cellStyle name="þ_x001d_ð_x0017__x000c_ðþ÷_x000c_âþU_x0001_t_x0010__x0013_5_Noteco_HFM_YE_english+Overhead Individual FS_~4684452" xfId="1248"/>
    <cellStyle name="þ_x001d_ð_x0017__x000c_ðþ÷_x000c_âþU_x0001_t_x0010__x0013_5_x0007__Noteco_HFM_YE_english+Overhead Individual FS_~4684452" xfId="1249"/>
    <cellStyle name="þ_x001d_ð_x0017__x000c_ðþ÷_x000c_âþU_x0001_t_x0010__x0013_5_Noteco_HFM_YE_english+Overhead Individual FS_~9368934" xfId="1250"/>
    <cellStyle name="þ_x001d_ð_x0017__x000c_ðþ÷_x000c_âþU_x0001_t_x0010__x0013_5_x0007__Noteco_HFM_YE_english+Overhead Individual FS_~9368934" xfId="1251"/>
    <cellStyle name="þ_x001d_ð_x0017__x000c_ðþ÷_x000c_âþU_x0001_t_x0010__x0013_5_Noteco_HFM_YE_english+Overhead Individual FS_1.5 MGN" xfId="1252"/>
    <cellStyle name="þ_x001d_ð_x0017__x000c_ðþ÷_x000c_âþU_x0001_t_x0010__x0013_5_x0007__Noteco_HFM_YE_english+Overhead Individual FS_1.5 MGN" xfId="1253"/>
    <cellStyle name="þ_x001d_ð_x0017__x000c_ðþ÷_x000c_âþU_x0001_t_x0010__x0013_5_Noteco_HFM_YE_english+Overhead Individual FS_2.2" xfId="1254"/>
    <cellStyle name="þ_x001d_ð_x0017__x000c_ðþ÷_x000c_âþU_x0001_t_x0010__x0013_5_x0007__Noteco_HFM_YE_english+Overhead Individual FS_2.2" xfId="1255"/>
    <cellStyle name="þ_x001d_ð_x0017__x000c_ðþ÷_x000c_âþU_x0001_t_x0010__x0013_5_Noteco_HFM_YE_english+Overhead Individual FS_3.5.A MARKETING &amp; SALES" xfId="1256"/>
    <cellStyle name="þ_x001d_ð_x0017__x000c_ðþ÷_x000c_âþU_x0001_t_x0010__x0013_5_x0007__Noteco_HFM_YE_english+Overhead Individual FS_3.5.A MARKETING &amp; SALES" xfId="1257"/>
    <cellStyle name="þ_x001d_ð_x0017__x000c_ðþ÷_x000c_âþU_x0001_t_x0010__x0013_5_Noteco_HFM_YE_english+Overhead Individual FS_3.6 GNRL &amp; ADMIN" xfId="1258"/>
    <cellStyle name="þ_x001d_ð_x0017__x000c_ðþ÷_x000c_âþU_x0001_t_x0010__x0013_5_x0007__Noteco_HFM_YE_english+Overhead Individual FS_3.6 GNRL &amp; ADMIN" xfId="1259"/>
    <cellStyle name="þ_x001d_ð_x0017__x000c_ðþ÷_x000c_âþU_x0001_t_x0010__x0013_5_Noteco_HFM_YE_english+Overhead Individual FS_3.6.B.IT" xfId="1260"/>
    <cellStyle name="þ_x001d_ð_x0017__x000c_ðþ÷_x000c_âþU_x0001_t_x0010__x0013_5_x0007__Noteco_HFM_YE_english+Overhead Individual FS_3.6.B.IT" xfId="1261"/>
    <cellStyle name="þ_x001d_ð_x0017__x000c_ðþ÷_x000c_âþU_x0001_t_x0010__x0013_5_Noteco_HFM_YE_english+Overhead Individual FS_4_Anexo 4.2.2009" xfId="1262"/>
    <cellStyle name="þ_x001d_ð_x0017__x000c_ðþ÷_x000c_âþU_x0001_t_x0010__x0013_5_x0007__Noteco_HFM_YE_english+Overhead Individual FS_4_Anexo 4.2.2009" xfId="1263"/>
    <cellStyle name="þ_x001d_ð_x0017__x000c_ðþ÷_x000c_âþU_x0001_t_x0010__x0013_5_Noteco_HFM_YE_english+Overhead Individual FS_A.3.5.B  TEMPLATE BGT 2010 06102009" xfId="1264"/>
    <cellStyle name="þ_x001d_ð_x0017__x000c_ðþ÷_x000c_âþU_x0001_t_x0010__x0013_5_x0007__Noteco_HFM_YE_english+Overhead Individual FS_A.3.5.B  TEMPLATE BGT 2010 06102009" xfId="1265"/>
    <cellStyle name="þ_x001d_ð_x0017__x000c_ðþ÷_x000c_âþU_x0001_t_x0010__x0013_5_Noteco_HFM_YE_english+Overhead Individual FS_Anexo 4.2.2008 nuevo" xfId="1266"/>
    <cellStyle name="þ_x001d_ð_x0017__x000c_ðþ÷_x000c_âþU_x0001_t_x0010__x0013_5_x0007__Noteco_HFM_YE_english+Overhead Individual FS_Anexo 4.2.2008 nuevo" xfId="1267"/>
    <cellStyle name="þ_x001d_ð_x0017__x000c_ðþ÷_x000c_âþU_x0001_t_x0010__x0013_5_Noteco_HFM_YE_english+Overhead Individual FS_BDG2008_4.2 INVESTMENT" xfId="1268"/>
    <cellStyle name="þ_x001d_ð_x0017__x000c_ðþ÷_x000c_âþU_x0001_t_x0010__x0013_5_x0007__Noteco_HFM_YE_english+Overhead Individual FS_BDG2008_4.2 INVESTMENT" xfId="1269"/>
    <cellStyle name="þ_x001d_ð_x0017__x000c_ðþ÷_x000c_âþU_x0001_t_x0010__x0013_5_Noteco_HFM_YE_english+Overhead Individual FS_BGT 2008 RPL+ZWS" xfId="1270"/>
    <cellStyle name="þ_x001d_ð_x0017__x000c_ðþ÷_x000c_âþU_x0001_t_x0010__x0013_5_x0007__Noteco_HFM_YE_english+Overhead Individual FS_BGT 2008 RPL+ZWS" xfId="1271"/>
    <cellStyle name="þ_x001d_ð_x0017__x000c_ðþ÷_x000c_âþU_x0001_t_x0010__x0013_5_Noteco_HFM_YE_english+Overhead Individual FS_BGT2008" xfId="1272"/>
    <cellStyle name="þ_x001d_ð_x0017__x000c_ðþ÷_x000c_âþU_x0001_t_x0010__x0013_5_x0007__Noteco_HFM_YE_english+Overhead Individual FS_BGT2008" xfId="1273"/>
    <cellStyle name="þ_x001d_ð_x0017__x000c_ðþ÷_x000c_âþU_x0001_t_x0010__x0013_5_Noteco_HFM_YE_english+Overhead Individual FS_BGT2008_OLD" xfId="1274"/>
    <cellStyle name="þ_x001d_ð_x0017__x000c_ðþ÷_x000c_âþU_x0001_t_x0010__x0013_5_x0007__Noteco_HFM_YE_english+Overhead Individual FS_BGT2008_OLD" xfId="1275"/>
    <cellStyle name="þ_x001d_ð_x0017__x000c_ðþ÷_x000c_âþU_x0001_t_x0010__x0013_5_Noteco_HFM_YE_english+Overhead Individual FS_BGT2009_I_v2" xfId="1276"/>
    <cellStyle name="þ_x001d_ð_x0017__x000c_ðþ÷_x000c_âþU_x0001_t_x0010__x0013_5_x0007__Noteco_HFM_YE_english+Overhead Individual FS_BGT2009_I_v2" xfId="1277"/>
    <cellStyle name="þ_x001d_ð_x0017__x000c_ðþ÷_x000c_âþU_x0001_t_x0010__x0013_5_Noteco_HFM_YE_english+Overhead Individual FS_BOOK_3.5.B  TEMPLATE BGT 2009" xfId="1278"/>
    <cellStyle name="þ_x001d_ð_x0017__x000c_ðþ÷_x000c_âþU_x0001_t_x0010__x0013_5_x0007__Noteco_HFM_YE_english+Overhead Individual FS_BOOK_3.5.B  TEMPLATE BGT 2009" xfId="1279"/>
    <cellStyle name="þ_x001d_ð_x0017__x000c_ðþ÷_x000c_âþU_x0001_t_x0010__x0013_5_Noteco_HFM_YE_english+Overhead Individual FS_Bud_SALES_10-1" xfId="1280"/>
    <cellStyle name="þ_x001d_ð_x0017__x000c_ðþ÷_x000c_âþU_x0001_t_x0010__x0013_5_x0007__Noteco_HFM_YE_english+Overhead Individual FS_Bud_SALES_10-1" xfId="1281"/>
    <cellStyle name="þ_x001d_ð_x0017__x000c_ðþ÷_x000c_âþU_x0001_t_x0010__x0013_5_Noteco_HFM_YE_english+Overhead Individual FS_BUDGET 2008_Filial" xfId="1282"/>
    <cellStyle name="þ_x001d_ð_x0017__x000c_ðþ÷_x000c_âþU_x0001_t_x0010__x0013_5_x0007__Noteco_HFM_YE_english+Overhead Individual FS_BUDGET 2008_Filial" xfId="1283"/>
    <cellStyle name="þ_x001d_ð_x0017__x000c_ðþ÷_x000c_âþU_x0001_t_x0010__x0013_5_Noteco_HFM_YE_english+Overhead Individual FS_Budget 2010 Retrieve template" xfId="1284"/>
    <cellStyle name="þ_x001d_ð_x0017__x000c_ðþ÷_x000c_âþU_x0001_t_x0010__x0013_5_x0007__Noteco_HFM_YE_english+Overhead Individual FS_Budget 2010 Retrieve template" xfId="1285"/>
    <cellStyle name="þ_x001d_ð_x0017__x000c_ðþ÷_x000c_âþU_x0001_t_x0010__x0013_5_Noteco_HFM_YE_english+Overhead Individual FS_Budget 2010 Retrieve template-1" xfId="1286"/>
    <cellStyle name="þ_x001d_ð_x0017__x000c_ðþ÷_x000c_âþU_x0001_t_x0010__x0013_5_x0007__Noteco_HFM_YE_english+Overhead Individual FS_Budget 2010 Retrieve template-1" xfId="1287"/>
    <cellStyle name="þ_x001d_ð_x0017__x000c_ðþ÷_x000c_âþU_x0001_t_x0010__x0013_5_Noteco_HFM_YE_english+Overhead Individual FS_Budget Keramika 1.11.08-2" xfId="1288"/>
    <cellStyle name="þ_x001d_ð_x0017__x000c_ðþ÷_x000c_âþU_x0001_t_x0010__x0013_5_x0007__Noteco_HFM_YE_english+Overhead Individual FS_Budget Keramika 1.11.08-2" xfId="1289"/>
    <cellStyle name="þ_x001d_ð_x0017__x000c_ðþ÷_x000c_âþU_x0001_t_x0010__x0013_5_Noteco_HFM_YE_english+Overhead Individual FS_Budget Keramika 2008" xfId="1290"/>
    <cellStyle name="þ_x001d_ð_x0017__x000c_ðþ÷_x000c_âþU_x0001_t_x0010__x0013_5_x0007__Noteco_HFM_YE_english+Overhead Individual FS_Budget Keramika 2008" xfId="1291"/>
    <cellStyle name="þ_x001d_ð_x0017__x000c_ðþ÷_x000c_âþU_x0001_t_x0010__x0013_5_Noteco_HFM_YE_english+Overhead Individual FS_Budget Polska &amp; Silesia 2008" xfId="1292"/>
    <cellStyle name="þ_x001d_ð_x0017__x000c_ðþ÷_x000c_âþU_x0001_t_x0010__x0013_5_x0007__Noteco_HFM_YE_english+Overhead Individual FS_Budget Polska &amp; Silesia 2008" xfId="1293"/>
    <cellStyle name="þ_x001d_ð_x0017__x000c_ðþ÷_x000c_âþU_x0001_t_x0010__x0013_5_Noteco_HFM_YE_english+Overhead Individual FS_Budget Polska &amp; Silesia 2008_v1" xfId="1294"/>
    <cellStyle name="þ_x001d_ð_x0017__x000c_ðþ÷_x000c_âþU_x0001_t_x0010__x0013_5_x0007__Noteco_HFM_YE_english+Overhead Individual FS_Budget Polska &amp; Silesia 2008_v1" xfId="1295"/>
    <cellStyle name="þ_x001d_ð_x0017__x000c_ðþ÷_x000c_âþU_x0001_t_x0010__x0013_5_Noteco_HFM_YE_english+Overhead Individual FS_Budget Polska &amp; Silesia 2008_V2" xfId="1296"/>
    <cellStyle name="þ_x001d_ð_x0017__x000c_ðþ÷_x000c_âþU_x0001_t_x0010__x0013_5_x0007__Noteco_HFM_YE_english+Overhead Individual FS_Budget Polska &amp; Silesia 2008_V2" xfId="1297"/>
    <cellStyle name="þ_x001d_ð_x0017__x000c_ðþ÷_x000c_âþU_x0001_t_x0010__x0013_5_Noteco_HFM_YE_english+Overhead Individual FS_Budget Santekhnika 08 X JGM.xls~RF1a2d8ee0" xfId="1298"/>
    <cellStyle name="þ_x001d_ð_x0017__x000c_ðþ÷_x000c_âþU_x0001_t_x0010__x0013_5_x0007__Noteco_HFM_YE_english+Overhead Individual FS_Budget Santekhnika 08 X JGM.xls~RF1a2d8ee0" xfId="1299"/>
    <cellStyle name="þ_x001d_ð_x0017__x000c_ðþ÷_x000c_âþU_x0001_t_x0010__x0013_5_Noteco_HFM_YE_english+Overhead Individual FS_Budget Santekhnika 08 X2" xfId="1300"/>
    <cellStyle name="þ_x001d_ð_x0017__x000c_ðþ÷_x000c_âþU_x0001_t_x0010__x0013_5_x0007__Noteco_HFM_YE_english+Overhead Individual FS_Budget Santekhnika 08 X2" xfId="1301"/>
    <cellStyle name="þ_x001d_ð_x0017__x000c_ðþ÷_x000c_âþU_x0001_t_x0010__x0013_5_Noteco_HFM_YE_english+Overhead Individual FS_Budget_2008_RCHINA Conso" xfId="1302"/>
    <cellStyle name="þ_x001d_ð_x0017__x000c_ðþ÷_x000c_âþU_x0001_t_x0010__x0013_5_x0007__Noteco_HFM_YE_english+Overhead Individual FS_Budget_2008_RCHINA Conso" xfId="1303"/>
    <cellStyle name="þ_x001d_ð_x0017__x000c_ðþ÷_x000c_âþU_x0001_t_x0010__x0013_5_Noteco_HFM_YE_english+Overhead Individual FS_China Budget Consolidation 2008" xfId="1304"/>
    <cellStyle name="þ_x001d_ð_x0017__x000c_ðþ÷_x000c_âþU_x0001_t_x0010__x0013_5_x0007__Noteco_HFM_YE_english+Overhead Individual FS_China Budget Consolidation 2008" xfId="1305"/>
    <cellStyle name="þ_x001d_ð_x0017__x000c_ðþ÷_x000c_âþU_x0001_t_x0010__x0013_5_Noteco_HFM_YE_english+Overhead Individual FS_Copy of ECO_TEMPLATE_YE2007_KERAMIKA 7 final 20032008" xfId="1306"/>
    <cellStyle name="þ_x001d_ð_x0017__x000c_ðþ÷_x000c_âþU_x0001_t_x0010__x0013_5_x0007__Noteco_HFM_YE_english+Overhead Individual FS_Copy of ECO_TEMPLATE_YE2007_KERAMIKA 7 final 20032008" xfId="1307"/>
    <cellStyle name="þ_x001d_ð_x0017__x000c_ðþ÷_x000c_âþU_x0001_t_x0010__x0013_5_Noteco_HFM_YE_english+Overhead Individual FS_ECO_TEMPLATE_YE2007_English" xfId="1308"/>
    <cellStyle name="þ_x001d_ð_x0017__x000c_ðþ÷_x000c_âþU_x0001_t_x0010__x0013_5_x0007__Noteco_HFM_YE_english+Overhead Individual FS_ECO_TEMPLATE_YE2007_English" xfId="1309"/>
    <cellStyle name="þ_x001d_ð_x0017__x000c_ðþ÷_x000c_âþU_x0001_t_x0010__x0013_5_Noteco_HFM_YE_english+Overhead Individual FS_ECO_TEMPLATE_YE2007_English FINAL3" xfId="1310"/>
    <cellStyle name="þ_x001d_ð_x0017__x000c_ðþ÷_x000c_âþU_x0001_t_x0010__x0013_5_x0007__Noteco_HFM_YE_english+Overhead Individual FS_ECO_TEMPLATE_YE2007_English FINAL3" xfId="1311"/>
    <cellStyle name="þ_x001d_ð_x0017__x000c_ðþ÷_x000c_âþU_x0001_t_x0010__x0013_5_Noteco_HFM_YE_english+Overhead Individual FS_ECO_TEMPLATE_YE2007_Español" xfId="1312"/>
    <cellStyle name="þ_x001d_ð_x0017__x000c_ðþ÷_x000c_âþU_x0001_t_x0010__x0013_5_x0007__Noteco_HFM_YE_english+Overhead Individual FS_ECO_TEMPLATE_YE2007_Español" xfId="1313"/>
    <cellStyle name="þ_x001d_ð_x0017__x000c_ðþ÷_x000c_âþU_x0001_t_x0010__x0013_5_Noteco_HFM_YE_english+Overhead Individual FS_ECO_TEMPLATE_YE2007_KERAMIKA" xfId="1314"/>
    <cellStyle name="þ_x001d_ð_x0017__x000c_ðþ÷_x000c_âþU_x0001_t_x0010__x0013_5_x0007__Noteco_HFM_YE_english+Overhead Individual FS_ECO_TEMPLATE_YE2007_KERAMIKA" xfId="1315"/>
    <cellStyle name="þ_x001d_ð_x0017__x000c_ðþ÷_x000c_âþU_x0001_t_x0010__x0013_5_Noteco_HFM_YE_english+Overhead Individual FS_ECO_TEMPLATE_YE2008_English" xfId="1316"/>
    <cellStyle name="þ_x001d_ð_x0017__x000c_ðþ÷_x000c_âþU_x0001_t_x0010__x0013_5_x0007__Noteco_HFM_YE_english+Overhead Individual FS_ECO_TEMPLATE_YE2008_English" xfId="1317"/>
    <cellStyle name="þ_x001d_ð_x0017__x000c_ðþ÷_x000c_âþU_x0001_t_x0010__x0013_5_Noteco_HFM_YE_english+Overhead Individual FS_ECO_TEMPLATE_YE2008_English " xfId="1318"/>
    <cellStyle name="þ_x001d_ð_x0017__x000c_ðþ÷_x000c_âþU_x0001_t_x0010__x0013_5_x0007__Noteco_HFM_YE_english+Overhead Individual FS_ECO_TEMPLATE_YE2008_English " xfId="1319"/>
    <cellStyle name="þ_x001d_ð_x0017__x000c_ðþ÷_x000c_âþU_x0001_t_x0010__x0013_5_Noteco_HFM_YE_english+Overhead Individual FS_ECO_TEMPLATE_YE2008_English_manual " xfId="1320"/>
    <cellStyle name="þ_x001d_ð_x0017__x000c_ðþ÷_x000c_âþU_x0001_t_x0010__x0013_5_x0007__Noteco_HFM_YE_english+Overhead Individual FS_ECO_TEMPLATE_YE2008_English_manual " xfId="1321"/>
    <cellStyle name="þ_x001d_ð_x0017__x000c_ðþ÷_x000c_âþU_x0001_t_x0010__x0013_5_Noteco_HFM_YE_english+Overhead Individual FS_ECO_TEMPLATE_YE2008_English_manual-sales " xfId="1322"/>
    <cellStyle name="þ_x001d_ð_x0017__x000c_ðþ÷_x000c_âþU_x0001_t_x0010__x0013_5_x0007__Noteco_HFM_YE_english+Overhead Individual FS_ECO_TEMPLATE_YE2008_English_manual-sales " xfId="1323"/>
    <cellStyle name="þ_x001d_ð_x0017__x000c_ðþ÷_x000c_âþU_x0001_t_x0010__x0013_5_Noteco_HFM_YE_english+Overhead Individual FS_ECO_TEMPLATE_YE2008_English-1" xfId="1324"/>
    <cellStyle name="þ_x001d_ð_x0017__x000c_ðþ÷_x000c_âþU_x0001_t_x0010__x0013_5_x0007__Noteco_HFM_YE_english+Overhead Individual FS_ECO_TEMPLATE_YE2008_English-1" xfId="1325"/>
    <cellStyle name="þ_x001d_ð_x0017__x000c_ðþ÷_x000c_âþU_x0001_t_x0010__x0013_5_Noteco_HFM_YE_english+Overhead Individual FS_ECO_TEMPLATE_YE2008_English2" xfId="1326"/>
    <cellStyle name="þ_x001d_ð_x0017__x000c_ðþ÷_x000c_âþU_x0001_t_x0010__x0013_5_x0007__Noteco_HFM_YE_english+Overhead Individual FS_ECO_TEMPLATE_YE2008_English2" xfId="1327"/>
    <cellStyle name="þ_x001d_ð_x0017__x000c_ðþ÷_x000c_âþU_x0001_t_x0010__x0013_5_Noteco_HFM_YE_english+Overhead Individual FS_ECO_TEMPLATE_YE2009_English_ADD" xfId="1328"/>
    <cellStyle name="þ_x001d_ð_x0017__x000c_ðþ÷_x000c_âþU_x0001_t_x0010__x0013_5_x0007__Noteco_HFM_YE_english+Overhead Individual FS_ECO_TEMPLATE_YE2009_English_ADD" xfId="1329"/>
    <cellStyle name="þ_x001d_ð_x0017__x000c_ðþ÷_x000c_âþU_x0001_t_x0010__x0013_5_Noteco_HFM_YE_english+Overhead Individual FS_ECONOMIC NOTES 2008 RARG" xfId="1330"/>
    <cellStyle name="þ_x001d_ð_x0017__x000c_ðþ÷_x000c_âþU_x0001_t_x0010__x0013_5_x0007__Noteco_HFM_YE_english+Overhead Individual FS_ECONOMIC NOTES 2008 RARG" xfId="1331"/>
    <cellStyle name="þ_x001d_ð_x0017__x000c_ðþ÷_x000c_âþU_x0001_t_x0010__x0013_5_Noteco_HFM_YE_english+Overhead Individual FS_ECONOMIC NOTES 2008 RARG original" xfId="1332"/>
    <cellStyle name="þ_x001d_ð_x0017__x000c_ðþ÷_x000c_âþU_x0001_t_x0010__x0013_5_x0007__Noteco_HFM_YE_english+Overhead Individual FS_ECONOMIC NOTES 2008 RARG original" xfId="1333"/>
    <cellStyle name="þ_x001d_ð_x0017__x000c_ðþ÷_x000c_âþU_x0001_t_x0010__x0013_5_Noteco_HFM_YE_english+Overhead Individual FS_exemple 4.4" xfId="1334"/>
    <cellStyle name="þ_x001d_ð_x0017__x000c_ðþ÷_x000c_âþU_x0001_t_x0010__x0013_5_x0007__Noteco_HFM_YE_english+Overhead Individual FS_exemple 4.4" xfId="1335"/>
    <cellStyle name="þ_x001d_ð_x0017__x000c_ðþ÷_x000c_âþU_x0001_t_x0010__x0013_5_Noteco_HFM_YE_english+Overhead Individual FS_IT BUDGET 3.6 &amp; 3.6.B" xfId="1336"/>
    <cellStyle name="þ_x001d_ð_x0017__x000c_ðþ÷_x000c_âþU_x0001_t_x0010__x0013_5_x0007__Noteco_HFM_YE_english+Overhead Individual FS_IT BUDGET 3.6 &amp; 3.6.B" xfId="1337"/>
    <cellStyle name="þ_x001d_ð_x0017__x000c_ðþ÷_x000c_âþU_x0001_t_x0010__x0013_5_Noteco_HFM_YE_english+Overhead Individual FS_IT expense" xfId="1338"/>
    <cellStyle name="þ_x001d_ð_x0017__x000c_ðþ÷_x000c_âþU_x0001_t_x0010__x0013_5_x0007__Noteco_HFM_YE_english+Overhead Individual FS_IT expense" xfId="1339"/>
    <cellStyle name="þ_x001d_ð_x0017__x000c_ðþ÷_x000c_âþU_x0001_t_x0010__x0013_5_Noteco_HFM_YE_english+Overhead Individual FS_Libro3" xfId="1340"/>
    <cellStyle name="þ_x001d_ð_x0017__x000c_ðþ÷_x000c_âþU_x0001_t_x0010__x0013_5_x0007__Noteco_HFM_YE_english+Overhead Individual FS_Libro3" xfId="1341"/>
    <cellStyle name="þ_x001d_ð_x0017__x000c_ðþ÷_x000c_âþU_x0001_t_x0010__x0013_5_Noteco_HFM_YE_english+Overhead Individual FS_Libro5" xfId="1342"/>
    <cellStyle name="þ_x001d_ð_x0017__x000c_ðþ÷_x000c_âþU_x0001_t_x0010__x0013_5_x0007__Noteco_HFM_YE_english+Overhead Individual FS_Libro5" xfId="1343"/>
    <cellStyle name="þ_x001d_ð_x0017__x000c_ðþ÷_x000c_âþU_x0001_t_x0010__x0013_5_Noteco_HFM_YE_english+Overhead Individual FS_MK" xfId="1344"/>
    <cellStyle name="þ_x001d_ð_x0017__x000c_ðþ÷_x000c_âþU_x0001_t_x0010__x0013_5_x0007__Noteco_HFM_YE_english+Overhead Individual FS_MK" xfId="1345"/>
    <cellStyle name="þ_x001d_ð_x0017__x000c_ðþ÷_x000c_âþU_x0001_t_x0010__x0013_5_Noteco_HFM_YE_english+Overhead Individual FS_Production cost BUDGET 2010" xfId="1346"/>
    <cellStyle name="þ_x001d_ð_x0017__x000c_ðþ÷_x000c_âþU_x0001_t_x0010__x0013_5_x0007__Noteco_HFM_YE_english+Overhead Individual FS_Production cost BUDGET 2010" xfId="1347"/>
    <cellStyle name="þ_x001d_ð_x0017__x000c_ðþ÷_x000c_âþU_x0001_t_x0010__x0013_5_Noteco_HFM_YE_english+Overhead Individual FS_Standard Monthly Reporting Pack August 2009 посл.вариат" xfId="1348"/>
    <cellStyle name="þ_x001d_ð_x0017__x000c_ðþ÷_x000c_âþU_x0001_t_x0010__x0013_5_x0007__Noteco_HFM_YE_english+Overhead Individual FS_Standard Monthly Reporting Pack August 2009 посл.вариат" xfId="1349"/>
    <cellStyle name="þ_x001d_ð_x0017__x000c_ðþ÷_x000c_âþU_x0001_t_x0010__x0013_5_Noteco_HFM_YE_english+Overhead Individual FS_Standard Monthly Reporting Pack September 2009" xfId="1350"/>
    <cellStyle name="þ_x001d_ð_x0017__x000c_ðþ÷_x000c_âþU_x0001_t_x0010__x0013_5_x0007__Noteco_HFM_YE_english+Overhead Individual FS_Standard Monthly Reporting Pack September 2009" xfId="1351"/>
    <cellStyle name="þ_x001d_ð_x0017__x000c_ðþ÷_x000c_âþU_x0001_t_x0010__x0013_5_Noteco_HFM_YE_english+Overhead Individual FS_STRATEGIC PLAN 2009 REPORT _Company Keramika" xfId="1352"/>
    <cellStyle name="þ_x001d_ð_x0017__x000c_ðþ÷_x000c_âþU_x0001_t_x0010__x0013_5_x0007__Noteco_HFM_YE_english+Overhead Individual FS_STRATEGIC PLAN 2009 REPORT _Company Keramika" xfId="1353"/>
    <cellStyle name="þ_x001d_ð_x0017__x000c_ðþ÷_x000c_âþU_x0001_t_x0010__x0013_5_Noteco_HFM_YE_english+Overhead Individual FS_SUMARIO_MK" xfId="1354"/>
    <cellStyle name="þ_x001d_ð_x0017__x000c_ðþ÷_x000c_âþU_x0001_t_x0010__x0013_5_x0007__Noteco_HFM_YE_english+Overhead Individual FS_SUMARIO_MK" xfId="1355"/>
    <cellStyle name="þ_x001d_ð_x0017__x000c_ðþ÷_x000c_âþU_x0001_t_x0010__x0013_5_Noteco_HFM_YE_english+Overhead Individual FS_TEMPLATE BGT 2008" xfId="1356"/>
    <cellStyle name="þ_x001d_ð_x0017__x000c_ðþ÷_x000c_âþU_x0001_t_x0010__x0013_5_x0007__Noteco_HFM_YE_english+Overhead Individual FS_TEMPLATE BGT 2008" xfId="1357"/>
    <cellStyle name="þ_x001d_ð_x0017__x000c_ðþ÷_x000c_âþU_x0001_t_x0010__x0013_5_Noteco_HFM_YE_english+Overhead Individual FS_TEMPLATE BGT 2008_draft_YingCONSO" xfId="1358"/>
    <cellStyle name="þ_x001d_ð_x0017__x000c_ðþ÷_x000c_âþU_x0001_t_x0010__x0013_5_x0007__Noteco_HFM_YE_english+Overhead Individual FS_TEMPLATE BGT 2008_draft_YingCONSO" xfId="1359"/>
    <cellStyle name="þ_x001d_ð_x0017__x000c_ðþ÷_x000c_âþU_x0001_t_x0010__x0013_5_Noteco_HFM_YE_english+Overhead Individual FS_TEMPLATE BGT 2008_eng" xfId="1360"/>
    <cellStyle name="þ_x001d_ð_x0017__x000c_ðþ÷_x000c_âþU_x0001_t_x0010__x0013_5_x0007__Noteco_HFM_YE_english+Overhead Individual FS_TEMPLATE BGT 2008_eng" xfId="1361"/>
    <cellStyle name="þ_x001d_ð_x0017__x000c_ðþ÷_x000c_âþU_x0001_t_x0010__x0013_5_Noteco_HFM_YE_english+Overhead Individual FS_TEMPLATE BGT 2008_eng(3)" xfId="1362"/>
    <cellStyle name="þ_x001d_ð_x0017__x000c_ðþ÷_x000c_âþU_x0001_t_x0010__x0013_5_x0007__Noteco_HFM_YE_english+Overhead Individual FS_TEMPLATE BGT 2008_eng(3)" xfId="1363"/>
    <cellStyle name="þ_x001d_ð_x0017__x000c_ðþ÷_x000c_âþU_x0001_t_x0010__x0013_5_Noteco_HFM_YE_english+Overhead Individual FS_TEMPLATE BGT 2008_eng_2" xfId="1364"/>
    <cellStyle name="þ_x001d_ð_x0017__x000c_ðþ÷_x000c_âþU_x0001_t_x0010__x0013_5_x0007__Noteco_HFM_YE_english+Overhead Individual FS_TEMPLATE BGT 2008_eng_2" xfId="1365"/>
    <cellStyle name="þ_x001d_ð_x0017__x000c_ðþ÷_x000c_âþU_x0001_t_x0010__x0013_5_Noteco_HFM_YE_english+Overhead Individual FS_TEMPLATE BGT 2008_NEW" xfId="1366"/>
    <cellStyle name="þ_x001d_ð_x0017__x000c_ðþ÷_x000c_âþU_x0001_t_x0010__x0013_5_x0007__Noteco_HFM_YE_english+Overhead Individual FS_TEMPLATE BGT 2008_NEW" xfId="1367"/>
    <cellStyle name="þ_x001d_ð_x0017__x000c_ðþ÷_x000c_âþU_x0001_t_x0010__x0013_5_Noteco_HFM_YE_english+Overhead Individual FS_TEMPLATE BGT 2008_value2" xfId="1368"/>
    <cellStyle name="þ_x001d_ð_x0017__x000c_ðþ÷_x000c_âþU_x0001_t_x0010__x0013_5_x0007__Noteco_HFM_YE_english+Overhead Individual FS_TEMPLATE BGT 2008_value2" xfId="1369"/>
    <cellStyle name="þ_x001d_ð_x0017__x000c_ðþ÷_x000c_âþU_x0001_t_x0010__x0013_5_Noteco_HFM_YE_english+Overhead Individual FS_wc gala" xfId="1370"/>
    <cellStyle name="þ_x001d_ð_x0017__x000c_ðþ÷_x000c_âþU_x0001_t_x0010__x0013_5_x0007__Noteco_HFM_YE_english+Overhead Individual FS_wc gala" xfId="1371"/>
    <cellStyle name="þ_x001d_ð_x0017__x000c_ðþ÷_x000c_âþU_x0001_t_x0010__x0013_5_Noteco_HFM_YE_english+Overhead Individual FS_Working Capital Retrieve_New" xfId="1372"/>
    <cellStyle name="þ_x001d_ð_x0017__x000c_ðþ÷_x000c_âþU_x0001_t_x0010__x0013_5_x0007__Noteco_HFM_YE_english+Overhead Individual FS_Working Capital Retrieve_New" xfId="1373"/>
    <cellStyle name="þ_x001d_ð_x0017__x000c_ðþ÷_x000c_âþU_x0001_t_x0010__x0013_5_Noteco_HFM_YE_english+Overhead Individual FS_Ying  2008 conso_CF" xfId="1374"/>
    <cellStyle name="þ_x001d_ð_x0017__x000c_ðþ÷_x000c_âþU_x0001_t_x0010__x0013_5_x0007__Noteco_HFM_YE_english+Overhead Individual FS_Ying  2008 conso_CF" xfId="1375"/>
    <cellStyle name="þ_x001d_ð_x0017__x000c_ðþ÷_x000c_âþU_x0001_t_x0010__x0013_5_Noteco_HFM_YE_english+Overhead Ying_CF" xfId="1376"/>
    <cellStyle name="þ_x001d_ð_x0017__x000c_ðþ÷_x000c_âþU_x0001_t_x0010__x0013_5_x0007__Noteco_HFM_YE_english+Overhead Ying_CF" xfId="1377"/>
    <cellStyle name="þ_x001d_ð_x0017__x000c_ðþ÷_x000c_âþU_x0001_t_x0010__x0013_5_x0007__x0001__x0003__Noteco_HFM_YE_english+Overhead Ying_CF" xfId="1378"/>
    <cellStyle name="þ_x001d_ð_x0017__x000c_ðþ÷_x000c_âþU_x0001_t_x0010__x0013_5_Noteco_HFM_YE_english+Overhead Ying_CF 10" xfId="1379"/>
    <cellStyle name="þ_x001d_ð_x0017__x000c_ðþ÷_x000c_âþU_x0001_t_x0010__x0013_5_x0007__Noteco_HFM_YE_english+Overhead Ying_CF 10" xfId="1380"/>
    <cellStyle name="þ_x001d_ð_x0017__x000c_ðþ÷_x000c_âþU_x0001_t_x0010__x0013_5_x0007__x0001__x0003__Noteco_HFM_YE_english+Overhead Ying_CF 10" xfId="1381"/>
    <cellStyle name="þ_x001d_ð_x0017__x000c_ðþ÷_x000c_âþU_x0001_t_x0010__x0013_5_Noteco_HFM_YE_english+Overhead Ying_CF 11" xfId="1382"/>
    <cellStyle name="þ_x001d_ð_x0017__x000c_ðþ÷_x000c_âþU_x0001_t_x0010__x0013_5_x0007__Noteco_HFM_YE_english+Overhead Ying_CF 11" xfId="1383"/>
    <cellStyle name="þ_x001d_ð_x0017__x000c_ðþ÷_x000c_âþU_x0001_t_x0010__x0013_5_x0007__x0001__x0003__Noteco_HFM_YE_english+Overhead Ying_CF 11" xfId="1384"/>
    <cellStyle name="þ_x001d_ð_x0017__x000c_ðþ÷_x000c_âþU_x0001_t_x0010__x0013_5_Noteco_HFM_YE_english+Overhead Ying_CF 12" xfId="1385"/>
    <cellStyle name="þ_x001d_ð_x0017__x000c_ðþ÷_x000c_âþU_x0001_t_x0010__x0013_5_x0007__Noteco_HFM_YE_english+Overhead Ying_CF 12" xfId="1386"/>
    <cellStyle name="þ_x001d_ð_x0017__x000c_ðþ÷_x000c_âþU_x0001_t_x0010__x0013_5_x0007__x0001__x0003__Noteco_HFM_YE_english+Overhead Ying_CF 12" xfId="1387"/>
    <cellStyle name="þ_x001d_ð_x0017__x000c_ðþ÷_x000c_âþU_x0001_t_x0010__x0013_5_Noteco_HFM_YE_english+Overhead Ying_CF 13" xfId="1388"/>
    <cellStyle name="þ_x001d_ð_x0017__x000c_ðþ÷_x000c_âþU_x0001_t_x0010__x0013_5_x0007__Noteco_HFM_YE_english+Overhead Ying_CF 13" xfId="1389"/>
    <cellStyle name="þ_x001d_ð_x0017__x000c_ðþ÷_x000c_âþU_x0001_t_x0010__x0013_5_x0007__x0001__x0003__Noteco_HFM_YE_english+Overhead Ying_CF 13" xfId="1390"/>
    <cellStyle name="þ_x001d_ð_x0017__x000c_ðþ÷_x000c_âþU_x0001_t_x0010__x0013_5_Noteco_HFM_YE_english+Overhead Ying_CF 2" xfId="1391"/>
    <cellStyle name="þ_x001d_ð_x0017__x000c_ðþ÷_x000c_âþU_x0001_t_x0010__x0013_5_x0007__Noteco_HFM_YE_english+Overhead Ying_CF 2" xfId="1392"/>
    <cellStyle name="þ_x001d_ð_x0017__x000c_ðþ÷_x000c_âþU_x0001_t_x0010__x0013_5_x0007__x0001__x0003__Noteco_HFM_YE_english+Overhead Ying_CF 2" xfId="1393"/>
    <cellStyle name="þ_x001d_ð_x0017__x000c_ðþ÷_x000c_âþU_x0001_t_x0010__x0013_5_Noteco_HFM_YE_english+Overhead Ying_CF 3" xfId="1394"/>
    <cellStyle name="þ_x001d_ð_x0017__x000c_ðþ÷_x000c_âþU_x0001_t_x0010__x0013_5_x0007__Noteco_HFM_YE_english+Overhead Ying_CF 3" xfId="1395"/>
    <cellStyle name="þ_x001d_ð_x0017__x000c_ðþ÷_x000c_âþU_x0001_t_x0010__x0013_5_x0007__x0001__x0003__Noteco_HFM_YE_english+Overhead Ying_CF 3" xfId="1396"/>
    <cellStyle name="þ_x001d_ð_x0017__x000c_ðþ÷_x000c_âþU_x0001_t_x0010__x0013_5_Noteco_HFM_YE_english+Overhead Ying_CF 4" xfId="1397"/>
    <cellStyle name="þ_x001d_ð_x0017__x000c_ðþ÷_x000c_âþU_x0001_t_x0010__x0013_5_x0007__Noteco_HFM_YE_english+Overhead Ying_CF 4" xfId="1398"/>
    <cellStyle name="þ_x001d_ð_x0017__x000c_ðþ÷_x000c_âþU_x0001_t_x0010__x0013_5_x0007__x0001__x0003__Noteco_HFM_YE_english+Overhead Ying_CF 4" xfId="1399"/>
    <cellStyle name="þ_x001d_ð_x0017__x000c_ðþ÷_x000c_âþU_x0001_t_x0010__x0013_5_Noteco_HFM_YE_english+Overhead Ying_CF 5" xfId="1400"/>
    <cellStyle name="þ_x001d_ð_x0017__x000c_ðþ÷_x000c_âþU_x0001_t_x0010__x0013_5_x0007__Noteco_HFM_YE_english+Overhead Ying_CF 5" xfId="1401"/>
    <cellStyle name="þ_x001d_ð_x0017__x000c_ðþ÷_x000c_âþU_x0001_t_x0010__x0013_5_x0007__x0001__x0003__Noteco_HFM_YE_english+Overhead Ying_CF 5" xfId="1402"/>
    <cellStyle name="þ_x001d_ð_x0017__x000c_ðþ÷_x000c_âþU_x0001_t_x0010__x0013_5_Noteco_HFM_YE_english+Overhead Ying_CF 6" xfId="1403"/>
    <cellStyle name="þ_x001d_ð_x0017__x000c_ðþ÷_x000c_âþU_x0001_t_x0010__x0013_5_x0007__Noteco_HFM_YE_english+Overhead Ying_CF 6" xfId="1404"/>
    <cellStyle name="þ_x001d_ð_x0017__x000c_ðþ÷_x000c_âþU_x0001_t_x0010__x0013_5_x0007__x0001__x0003__Noteco_HFM_YE_english+Overhead Ying_CF 6" xfId="1405"/>
    <cellStyle name="þ_x001d_ð_x0017__x000c_ðþ÷_x000c_âþU_x0001_t_x0010__x0013_5_Noteco_HFM_YE_english+Overhead Ying_CF 7" xfId="1406"/>
    <cellStyle name="þ_x001d_ð_x0017__x000c_ðþ÷_x000c_âþU_x0001_t_x0010__x0013_5_x0007__Noteco_HFM_YE_english+Overhead Ying_CF 7" xfId="1407"/>
    <cellStyle name="þ_x001d_ð_x0017__x000c_ðþ÷_x000c_âþU_x0001_t_x0010__x0013_5_x0007__x0001__x0003__Noteco_HFM_YE_english+Overhead Ying_CF 7" xfId="1408"/>
    <cellStyle name="þ_x001d_ð_x0017__x000c_ðþ÷_x000c_âþU_x0001_t_x0010__x0013_5_Noteco_HFM_YE_english+Overhead Ying_CF 8" xfId="1409"/>
    <cellStyle name="þ_x001d_ð_x0017__x000c_ðþ÷_x000c_âþU_x0001_t_x0010__x0013_5_x0007__Noteco_HFM_YE_english+Overhead Ying_CF 8" xfId="1410"/>
    <cellStyle name="þ_x001d_ð_x0017__x000c_ðþ÷_x000c_âþU_x0001_t_x0010__x0013_5_x0007__x0001__x0003__Noteco_HFM_YE_english+Overhead Ying_CF 8" xfId="1411"/>
    <cellStyle name="þ_x001d_ð_x0017__x000c_ðþ÷_x000c_âþU_x0001_t_x0010__x0013_5_Noteco_HFM_YE_english+Overhead Ying_CF 9" xfId="1412"/>
    <cellStyle name="þ_x001d_ð_x0017__x000c_ðþ÷_x000c_âþU_x0001_t_x0010__x0013_5_x0007__Noteco_HFM_YE_english+Overhead Ying_CF 9" xfId="1413"/>
    <cellStyle name="þ_x001d_ð_x0017__x000c_ðþ÷_x000c_âþU_x0001_t_x0010__x0013_5_x0007__x0001__x0003__Noteco_HFM_YE_english+Overhead Ying_CF 9" xfId="1414"/>
    <cellStyle name="þ_x001d_ð_x0017__x000c_ðþ÷_x000c_âþU_x0001_t_x0010__x0013_5_Noteco_HFM_YE_english+Overhead Ying_CF_~1062289" xfId="1415"/>
    <cellStyle name="þ_x001d_ð_x0017__x000c_ðþ÷_x000c_âþU_x0001_t_x0010__x0013_5_x0007__Noteco_HFM_YE_english+Overhead Ying_CF_~1062289" xfId="1416"/>
    <cellStyle name="þ_x001d_ð_x0017__x000c_ðþ÷_x000c_âþU_x0001_t_x0010__x0013_5_x0007__x0001__x0003__Noteco_HFM_YE_english+Overhead Ying_CF_~1062289" xfId="1417"/>
    <cellStyle name="þ_x001d_ð_x0017__x000c_ðþ÷_x000c_âþU_x0001_t_x0010__x0013_5_Noteco_HFM_YE_english+Overhead Ying_CF_~4684452" xfId="1418"/>
    <cellStyle name="þ_x001d_ð_x0017__x000c_ðþ÷_x000c_âþU_x0001_t_x0010__x0013_5_x0007__Noteco_HFM_YE_english+Overhead Ying_CF_~4684452" xfId="1419"/>
    <cellStyle name="þ_x001d_ð_x0017__x000c_ðþ÷_x000c_âþU_x0001_t_x0010__x0013_5_x0007__x0001__x0003__Noteco_HFM_YE_english+Overhead Ying_CF_~4684452" xfId="1420"/>
    <cellStyle name="þ_x001d_ð_x0017__x000c_ðþ÷_x000c_âþU_x0001_t_x0010__x0013_5_Noteco_HFM_YE_english+Overhead Ying_CF_~9368934" xfId="1421"/>
    <cellStyle name="þ_x001d_ð_x0017__x000c_ðþ÷_x000c_âþU_x0001_t_x0010__x0013_5_x0007__Noteco_HFM_YE_english+Overhead Ying_CF_~9368934" xfId="1422"/>
    <cellStyle name="þ_x001d_ð_x0017__x000c_ðþ÷_x000c_âþU_x0001_t_x0010__x0013_5_x0007__x0001__x0003__Noteco_HFM_YE_english+Overhead Ying_CF_~9368934" xfId="1423"/>
    <cellStyle name="þ_x001d_ð_x0017__x000c_ðþ÷_x000c_âþU_x0001_t_x0010__x0013_5_Noteco_HFM_YE_english+Overhead Ying_CF_1.5 MGN" xfId="1424"/>
    <cellStyle name="þ_x001d_ð_x0017__x000c_ðþ÷_x000c_âþU_x0001_t_x0010__x0013_5_x0007__Noteco_HFM_YE_english+Overhead Ying_CF_1.5 MGN" xfId="1425"/>
    <cellStyle name="þ_x001d_ð_x0017__x000c_ðþ÷_x000c_âþU_x0001_t_x0010__x0013_5_x0007__x0001__x0003__Noteco_HFM_YE_english+Overhead Ying_CF_1.5 MGN" xfId="1426"/>
    <cellStyle name="þ_x001d_ð_x0017__x000c_ðþ÷_x000c_âþU_x0001_t_x0010__x0013_5_Noteco_HFM_YE_english+Overhead Ying_CF_2.2" xfId="1427"/>
    <cellStyle name="þ_x001d_ð_x0017__x000c_ðþ÷_x000c_âþU_x0001_t_x0010__x0013_5_x0007__Noteco_HFM_YE_english+Overhead Ying_CF_2.2" xfId="1428"/>
    <cellStyle name="þ_x001d_ð_x0017__x000c_ðþ÷_x000c_âþU_x0001_t_x0010__x0013_5_x0007__x0001__x0003__Noteco_HFM_YE_english+Overhead Ying_CF_2.2" xfId="1429"/>
    <cellStyle name="þ_x001d_ð_x0017__x000c_ðþ÷_x000c_âþU_x0001_t_x0010__x0013_5_Noteco_HFM_YE_english+Overhead Ying_CF_3.5.A MARKETING &amp; SALES" xfId="1430"/>
    <cellStyle name="þ_x001d_ð_x0017__x000c_ðþ÷_x000c_âþU_x0001_t_x0010__x0013_5_x0007__Noteco_HFM_YE_english+Overhead Ying_CF_3.5.A MARKETING &amp; SALES" xfId="1431"/>
    <cellStyle name="þ_x001d_ð_x0017__x000c_ðþ÷_x000c_âþU_x0001_t_x0010__x0013_5_x0007__x0001__x0003__Noteco_HFM_YE_english+Overhead Ying_CF_3.5.A MARKETING &amp; SALES" xfId="1432"/>
    <cellStyle name="þ_x001d_ð_x0017__x000c_ðþ÷_x000c_âþU_x0001_t_x0010__x0013_5_Noteco_HFM_YE_english+Overhead Ying_CF_3.6 GNRL &amp; ADMIN" xfId="1433"/>
    <cellStyle name="þ_x001d_ð_x0017__x000c_ðþ÷_x000c_âþU_x0001_t_x0010__x0013_5_x0007__Noteco_HFM_YE_english+Overhead Ying_CF_3.6 GNRL &amp; ADMIN" xfId="1434"/>
    <cellStyle name="þ_x001d_ð_x0017__x000c_ðþ÷_x000c_âþU_x0001_t_x0010__x0013_5_x0007__x0001__x0003__Noteco_HFM_YE_english+Overhead Ying_CF_3.6 GNRL &amp; ADMIN" xfId="1435"/>
    <cellStyle name="þ_x001d_ð_x0017__x000c_ðþ÷_x000c_âþU_x0001_t_x0010__x0013_5_Noteco_HFM_YE_english+Overhead Ying_CF_3.6.B.IT" xfId="1436"/>
    <cellStyle name="þ_x001d_ð_x0017__x000c_ðþ÷_x000c_âþU_x0001_t_x0010__x0013_5_x0007__Noteco_HFM_YE_english+Overhead Ying_CF_3.6.B.IT" xfId="1437"/>
    <cellStyle name="þ_x001d_ð_x0017__x000c_ðþ÷_x000c_âþU_x0001_t_x0010__x0013_5_x0007__x0001__x0003__Noteco_HFM_YE_english+Overhead Ying_CF_3.6.B.IT" xfId="1438"/>
    <cellStyle name="þ_x001d_ð_x0017__x000c_ðþ÷_x000c_âþU_x0001_t_x0010__x0013_5_Noteco_HFM_YE_english+Overhead Ying_CF_4_Anexo 4.2.2009" xfId="1439"/>
    <cellStyle name="þ_x001d_ð_x0017__x000c_ðþ÷_x000c_âþU_x0001_t_x0010__x0013_5_x0007__Noteco_HFM_YE_english+Overhead Ying_CF_4_Anexo 4.2.2009" xfId="1440"/>
    <cellStyle name="þ_x001d_ð_x0017__x000c_ðþ÷_x000c_âþU_x0001_t_x0010__x0013_5_x0007__x0001__x0003__Noteco_HFM_YE_english+Overhead Ying_CF_4_Anexo 4.2.2009" xfId="1441"/>
    <cellStyle name="þ_x001d_ð_x0017__x000c_ðþ÷_x000c_âþU_x0001_t_x0010__x0013_5_Noteco_HFM_YE_english+Overhead Ying_CF_A.3.5.B  TEMPLATE BGT 2010 06102009" xfId="1442"/>
    <cellStyle name="þ_x001d_ð_x0017__x000c_ðþ÷_x000c_âþU_x0001_t_x0010__x0013_5_x0007__Noteco_HFM_YE_english+Overhead Ying_CF_A.3.5.B  TEMPLATE BGT 2010 06102009" xfId="1443"/>
    <cellStyle name="þ_x001d_ð_x0017__x000c_ðþ÷_x000c_âþU_x0001_t_x0010__x0013_5_x0007__x0001__x0003__Noteco_HFM_YE_english+Overhead Ying_CF_A.3.5.B  TEMPLATE BGT 2010 06102009" xfId="1444"/>
    <cellStyle name="þ_x001d_ð_x0017__x000c_ðþ÷_x000c_âþU_x0001_t_x0010__x0013_5_Noteco_HFM_YE_english+Overhead Ying_CF_Anexo 4.2.2008 nuevo" xfId="1445"/>
    <cellStyle name="þ_x001d_ð_x0017__x000c_ðþ÷_x000c_âþU_x0001_t_x0010__x0013_5_x0007__Noteco_HFM_YE_english+Overhead Ying_CF_Anexo 4.2.2008 nuevo" xfId="1446"/>
    <cellStyle name="þ_x001d_ð_x0017__x000c_ðþ÷_x000c_âþU_x0001_t_x0010__x0013_5_x0007__x0001__x0003__Noteco_HFM_YE_english+Overhead Ying_CF_Anexo 4.2.2008 nuevo" xfId="1447"/>
    <cellStyle name="þ_x001d_ð_x0017__x000c_ðþ÷_x000c_âþU_x0001_t_x0010__x0013_5_Noteco_HFM_YE_english+Overhead Ying_CF_BDG2008_4.2 INVESTMENT" xfId="1448"/>
    <cellStyle name="þ_x001d_ð_x0017__x000c_ðþ÷_x000c_âþU_x0001_t_x0010__x0013_5_x0007__Noteco_HFM_YE_english+Overhead Ying_CF_BDG2008_4.2 INVESTMENT" xfId="1449"/>
    <cellStyle name="þ_x001d_ð_x0017__x000c_ðþ÷_x000c_âþU_x0001_t_x0010__x0013_5_x0007__x0001__x0003__Noteco_HFM_YE_english+Overhead Ying_CF_BDG2008_4.2 INVESTMENT" xfId="1450"/>
    <cellStyle name="þ_x001d_ð_x0017__x000c_ðþ÷_x000c_âþU_x0001_t_x0010__x0013_5_Noteco_HFM_YE_english+Overhead Ying_CF_BGT 2008 RPL+ZWS" xfId="1451"/>
    <cellStyle name="þ_x001d_ð_x0017__x000c_ðþ÷_x000c_âþU_x0001_t_x0010__x0013_5_x0007__Noteco_HFM_YE_english+Overhead Ying_CF_BGT 2008 RPL+ZWS" xfId="1452"/>
    <cellStyle name="þ_x001d_ð_x0017__x000c_ðþ÷_x000c_âþU_x0001_t_x0010__x0013_5_x0007__x0001__x0003__Noteco_HFM_YE_english+Overhead Ying_CF_BGT 2008 RPL+ZWS" xfId="1453"/>
    <cellStyle name="þ_x001d_ð_x0017__x000c_ðþ÷_x000c_âþU_x0001_t_x0010__x0013_5_Noteco_HFM_YE_english+Overhead Ying_CF_BGT2008" xfId="1454"/>
    <cellStyle name="þ_x001d_ð_x0017__x000c_ðþ÷_x000c_âþU_x0001_t_x0010__x0013_5_x0007__Noteco_HFM_YE_english+Overhead Ying_CF_BGT2008" xfId="1455"/>
    <cellStyle name="þ_x001d_ð_x0017__x000c_ðþ÷_x000c_âþU_x0001_t_x0010__x0013_5_x0007__x0001__x0003__Noteco_HFM_YE_english+Overhead Ying_CF_BGT2008" xfId="1456"/>
    <cellStyle name="þ_x001d_ð_x0017__x000c_ðþ÷_x000c_âþU_x0001_t_x0010__x0013_5_Noteco_HFM_YE_english+Overhead Ying_CF_BGT2008_OLD" xfId="1457"/>
    <cellStyle name="þ_x001d_ð_x0017__x000c_ðþ÷_x000c_âþU_x0001_t_x0010__x0013_5_x0007__Noteco_HFM_YE_english+Overhead Ying_CF_BGT2008_OLD" xfId="1458"/>
    <cellStyle name="þ_x001d_ð_x0017__x000c_ðþ÷_x000c_âþU_x0001_t_x0010__x0013_5_x0007__x0001__x0003__Noteco_HFM_YE_english+Overhead Ying_CF_BGT2008_OLD" xfId="1459"/>
    <cellStyle name="þ_x001d_ð_x0017__x000c_ðþ÷_x000c_âþU_x0001_t_x0010__x0013_5_Noteco_HFM_YE_english+Overhead Ying_CF_BGT2009_I_v2" xfId="1460"/>
    <cellStyle name="þ_x001d_ð_x0017__x000c_ðþ÷_x000c_âþU_x0001_t_x0010__x0013_5_x0007__Noteco_HFM_YE_english+Overhead Ying_CF_BGT2009_I_v2" xfId="1461"/>
    <cellStyle name="þ_x001d_ð_x0017__x000c_ðþ÷_x000c_âþU_x0001_t_x0010__x0013_5_x0007__x0001__x0003__Noteco_HFM_YE_english+Overhead Ying_CF_BGT2009_I_v2" xfId="1462"/>
    <cellStyle name="þ_x001d_ð_x0017__x000c_ðþ÷_x000c_âþU_x0001_t_x0010__x0013_5_Noteco_HFM_YE_english+Overhead Ying_CF_BOOK_3.5.B  TEMPLATE BGT 2009" xfId="1463"/>
    <cellStyle name="þ_x001d_ð_x0017__x000c_ðþ÷_x000c_âþU_x0001_t_x0010__x0013_5_x0007__Noteco_HFM_YE_english+Overhead Ying_CF_BOOK_3.5.B  TEMPLATE BGT 2009" xfId="1464"/>
    <cellStyle name="þ_x001d_ð_x0017__x000c_ðþ÷_x000c_âþU_x0001_t_x0010__x0013_5_x0007__x0001__x0003__Noteco_HFM_YE_english+Overhead Ying_CF_BOOK_3.5.B  TEMPLATE BGT 2009" xfId="1465"/>
    <cellStyle name="þ_x001d_ð_x0017__x000c_ðþ÷_x000c_âþU_x0001_t_x0010__x0013_5_Noteco_HFM_YE_english+Overhead Ying_CF_Bud_SALES_10-1" xfId="1466"/>
    <cellStyle name="þ_x001d_ð_x0017__x000c_ðþ÷_x000c_âþU_x0001_t_x0010__x0013_5_x0007__Noteco_HFM_YE_english+Overhead Ying_CF_Bud_SALES_10-1" xfId="1467"/>
    <cellStyle name="þ_x001d_ð_x0017__x000c_ðþ÷_x000c_âþU_x0001_t_x0010__x0013_5_x0007__x0001__x0003__Noteco_HFM_YE_english+Overhead Ying_CF_Bud_SALES_10-1" xfId="1468"/>
    <cellStyle name="þ_x001d_ð_x0017__x000c_ðþ÷_x000c_âþU_x0001_t_x0010__x0013_5_Noteco_HFM_YE_english+Overhead Ying_CF_BUDGET 2008_Filial" xfId="1469"/>
    <cellStyle name="þ_x001d_ð_x0017__x000c_ðþ÷_x000c_âþU_x0001_t_x0010__x0013_5_x0007__Noteco_HFM_YE_english+Overhead Ying_CF_BUDGET 2008_Filial" xfId="1470"/>
    <cellStyle name="þ_x001d_ð_x0017__x000c_ðþ÷_x000c_âþU_x0001_t_x0010__x0013_5_x0007__x0001__x0003__Noteco_HFM_YE_english+Overhead Ying_CF_BUDGET 2008_Filial" xfId="1471"/>
    <cellStyle name="þ_x001d_ð_x0017__x000c_ðþ÷_x000c_âþU_x0001_t_x0010__x0013_5_Noteco_HFM_YE_english+Overhead Ying_CF_Budget 2010 Retrieve template" xfId="1472"/>
    <cellStyle name="þ_x001d_ð_x0017__x000c_ðþ÷_x000c_âþU_x0001_t_x0010__x0013_5_x0007__Noteco_HFM_YE_english+Overhead Ying_CF_Budget 2010 Retrieve template" xfId="1473"/>
    <cellStyle name="þ_x001d_ð_x0017__x000c_ðþ÷_x000c_âþU_x0001_t_x0010__x0013_5_x0007__x0001__x0003__Noteco_HFM_YE_english+Overhead Ying_CF_Budget 2010 Retrieve template" xfId="1474"/>
    <cellStyle name="þ_x001d_ð_x0017__x000c_ðþ÷_x000c_âþU_x0001_t_x0010__x0013_5_Noteco_HFM_YE_english+Overhead Ying_CF_Budget 2010 Retrieve template-1" xfId="1475"/>
    <cellStyle name="þ_x001d_ð_x0017__x000c_ðþ÷_x000c_âþU_x0001_t_x0010__x0013_5_x0007__Noteco_HFM_YE_english+Overhead Ying_CF_Budget 2010 Retrieve template-1" xfId="1476"/>
    <cellStyle name="þ_x001d_ð_x0017__x000c_ðþ÷_x000c_âþU_x0001_t_x0010__x0013_5_x0007__x0001__x0003__Noteco_HFM_YE_english+Overhead Ying_CF_Budget 2010 Retrieve template-1" xfId="1477"/>
    <cellStyle name="þ_x001d_ð_x0017__x000c_ðþ÷_x000c_âþU_x0001_t_x0010__x0013_5_Noteco_HFM_YE_english+Overhead Ying_CF_Budget Keramika 1.11.08-2" xfId="1478"/>
    <cellStyle name="þ_x001d_ð_x0017__x000c_ðþ÷_x000c_âþU_x0001_t_x0010__x0013_5_x0007__Noteco_HFM_YE_english+Overhead Ying_CF_Budget Keramika 1.11.08-2" xfId="1479"/>
    <cellStyle name="þ_x001d_ð_x0017__x000c_ðþ÷_x000c_âþU_x0001_t_x0010__x0013_5_x0007__x0001__x0003__Noteco_HFM_YE_english+Overhead Ying_CF_Budget Keramika 1.11.08-2" xfId="1480"/>
    <cellStyle name="þ_x001d_ð_x0017__x000c_ðþ÷_x000c_âþU_x0001_t_x0010__x0013_5_Noteco_HFM_YE_english+Overhead Ying_CF_Budget Keramika 2008" xfId="1481"/>
    <cellStyle name="þ_x001d_ð_x0017__x000c_ðþ÷_x000c_âþU_x0001_t_x0010__x0013_5_x0007__Noteco_HFM_YE_english+Overhead Ying_CF_Budget Keramika 2008" xfId="1482"/>
    <cellStyle name="þ_x001d_ð_x0017__x000c_ðþ÷_x000c_âþU_x0001_t_x0010__x0013_5_x0007__x0001__x0003__Noteco_HFM_YE_english+Overhead Ying_CF_Budget Keramika 2008" xfId="1483"/>
    <cellStyle name="þ_x001d_ð_x0017__x000c_ðþ÷_x000c_âþU_x0001_t_x0010__x0013_5_Noteco_HFM_YE_english+Overhead Ying_CF_Budget Polska &amp; Silesia 2008" xfId="1484"/>
    <cellStyle name="þ_x001d_ð_x0017__x000c_ðþ÷_x000c_âþU_x0001_t_x0010__x0013_5_x0007__Noteco_HFM_YE_english+Overhead Ying_CF_Budget Polska &amp; Silesia 2008" xfId="1485"/>
    <cellStyle name="þ_x001d_ð_x0017__x000c_ðþ÷_x000c_âþU_x0001_t_x0010__x0013_5_x0007__x0001__x0003__Noteco_HFM_YE_english+Overhead Ying_CF_Budget Polska &amp; Silesia 2008" xfId="1486"/>
    <cellStyle name="þ_x001d_ð_x0017__x000c_ðþ÷_x000c_âþU_x0001_t_x0010__x0013_5_Noteco_HFM_YE_english+Overhead Ying_CF_Budget Polska &amp; Silesia 2008_v1" xfId="1487"/>
    <cellStyle name="þ_x001d_ð_x0017__x000c_ðþ÷_x000c_âþU_x0001_t_x0010__x0013_5_x0007__Noteco_HFM_YE_english+Overhead Ying_CF_Budget Polska &amp; Silesia 2008_v1" xfId="1488"/>
    <cellStyle name="þ_x001d_ð_x0017__x000c_ðþ÷_x000c_âþU_x0001_t_x0010__x0013_5_x0007__x0001__x0003__Noteco_HFM_YE_english+Overhead Ying_CF_Budget Polska &amp; Silesia 2008_v1" xfId="1489"/>
    <cellStyle name="þ_x001d_ð_x0017__x000c_ðþ÷_x000c_âþU_x0001_t_x0010__x0013_5_Noteco_HFM_YE_english+Overhead Ying_CF_Budget Polska &amp; Silesia 2008_V2" xfId="1490"/>
    <cellStyle name="þ_x001d_ð_x0017__x000c_ðþ÷_x000c_âþU_x0001_t_x0010__x0013_5_x0007__Noteco_HFM_YE_english+Overhead Ying_CF_Budget Polska &amp; Silesia 2008_V2" xfId="1491"/>
    <cellStyle name="þ_x001d_ð_x0017__x000c_ðþ÷_x000c_âþU_x0001_t_x0010__x0013_5_x0007__x0001__x0003__Noteco_HFM_YE_english+Overhead Ying_CF_Budget Polska &amp; Silesia 2008_V2" xfId="1492"/>
    <cellStyle name="þ_x001d_ð_x0017__x000c_ðþ÷_x000c_âþU_x0001_t_x0010__x0013_5_Noteco_HFM_YE_english+Overhead Ying_CF_Budget Santekhnika 08 X JGM.xls~RF1a2d8ee0" xfId="1493"/>
    <cellStyle name="þ_x001d_ð_x0017__x000c_ðþ÷_x000c_âþU_x0001_t_x0010__x0013_5_x0007__Noteco_HFM_YE_english+Overhead Ying_CF_Budget Santekhnika 08 X JGM.xls~RF1a2d8ee0" xfId="1494"/>
    <cellStyle name="þ_x001d_ð_x0017__x000c_ðþ÷_x000c_âþU_x0001_t_x0010__x0013_5_x0007__x0001__x0003__Noteco_HFM_YE_english+Overhead Ying_CF_Budget Santekhnika 08 X JGM.xls~RF1a2d8ee0" xfId="1495"/>
    <cellStyle name="þ_x001d_ð_x0017__x000c_ðþ÷_x000c_âþU_x0001_t_x0010__x0013_5_Noteco_HFM_YE_english+Overhead Ying_CF_Budget Santekhnika 08 X2" xfId="1496"/>
    <cellStyle name="þ_x001d_ð_x0017__x000c_ðþ÷_x000c_âþU_x0001_t_x0010__x0013_5_x0007__Noteco_HFM_YE_english+Overhead Ying_CF_Budget Santekhnika 08 X2" xfId="1497"/>
    <cellStyle name="þ_x001d_ð_x0017__x000c_ðþ÷_x000c_âþU_x0001_t_x0010__x0013_5_x0007__x0001__x0003__Noteco_HFM_YE_english+Overhead Ying_CF_Budget Santekhnika 08 X2" xfId="1498"/>
    <cellStyle name="þ_x001d_ð_x0017__x000c_ðþ÷_x000c_âþU_x0001_t_x0010__x0013_5_Noteco_HFM_YE_english+Overhead Ying_CF_Budget_2008_RCHINA Conso" xfId="1499"/>
    <cellStyle name="þ_x001d_ð_x0017__x000c_ðþ÷_x000c_âþU_x0001_t_x0010__x0013_5_x0007__Noteco_HFM_YE_english+Overhead Ying_CF_Budget_2008_RCHINA Conso" xfId="1500"/>
    <cellStyle name="þ_x001d_ð_x0017__x000c_ðþ÷_x000c_âþU_x0001_t_x0010__x0013_5_x0007__x0001__x0003__Noteco_HFM_YE_english+Overhead Ying_CF_Budget_2008_RCHINA Conso" xfId="1501"/>
    <cellStyle name="þ_x001d_ð_x0017__x000c_ðþ÷_x000c_âþU_x0001_t_x0010__x0013_5_Noteco_HFM_YE_english+Overhead Ying_CF_China Budget Consolidation 2008" xfId="1502"/>
    <cellStyle name="þ_x001d_ð_x0017__x000c_ðþ÷_x000c_âþU_x0001_t_x0010__x0013_5_x0007__Noteco_HFM_YE_english+Overhead Ying_CF_China Budget Consolidation 2008" xfId="1503"/>
    <cellStyle name="þ_x001d_ð_x0017__x000c_ðþ÷_x000c_âþU_x0001_t_x0010__x0013_5_x0007__x0001__x0003__Noteco_HFM_YE_english+Overhead Ying_CF_China Budget Consolidation 2008" xfId="1504"/>
    <cellStyle name="þ_x001d_ð_x0017__x000c_ðþ÷_x000c_âþU_x0001_t_x0010__x0013_5_Noteco_HFM_YE_english+Overhead Ying_CF_Copy of ECO_TEMPLATE_YE2007_KERAMIKA 7 final 20032008" xfId="1505"/>
    <cellStyle name="þ_x001d_ð_x0017__x000c_ðþ÷_x000c_âþU_x0001_t_x0010__x0013_5_x0007__Noteco_HFM_YE_english+Overhead Ying_CF_Copy of ECO_TEMPLATE_YE2007_KERAMIKA 7 final 20032008" xfId="1506"/>
    <cellStyle name="þ_x001d_ð_x0017__x000c_ðþ÷_x000c_âþU_x0001_t_x0010__x0013_5_x0007__x0001__x0003__Noteco_HFM_YE_english+Overhead Ying_CF_Copy of ECO_TEMPLATE_YE2007_KERAMIKA 7 final 20032008" xfId="1507"/>
    <cellStyle name="þ_x001d_ð_x0017__x000c_ðþ÷_x000c_âþU_x0001_t_x0010__x0013_5_Noteco_HFM_YE_english+Overhead Ying_CF_ECO_TEMPLATE_YE2007_English" xfId="1508"/>
    <cellStyle name="þ_x001d_ð_x0017__x000c_ðþ÷_x000c_âþU_x0001_t_x0010__x0013_5_x0007__Noteco_HFM_YE_english+Overhead Ying_CF_ECO_TEMPLATE_YE2007_English" xfId="1509"/>
    <cellStyle name="þ_x001d_ð_x0017__x000c_ðþ÷_x000c_âþU_x0001_t_x0010__x0013_5_x0007__x0001__x0003__Noteco_HFM_YE_english+Overhead Ying_CF_ECO_TEMPLATE_YE2007_English" xfId="1510"/>
    <cellStyle name="þ_x001d_ð_x0017__x000c_ðþ÷_x000c_âþU_x0001_t_x0010__x0013_5_Noteco_HFM_YE_english+Overhead Ying_CF_ECO_TEMPLATE_YE2007_English FINAL3" xfId="1511"/>
    <cellStyle name="þ_x001d_ð_x0017__x000c_ðþ÷_x000c_âþU_x0001_t_x0010__x0013_5_x0007__Noteco_HFM_YE_english+Overhead Ying_CF_ECO_TEMPLATE_YE2007_English FINAL3" xfId="1512"/>
    <cellStyle name="þ_x001d_ð_x0017__x000c_ðþ÷_x000c_âþU_x0001_t_x0010__x0013_5_x0007__x0001__x0003__Noteco_HFM_YE_english+Overhead Ying_CF_ECO_TEMPLATE_YE2007_English FINAL3" xfId="1513"/>
    <cellStyle name="þ_x001d_ð_x0017__x000c_ðþ÷_x000c_âþU_x0001_t_x0010__x0013_5_Noteco_HFM_YE_english+Overhead Ying_CF_ECO_TEMPLATE_YE2007_Español" xfId="1514"/>
    <cellStyle name="þ_x001d_ð_x0017__x000c_ðþ÷_x000c_âþU_x0001_t_x0010__x0013_5_x0007__Noteco_HFM_YE_english+Overhead Ying_CF_ECO_TEMPLATE_YE2007_Español" xfId="1515"/>
    <cellStyle name="þ_x001d_ð_x0017__x000c_ðþ÷_x000c_âþU_x0001_t_x0010__x0013_5_x0007__x0001__x0003__Noteco_HFM_YE_english+Overhead Ying_CF_ECO_TEMPLATE_YE2007_Español" xfId="1516"/>
    <cellStyle name="þ_x001d_ð_x0017__x000c_ðþ÷_x000c_âþU_x0001_t_x0010__x0013_5_Noteco_HFM_YE_english+Overhead Ying_CF_ECO_TEMPLATE_YE2007_KERAMIKA" xfId="1517"/>
    <cellStyle name="þ_x001d_ð_x0017__x000c_ðþ÷_x000c_âþU_x0001_t_x0010__x0013_5_x0007__Noteco_HFM_YE_english+Overhead Ying_CF_ECO_TEMPLATE_YE2007_KERAMIKA" xfId="1518"/>
    <cellStyle name="þ_x001d_ð_x0017__x000c_ðþ÷_x000c_âþU_x0001_t_x0010__x0013_5_x0007__x0001__x0003__Noteco_HFM_YE_english+Overhead Ying_CF_ECO_TEMPLATE_YE2007_KERAMIKA" xfId="1519"/>
    <cellStyle name="þ_x001d_ð_x0017__x000c_ðþ÷_x000c_âþU_x0001_t_x0010__x0013_5_Noteco_HFM_YE_english+Overhead Ying_CF_ECO_TEMPLATE_YE2008_English" xfId="1520"/>
    <cellStyle name="þ_x001d_ð_x0017__x000c_ðþ÷_x000c_âþU_x0001_t_x0010__x0013_5_x0007__Noteco_HFM_YE_english+Overhead Ying_CF_ECO_TEMPLATE_YE2008_English" xfId="1521"/>
    <cellStyle name="þ_x001d_ð_x0017__x000c_ðþ÷_x000c_âþU_x0001_t_x0010__x0013_5_x0007__x0001__x0003__Noteco_HFM_YE_english+Overhead Ying_CF_ECO_TEMPLATE_YE2008_English" xfId="1522"/>
    <cellStyle name="þ_x001d_ð_x0017__x000c_ðþ÷_x000c_âþU_x0001_t_x0010__x0013_5_Noteco_HFM_YE_english+Overhead Ying_CF_ECO_TEMPLATE_YE2008_English " xfId="1523"/>
    <cellStyle name="þ_x001d_ð_x0017__x000c_ðþ÷_x000c_âþU_x0001_t_x0010__x0013_5_x0007__Noteco_HFM_YE_english+Overhead Ying_CF_ECO_TEMPLATE_YE2008_English " xfId="1524"/>
    <cellStyle name="þ_x001d_ð_x0017__x000c_ðþ÷_x000c_âþU_x0001_t_x0010__x0013_5_x0007__x0001__x0003__Noteco_HFM_YE_english+Overhead Ying_CF_ECO_TEMPLATE_YE2008_English " xfId="1525"/>
    <cellStyle name="þ_x001d_ð_x0017__x000c_ðþ÷_x000c_âþU_x0001_t_x0010__x0013_5_Noteco_HFM_YE_english+Overhead Ying_CF_ECO_TEMPLATE_YE2008_English_manual " xfId="1526"/>
    <cellStyle name="þ_x001d_ð_x0017__x000c_ðþ÷_x000c_âþU_x0001_t_x0010__x0013_5_x0007__Noteco_HFM_YE_english+Overhead Ying_CF_ECO_TEMPLATE_YE2008_English_manual " xfId="1527"/>
    <cellStyle name="þ_x001d_ð_x0017__x000c_ðþ÷_x000c_âþU_x0001_t_x0010__x0013_5_x0007__x0001__x0003__Noteco_HFM_YE_english+Overhead Ying_CF_ECO_TEMPLATE_YE2008_English_manual " xfId="1528"/>
    <cellStyle name="þ_x001d_ð_x0017__x000c_ðþ÷_x000c_âþU_x0001_t_x0010__x0013_5_Noteco_HFM_YE_english+Overhead Ying_CF_ECO_TEMPLATE_YE2008_English_manual-sales " xfId="1529"/>
    <cellStyle name="þ_x001d_ð_x0017__x000c_ðþ÷_x000c_âþU_x0001_t_x0010__x0013_5_x0007__Noteco_HFM_YE_english+Overhead Ying_CF_ECO_TEMPLATE_YE2008_English_manual-sales " xfId="1530"/>
    <cellStyle name="þ_x001d_ð_x0017__x000c_ðþ÷_x000c_âþU_x0001_t_x0010__x0013_5_x0007__x0001__x0003__Noteco_HFM_YE_english+Overhead Ying_CF_ECO_TEMPLATE_YE2008_English_manual-sales " xfId="1531"/>
    <cellStyle name="þ_x001d_ð_x0017__x000c_ðþ÷_x000c_âþU_x0001_t_x0010__x0013_5_Noteco_HFM_YE_english+Overhead Ying_CF_ECO_TEMPLATE_YE2008_English-1" xfId="1532"/>
    <cellStyle name="þ_x001d_ð_x0017__x000c_ðþ÷_x000c_âþU_x0001_t_x0010__x0013_5_x0007__Noteco_HFM_YE_english+Overhead Ying_CF_ECO_TEMPLATE_YE2008_English-1" xfId="1533"/>
    <cellStyle name="þ_x001d_ð_x0017__x000c_ðþ÷_x000c_âþU_x0001_t_x0010__x0013_5_x0007__x0001__x0003__Noteco_HFM_YE_english+Overhead Ying_CF_ECO_TEMPLATE_YE2008_English-1" xfId="1534"/>
    <cellStyle name="þ_x001d_ð_x0017__x000c_ðþ÷_x000c_âþU_x0001_t_x0010__x0013_5_Noteco_HFM_YE_english+Overhead Ying_CF_ECO_TEMPLATE_YE2008_English2" xfId="1535"/>
    <cellStyle name="þ_x001d_ð_x0017__x000c_ðþ÷_x000c_âþU_x0001_t_x0010__x0013_5_x0007__Noteco_HFM_YE_english+Overhead Ying_CF_ECO_TEMPLATE_YE2008_English2" xfId="1536"/>
    <cellStyle name="þ_x001d_ð_x0017__x000c_ðþ÷_x000c_âþU_x0001_t_x0010__x0013_5_x0007__x0001__x0003__Noteco_HFM_YE_english+Overhead Ying_CF_ECO_TEMPLATE_YE2008_English2" xfId="1537"/>
    <cellStyle name="þ_x001d_ð_x0017__x000c_ðþ÷_x000c_âþU_x0001_t_x0010__x0013_5_Noteco_HFM_YE_english+Overhead Ying_CF_ECO_TEMPLATE_YE2009_English_ADD" xfId="1538"/>
    <cellStyle name="þ_x001d_ð_x0017__x000c_ðþ÷_x000c_âþU_x0001_t_x0010__x0013_5_x0007__Noteco_HFM_YE_english+Overhead Ying_CF_ECO_TEMPLATE_YE2009_English_ADD" xfId="1539"/>
    <cellStyle name="þ_x001d_ð_x0017__x000c_ðþ÷_x000c_âþU_x0001_t_x0010__x0013_5_x0007__x0001__x0003__Noteco_HFM_YE_english+Overhead Ying_CF_ECO_TEMPLATE_YE2009_English_ADD" xfId="1540"/>
    <cellStyle name="þ_x001d_ð_x0017__x000c_ðþ÷_x000c_âþU_x0001_t_x0010__x0013_5_Noteco_HFM_YE_english+Overhead Ying_CF_ECONOMIC NOTES 2008 RARG" xfId="1541"/>
    <cellStyle name="þ_x001d_ð_x0017__x000c_ðþ÷_x000c_âþU_x0001_t_x0010__x0013_5_x0007__Noteco_HFM_YE_english+Overhead Ying_CF_ECONOMIC NOTES 2008 RARG" xfId="1542"/>
    <cellStyle name="þ_x001d_ð_x0017__x000c_ðþ÷_x000c_âþU_x0001_t_x0010__x0013_5_x0007__x0001__x0003__Noteco_HFM_YE_english+Overhead Ying_CF_ECONOMIC NOTES 2008 RARG" xfId="1543"/>
    <cellStyle name="þ_x001d_ð_x0017__x000c_ðþ÷_x000c_âþU_x0001_t_x0010__x0013_5_Noteco_HFM_YE_english+Overhead Ying_CF_ECONOMIC NOTES 2008 RARG original" xfId="1544"/>
    <cellStyle name="þ_x001d_ð_x0017__x000c_ðþ÷_x000c_âþU_x0001_t_x0010__x0013_5_x0007__Noteco_HFM_YE_english+Overhead Ying_CF_ECONOMIC NOTES 2008 RARG original" xfId="1545"/>
    <cellStyle name="þ_x001d_ð_x0017__x000c_ðþ÷_x000c_âþU_x0001_t_x0010__x0013_5_x0007__x0001__x0003__Noteco_HFM_YE_english+Overhead Ying_CF_ECONOMIC NOTES 2008 RARG original" xfId="1546"/>
    <cellStyle name="þ_x001d_ð_x0017__x000c_ðþ÷_x000c_âþU_x0001_t_x0010__x0013_5_Noteco_HFM_YE_english+Overhead Ying_CF_exemple 4.4" xfId="1547"/>
    <cellStyle name="þ_x001d_ð_x0017__x000c_ðþ÷_x000c_âþU_x0001_t_x0010__x0013_5_x0007__Noteco_HFM_YE_english+Overhead Ying_CF_exemple 4.4" xfId="1548"/>
    <cellStyle name="þ_x001d_ð_x0017__x000c_ðþ÷_x000c_âþU_x0001_t_x0010__x0013_5_x0007__x0001__x0003__Noteco_HFM_YE_english+Overhead Ying_CF_exemple 4.4" xfId="1549"/>
    <cellStyle name="þ_x001d_ð_x0017__x000c_ðþ÷_x000c_âþU_x0001_t_x0010__x0013_5_Noteco_HFM_YE_english+Overhead Ying_CF_IT BUDGET 3.6 &amp; 3.6.B" xfId="1550"/>
    <cellStyle name="þ_x001d_ð_x0017__x000c_ðþ÷_x000c_âþU_x0001_t_x0010__x0013_5_x0007__Noteco_HFM_YE_english+Overhead Ying_CF_IT BUDGET 3.6 &amp; 3.6.B" xfId="1551"/>
    <cellStyle name="þ_x001d_ð_x0017__x000c_ðþ÷_x000c_âþU_x0001_t_x0010__x0013_5_x0007__x0001__x0003__Noteco_HFM_YE_english+Overhead Ying_CF_IT BUDGET 3.6 &amp; 3.6.B" xfId="1552"/>
    <cellStyle name="þ_x001d_ð_x0017__x000c_ðþ÷_x000c_âþU_x0001_t_x0010__x0013_5_Noteco_HFM_YE_english+Overhead Ying_CF_IT expense" xfId="1553"/>
    <cellStyle name="þ_x001d_ð_x0017__x000c_ðþ÷_x000c_âþU_x0001_t_x0010__x0013_5_x0007__Noteco_HFM_YE_english+Overhead Ying_CF_IT expense" xfId="1554"/>
    <cellStyle name="þ_x001d_ð_x0017__x000c_ðþ÷_x000c_âþU_x0001_t_x0010__x0013_5_x0007__x0001__x0003__Noteco_HFM_YE_english+Overhead Ying_CF_IT expense" xfId="1555"/>
    <cellStyle name="þ_x001d_ð_x0017__x000c_ðþ÷_x000c_âþU_x0001_t_x0010__x0013_5_Noteco_HFM_YE_english+Overhead Ying_CF_Libro3" xfId="1556"/>
    <cellStyle name="þ_x001d_ð_x0017__x000c_ðþ÷_x000c_âþU_x0001_t_x0010__x0013_5_x0007__Noteco_HFM_YE_english+Overhead Ying_CF_Libro3" xfId="1557"/>
    <cellStyle name="þ_x001d_ð_x0017__x000c_ðþ÷_x000c_âþU_x0001_t_x0010__x0013_5_x0007__x0001__x0003__Noteco_HFM_YE_english+Overhead Ying_CF_Libro3" xfId="1558"/>
    <cellStyle name="þ_x001d_ð_x0017__x000c_ðþ÷_x000c_âþU_x0001_t_x0010__x0013_5_Noteco_HFM_YE_english+Overhead Ying_CF_Libro5" xfId="1559"/>
    <cellStyle name="þ_x001d_ð_x0017__x000c_ðþ÷_x000c_âþU_x0001_t_x0010__x0013_5_x0007__Noteco_HFM_YE_english+Overhead Ying_CF_Libro5" xfId="1560"/>
    <cellStyle name="þ_x001d_ð_x0017__x000c_ðþ÷_x000c_âþU_x0001_t_x0010__x0013_5_x0007__x0001__x0003__Noteco_HFM_YE_english+Overhead Ying_CF_Libro5" xfId="1561"/>
    <cellStyle name="þ_x001d_ð_x0017__x000c_ðþ÷_x000c_âþU_x0001_t_x0010__x0013_5_Noteco_HFM_YE_english+Overhead Ying_CF_MK" xfId="1562"/>
    <cellStyle name="þ_x001d_ð_x0017__x000c_ðþ÷_x000c_âþU_x0001_t_x0010__x0013_5_x0007__Noteco_HFM_YE_english+Overhead Ying_CF_MK" xfId="1563"/>
    <cellStyle name="þ_x001d_ð_x0017__x000c_ðþ÷_x000c_âþU_x0001_t_x0010__x0013_5_x0007__x0001__x0003__Noteco_HFM_YE_english+Overhead Ying_CF_MK" xfId="1564"/>
    <cellStyle name="þ_x001d_ð_x0017__x000c_ðþ÷_x000c_âþU_x0001_t_x0010__x0013_5_Noteco_HFM_YE_english+Overhead Ying_CF_Production cost BUDGET 2010" xfId="1565"/>
    <cellStyle name="þ_x001d_ð_x0017__x000c_ðþ÷_x000c_âþU_x0001_t_x0010__x0013_5_x0007__Noteco_HFM_YE_english+Overhead Ying_CF_Production cost BUDGET 2010" xfId="1566"/>
    <cellStyle name="þ_x001d_ð_x0017__x000c_ðþ÷_x000c_âþU_x0001_t_x0010__x0013_5_x0007__x0001__x0003__Noteco_HFM_YE_english+Overhead Ying_CF_Production cost BUDGET 2010" xfId="1567"/>
    <cellStyle name="þ_x001d_ð_x0017__x000c_ðþ÷_x000c_âþU_x0001_t_x0010__x0013_5_Noteco_HFM_YE_english+Overhead Ying_CF_Standard Monthly Reporting Pack August 2009 посл.вариат" xfId="1568"/>
    <cellStyle name="þ_x001d_ð_x0017__x000c_ðþ÷_x000c_âþU_x0001_t_x0010__x0013_5_x0007__Noteco_HFM_YE_english+Overhead Ying_CF_Standard Monthly Reporting Pack August 2009 посл.вариат" xfId="1569"/>
    <cellStyle name="þ_x001d_ð_x0017__x000c_ðþ÷_x000c_âþU_x0001_t_x0010__x0013_5_x0007__x0001__x0003__Noteco_HFM_YE_english+Overhead Ying_CF_Standard Monthly Reporting Pack August 2009 посл.вариат" xfId="1570"/>
    <cellStyle name="þ_x001d_ð_x0017__x000c_ðþ÷_x000c_âþU_x0001_t_x0010__x0013_5_Noteco_HFM_YE_english+Overhead Ying_CF_Standard Monthly Reporting Pack September 2009" xfId="1571"/>
    <cellStyle name="þ_x001d_ð_x0017__x000c_ðþ÷_x000c_âþU_x0001_t_x0010__x0013_5_x0007__Noteco_HFM_YE_english+Overhead Ying_CF_Standard Monthly Reporting Pack September 2009" xfId="1572"/>
    <cellStyle name="þ_x001d_ð_x0017__x000c_ðþ÷_x000c_âþU_x0001_t_x0010__x0013_5_x0007__x0001__x0003__Noteco_HFM_YE_english+Overhead Ying_CF_Standard Monthly Reporting Pack September 2009" xfId="1573"/>
    <cellStyle name="þ_x001d_ð_x0017__x000c_ðþ÷_x000c_âþU_x0001_t_x0010__x0013_5_Noteco_HFM_YE_english+Overhead Ying_CF_STRATEGIC PLAN 2009 REPORT _Company Keramika" xfId="1574"/>
    <cellStyle name="þ_x001d_ð_x0017__x000c_ðþ÷_x000c_âþU_x0001_t_x0010__x0013_5_x0007__Noteco_HFM_YE_english+Overhead Ying_CF_STRATEGIC PLAN 2009 REPORT _Company Keramika" xfId="1575"/>
    <cellStyle name="þ_x001d_ð_x0017__x000c_ðþ÷_x000c_âþU_x0001_t_x0010__x0013_5_x0007__x0001__x0003__Noteco_HFM_YE_english+Overhead Ying_CF_STRATEGIC PLAN 2009 REPORT _Company Keramika" xfId="1576"/>
    <cellStyle name="þ_x001d_ð_x0017__x000c_ðþ÷_x000c_âþU_x0001_t_x0010__x0013_5_Noteco_HFM_YE_english+Overhead Ying_CF_SUMARIO_MK" xfId="1577"/>
    <cellStyle name="þ_x001d_ð_x0017__x000c_ðþ÷_x000c_âþU_x0001_t_x0010__x0013_5_x0007__Noteco_HFM_YE_english+Overhead Ying_CF_SUMARIO_MK" xfId="1578"/>
    <cellStyle name="þ_x001d_ð_x0017__x000c_ðþ÷_x000c_âþU_x0001_t_x0010__x0013_5_x0007__x0001__x0003__Noteco_HFM_YE_english+Overhead Ying_CF_SUMARIO_MK" xfId="1579"/>
    <cellStyle name="þ_x001d_ð_x0017__x000c_ðþ÷_x000c_âþU_x0001_t_x0010__x0013_5_Noteco_HFM_YE_english+Overhead Ying_CF_TEMPLATE BGT 2008" xfId="1580"/>
    <cellStyle name="þ_x001d_ð_x0017__x000c_ðþ÷_x000c_âþU_x0001_t_x0010__x0013_5_x0007__Noteco_HFM_YE_english+Overhead Ying_CF_TEMPLATE BGT 2008" xfId="1581"/>
    <cellStyle name="þ_x001d_ð_x0017__x000c_ðþ÷_x000c_âþU_x0001_t_x0010__x0013_5_x0007__x0001__x0003__Noteco_HFM_YE_english+Overhead Ying_CF_TEMPLATE BGT 2008" xfId="1582"/>
    <cellStyle name="þ_x001d_ð_x0017__x000c_ðþ÷_x000c_âþU_x0001_t_x0010__x0013_5_Noteco_HFM_YE_english+Overhead Ying_CF_TEMPLATE BGT 2008_draft_YingCONSO" xfId="1583"/>
    <cellStyle name="þ_x001d_ð_x0017__x000c_ðþ÷_x000c_âþU_x0001_t_x0010__x0013_5_x0007__Noteco_HFM_YE_english+Overhead Ying_CF_TEMPLATE BGT 2008_draft_YingCONSO" xfId="1584"/>
    <cellStyle name="þ_x001d_ð_x0017__x000c_ðþ÷_x000c_âþU_x0001_t_x0010__x0013_5_x0007__x0001__x0003__Noteco_HFM_YE_english+Overhead Ying_CF_TEMPLATE BGT 2008_draft_YingCONSO" xfId="1585"/>
    <cellStyle name="þ_x001d_ð_x0017__x000c_ðþ÷_x000c_âþU_x0001_t_x0010__x0013_5_Noteco_HFM_YE_english+Overhead Ying_CF_TEMPLATE BGT 2008_eng" xfId="1586"/>
    <cellStyle name="þ_x001d_ð_x0017__x000c_ðþ÷_x000c_âþU_x0001_t_x0010__x0013_5_x0007__Noteco_HFM_YE_english+Overhead Ying_CF_TEMPLATE BGT 2008_eng" xfId="1587"/>
    <cellStyle name="þ_x001d_ð_x0017__x000c_ðþ÷_x000c_âþU_x0001_t_x0010__x0013_5_x0007__x0001__x0003__Noteco_HFM_YE_english+Overhead Ying_CF_TEMPLATE BGT 2008_eng" xfId="1588"/>
    <cellStyle name="þ_x001d_ð_x0017__x000c_ðþ÷_x000c_âþU_x0001_t_x0010__x0013_5_Noteco_HFM_YE_english+Overhead Ying_CF_TEMPLATE BGT 2008_eng(3)" xfId="1589"/>
    <cellStyle name="þ_x001d_ð_x0017__x000c_ðþ÷_x000c_âþU_x0001_t_x0010__x0013_5_x0007__Noteco_HFM_YE_english+Overhead Ying_CF_TEMPLATE BGT 2008_eng(3)" xfId="1590"/>
    <cellStyle name="þ_x001d_ð_x0017__x000c_ðþ÷_x000c_âþU_x0001_t_x0010__x0013_5_x0007__x0001__x0003__Noteco_HFM_YE_english+Overhead Ying_CF_TEMPLATE BGT 2008_eng(3)" xfId="1591"/>
    <cellStyle name="þ_x001d_ð_x0017__x000c_ðþ÷_x000c_âþU_x0001_t_x0010__x0013_5_Noteco_HFM_YE_english+Overhead Ying_CF_TEMPLATE BGT 2008_eng_2" xfId="1592"/>
    <cellStyle name="þ_x001d_ð_x0017__x000c_ðþ÷_x000c_âþU_x0001_t_x0010__x0013_5_x0007__Noteco_HFM_YE_english+Overhead Ying_CF_TEMPLATE BGT 2008_eng_2" xfId="1593"/>
    <cellStyle name="þ_x001d_ð_x0017__x000c_ðþ÷_x000c_âþU_x0001_t_x0010__x0013_5_x0007__x0001__x0003__Noteco_HFM_YE_english+Overhead Ying_CF_TEMPLATE BGT 2008_eng_2" xfId="1594"/>
    <cellStyle name="þ_x001d_ð_x0017__x000c_ðþ÷_x000c_âþU_x0001_t_x0010__x0013_5_Noteco_HFM_YE_english+Overhead Ying_CF_TEMPLATE BGT 2008_NEW" xfId="1595"/>
    <cellStyle name="þ_x001d_ð_x0017__x000c_ðþ÷_x000c_âþU_x0001_t_x0010__x0013_5_x0007__Noteco_HFM_YE_english+Overhead Ying_CF_TEMPLATE BGT 2008_NEW" xfId="1596"/>
    <cellStyle name="þ_x001d_ð_x0017__x000c_ðþ÷_x000c_âþU_x0001_t_x0010__x0013_5_x0007__x0001__x0003__Noteco_HFM_YE_english+Overhead Ying_CF_TEMPLATE BGT 2008_NEW" xfId="1597"/>
    <cellStyle name="þ_x001d_ð_x0017__x000c_ðþ÷_x000c_âþU_x0001_t_x0010__x0013_5_Noteco_HFM_YE_english+Overhead Ying_CF_TEMPLATE BGT 2008_value2" xfId="1598"/>
    <cellStyle name="þ_x001d_ð_x0017__x000c_ðþ÷_x000c_âþU_x0001_t_x0010__x0013_5_x0007__Noteco_HFM_YE_english+Overhead Ying_CF_TEMPLATE BGT 2008_value2" xfId="1599"/>
    <cellStyle name="þ_x001d_ð_x0017__x000c_ðþ÷_x000c_âþU_x0001_t_x0010__x0013_5_x0007__x0001__x0003__Noteco_HFM_YE_english+Overhead Ying_CF_TEMPLATE BGT 2008_value2" xfId="1600"/>
    <cellStyle name="þ_x001d_ð_x0017__x000c_ðþ÷_x000c_âþU_x0001_t_x0010__x0013_5_Noteco_HFM_YE_english+Overhead Ying_CF_wc gala" xfId="1601"/>
    <cellStyle name="þ_x001d_ð_x0017__x000c_ðþ÷_x000c_âþU_x0001_t_x0010__x0013_5_x0007__Noteco_HFM_YE_english+Overhead Ying_CF_wc gala" xfId="1602"/>
    <cellStyle name="þ_x001d_ð_x0017__x000c_ðþ÷_x000c_âþU_x0001_t_x0010__x0013_5_x0007__x0001__x0003__Noteco_HFM_YE_english+Overhead Ying_CF_wc gala" xfId="1603"/>
    <cellStyle name="þ_x001d_ð_x0017__x000c_ðþ÷_x000c_âþU_x0001_t_x0010__x0013_5_Noteco_HFM_YE_english+Overhead Ying_CF_Working Capital Retrieve_New" xfId="1604"/>
    <cellStyle name="þ_x001d_ð_x0017__x000c_ðþ÷_x000c_âþU_x0001_t_x0010__x0013_5_x0007__Noteco_HFM_YE_english+Overhead Ying_CF_Working Capital Retrieve_New" xfId="1605"/>
    <cellStyle name="þ_x001d_ð_x0017__x000c_ðþ÷_x000c_âþU_x0001_t_x0010__x0013_5_x0007__x0001__x0003__Noteco_HFM_YE_english+Overhead Ying_CF_Working Capital Retrieve_New" xfId="1606"/>
    <cellStyle name="þ_x001d_ð_x0017__x000c_ðþ÷_x000c_âþU_x0001_t_x0010__x0013_5_Noteco_HFM_YE_english+Overhead Ying_CF_Ying  2008 conso_CF" xfId="1607"/>
    <cellStyle name="þ_x001d_ð_x0017__x000c_ðþ÷_x000c_âþU_x0001_t_x0010__x0013_5_x0007__Noteco_HFM_YE_english+Overhead Ying_CF_Ying  2008 conso_CF" xfId="1608"/>
    <cellStyle name="þ_x001d_ð_x0017__x000c_ðþ÷_x000c_âþU_x0001_t_x0010__x0013_5_x0007__x0001__x0003__Noteco_HFM_YE_english+Overhead Ying_CF_Ying  2008 conso_CF" xfId="1609"/>
    <cellStyle name="þ_x001d_ð_x0017__x000c_ðþ÷_x000c_âþU_x0001_t_x0010__x0013_5_Results of January 2010" xfId="1610"/>
    <cellStyle name="þ_x001d_ð_x0017__x000c_ðþ÷_x000c_âþU_x0001_t_x0010__x0013_5_x000f__x0001__x0003__Results of January 2010" xfId="1611"/>
    <cellStyle name="þ_x001d_ð_x0017__x000c_ðþ÷_x000c_âþU_x0001_t_x0010__x0013_5_Results of January ADD 2010" xfId="1612"/>
    <cellStyle name="þ_x001d_ð_x0017__x000c_ðþ÷_x000c_âþU_x0001_t_x0010__x0013_5_x000f__x0001__x0003__Results of March ADD-1 2009" xfId="1613"/>
    <cellStyle name="þ_x001d_ð_x0017__x000c_ðþ÷_x000c_âþU_x0001_t_x0010__x0013_5_x0007__Roca Shanghai 2007" xfId="1614"/>
    <cellStyle name="þ_x001d_ð_x0017__x000c_ðþ÷_x000c_âþU_x0001_t_x0010__x0013_5_SALARY 2012" xfId="1615"/>
    <cellStyle name="þ_x001d_ð_x0017__x000c_ðþ÷_x000c_âþU_x0001_t_x0010__x0013_5_x000f__x0001__x0003__SALARY 2012" xfId="1616"/>
    <cellStyle name="þ_x001d_ð_x0017__x000c_ðþ÷_x000c_âþU_x0001_t_x0010__x0013_5_x0007__x0001__Standard Monthly Reporting Pack August 2009 посл.вариат" xfId="1617"/>
    <cellStyle name="þ_x001d_ð_x0017__x000c_ðþ÷_x000c_âþU_x0001_t_x0010__x0013_5_x0007__x0001__x0003__Standard Monthly Reporting Pack August 2009 посл.вариат" xfId="1618"/>
    <cellStyle name="þ_x001d_ð_x0017__x000c_ðþ÷_x000c_âþU_x0001_t_x0010__x0013_5_x0007__Standard Monthly Reporting Pack September 2009" xfId="1619"/>
    <cellStyle name="þ_x001d_ð_x0017__x000c_ðþ÷_x000c_âþU_x0001_t_x0010__x0013_5_x0007__x0001__Standard Monthly Reporting Pack September 2009" xfId="1620"/>
    <cellStyle name="þ_x001d_ð_x0017__x000c_ðþ÷_x000c_âþU_x0001_t_x0010__x0013_5_x0007__x0001__x0003__Standard Monthly Reporting Pack September 2009" xfId="1621"/>
    <cellStyle name="þ_x001d_ð_x0017__x000c_ðþ÷_x000c_âþU_x0001_t_x0010__x0013_5_SUMARIO_MK" xfId="1622"/>
    <cellStyle name="þ_x001d_ð_x0017__x000c_ðþ÷_x000c_âþU_x0001_t_x0010__x0013_5_x0007__SUMARIO_MK" xfId="1623"/>
    <cellStyle name="þ_x001d_ð_x0017__x000c_ðþ÷_x000c_âþU_x0001_t_x0010__x0013_5_TEMPLATE  BUDGET  PLAN ASSUMPTIONS" xfId="1624"/>
    <cellStyle name="þ_x001d_ð_x0017__x000c_ðþ÷_x000c_âþU_x0001_t_x0010__x0013_5_x000f__x0001__x0003__TEMPLATE  BUDGET  PLAN ASSUMPTIONS" xfId="1625"/>
    <cellStyle name="þ_x001d_ð_x0017__x000c_ðþ÷_x000c_âþU_x0001_t_x0010__x0013_5_x0007__x0001__x0003__TEMPLATE BGT 08" xfId="1626"/>
    <cellStyle name="þ_x001d_ð_x0017__x000c_ðþ÷_x000c_âþU_x0001_t_x0010__x0013_5_TEMPLATE BGT 2008" xfId="1627"/>
    <cellStyle name="þ_x001d_ð_x0017__x000c_ðþ÷_x000c_âþU_x0001_t_x0010__x0013_5_x0007__TEMPLATE BGT 2008" xfId="1628"/>
    <cellStyle name="þ_x001d_ð_x0017__x000c_ðþ÷_x000c_âþU_x0001_t_x0010__x0013_5_x0007__x0001__TEMPLATE BGT 2008" xfId="1629"/>
    <cellStyle name="þ_x001d_ð_x0017__x000c_ðþ÷_x000c_âþU_x0001_t_x0010__x0013_5_x0007__x0001__x0003__TEMPLATE BGT 2008" xfId="1630"/>
    <cellStyle name="þ_x001d_ð_x0017__x000c_ðþ÷_x000c_âþU_x0001_t_x0010__x0013_5_x0007__TEMPLATE BGT 2008 v1" xfId="1631"/>
    <cellStyle name="þ_x001d_ð_x0017__x000c_ðþ÷_x000c_âþU_x0001_t_x0010__x0013_5_x0007__x0001__x0003__TEMPLATE BGT 2008 v1" xfId="1632"/>
    <cellStyle name="þ_x001d_ð_x0017__x000c_ðþ÷_x000c_âþU_x0001_t_x0010__x0013_5_TEMPLATE BGT 2008_draft_YingCONSO" xfId="1633"/>
    <cellStyle name="þ_x001d_ð_x0017__x000c_ðþ÷_x000c_âþU_x0001_t_x0010__x0013_5_x0007__TEMPLATE BGT 2008_draft_YingCONSO" xfId="1634"/>
    <cellStyle name="þ_x001d_ð_x0017__x000c_ðþ÷_x000c_âþU_x0001_t_x0010__x0013_5_x0007__x0001__x0003__TEMPLATE BGT 2008_draft_YingCONSO" xfId="1635"/>
    <cellStyle name="þ_x001d_ð_x0017__x000c_ðþ÷_x000c_âþU_x0001_t_x0010__x0013_5_TEMPLATE BGT 2008_eng" xfId="1636"/>
    <cellStyle name="þ_x001d_ð_x0017__x000c_ðþ÷_x000c_âþU_x0001_t_x0010__x0013_5_x0007__TEMPLATE BGT 2008_eng" xfId="1637"/>
    <cellStyle name="þ_x001d_ð_x0017__x000c_ðþ÷_x000c_âþU_x0001_t_x0010__x0013_5_x0007__x0001__x0003__TEMPLATE BGT 2008_eng" xfId="1638"/>
    <cellStyle name="þ_x001d_ð_x0017__x000c_ðþ÷_x000c_âþU_x0001_t_x0010__x0013_5_x0007__TEMPLATE BGT 2008_eng(3)" xfId="1639"/>
    <cellStyle name="þ_x001d_ð_x0017__x000c_ðþ÷_x000c_âþU_x0001_t_x0010__x0013_5_x0007__x0001__TEMPLATE BGT 2008_eng(3)" xfId="1640"/>
    <cellStyle name="þ_x001d_ð_x0017__x000c_ðþ÷_x000c_âþU_x0001_t_x0010__x0013_5_x0007__x0001__x0003__TEMPLATE BGT 2008_eng(3)" xfId="1641"/>
    <cellStyle name="þ_x001d_ð_x0017__x000c_ðþ÷_x000c_âþU_x0001_t_x0010__x0013_5_TEMPLATE BGT 2008_eng_2" xfId="1642"/>
    <cellStyle name="þ_x001d_ð_x0017__x000c_ðþ÷_x000c_âþU_x0001_t_x0010__x0013_5_x0007__TEMPLATE BGT 2008_eng_2" xfId="1643"/>
    <cellStyle name="þ_x001d_ð_x0017__x000c_ðþ÷_x000c_âþU_x0001_t_x0010__x0013_5_x0007__x0001__TEMPLATE BGT 2008_eng_2" xfId="1644"/>
    <cellStyle name="þ_x001d_ð_x0017__x000c_ðþ÷_x000c_âþU_x0001_t_x0010__x0013_5_x0007__x0001__x0003__TEMPLATE BGT 2008_eng_2_1" xfId="1645"/>
    <cellStyle name="þ_x001d_ð_x0017__x000c_ðþ÷_x000c_âþU_x0001_t_x0010__x0013_5_TEMPLATE BGT 2008_eng51" xfId="1646"/>
    <cellStyle name="þ_x001d_ð_x0017__x000c_ðþ÷_x000c_âþU_x0001_t_x0010__x0013_5_x0007__TEMPLATE BGT 2008_NEW" xfId="1647"/>
    <cellStyle name="þ_x001d_ð_x0017__x000c_ðþ÷_x000c_âþU_x0001_t_x0010__x0013_5_TEMPLATE BGT 2008_value2" xfId="1648"/>
    <cellStyle name="þ_x001d_ð_x0017__x000c_ðþ÷_x000c_âþU_x0001_t_x0010__x0013_5_x0007__TEMPLATE BGT 2008_value2" xfId="1649"/>
    <cellStyle name="þ_x001d_ð_x0017__x000c_ðþ÷_x000c_âþU_x0001_t_x0010__x0013_5_x0007__x0001__TEMPLATE BGT 2008_value2" xfId="1650"/>
    <cellStyle name="þ_x001d_ð_x0017__x000c_ðþ÷_x000c_âþU_x0001_t_x0010__x0013_5_x0007__x0001__x0003__TEMPLATE BGT 2008_value2_1" xfId="1651"/>
    <cellStyle name="þ_x001d_ð_x0017__x000c_ðþ÷_x000c_âþU_x0001_t_x0010__x0013_5_x0007__x0001__wc gala" xfId="1652"/>
    <cellStyle name="þ_x001d_ð_x0017__x000c_ðþ÷_x000c_âþU_x0001_t_x0010__x0013_5_x0007__x0001__x0003__wc gala" xfId="1653"/>
    <cellStyle name="þ_x001d_ð_x0017__x000c_ðþ÷_x000c_âþU_x0001_t_x0010__x0013_5_x0007__Working Capital Retrieve_New" xfId="1654"/>
    <cellStyle name="þ_x001d_ð_x0017__x000c_ðþ÷_x000c_âþU_x0001_t_x0010__x0013_5_x0007__x0001__Working Capital Retrieve_New" xfId="1655"/>
    <cellStyle name="þ_x001d_ð_x0017__x000c_ðþ÷_x000c_âþU_x0001_t_x0010__x0013_5_x0007__x0001__x0003__Working Capital Retrieve_New" xfId="1656"/>
    <cellStyle name="þ_x001d_ð_x0017__x000c_ðþ÷_x000c_âþU_x0001_t_x0010__x0013_5_Xl0000054" xfId="1657"/>
    <cellStyle name="þ_x001d_ð_x0017__x000c_ðþ÷_x000c_âþU_x0001_t_x0010__x0013_5_x000f__x0001__x0003__Xl0000054" xfId="1658"/>
    <cellStyle name="þ_x001d_ð_x0017__x000c_ðþ÷_x000c_âþU_x0001_t_x0010__x0013_5_x0007__Ying  2008 conso_CF" xfId="1659"/>
    <cellStyle name="þ_x001d_ð_x0017__x000c_ðþ÷_x000c_âþU_x0001_t_x0010__x0013_5_x0007__x0001__Ying  2008 conso_CF" xfId="1660"/>
    <cellStyle name="þ_x001d_ð_x0017__x000c_ðþ÷_x000c_âþU_x0001_t_x0010__x0013_5_x0007__Ying  2008 conso_v301107" xfId="1661"/>
    <cellStyle name="þ_x001d_ð_x0017__x000c_ðþ÷_x000c_âþU_x0001_t_x0010__x0013_5_Ying Foshan 2007_Versión Definitiva" xfId="1662"/>
    <cellStyle name="þ_x001d_ð_x0017__x000c_ðþ÷_x000c_âþU_x0001_t_x0010__x0013_5_x000f__x0001__x0003__Трансформация_МВК_300911" xfId="1663"/>
    <cellStyle name="þ_x001d_ð_x0017__x000c_ðþ÷_x000c_âþU_x0001_t_x0010__x0013_5_Трансформация_МВК_310811" xfId="1664"/>
    <cellStyle name="þ_x001d_ð_x0017__x000c_ðþ÷_x000c_âþU_x0001_t_x0010__x0013_5_x000f__x0001__x0003__Трансформация_МВК_310811" xfId="1665"/>
    <cellStyle name="þ_x001d_ð_x0017__x000c_ðþ÷_x000c_âþU_x0001_t_x0010__x0013_5_Трансформация_Реквист_310811" xfId="1666"/>
    <cellStyle name="þ_x001d_ð_x0017__x000c_ðþ÷_x000c_âþU_x0001_t_x0010__x0013_5_x000f__x0001__x0003__Трансформация_Реквист_310811" xfId="1667"/>
    <cellStyle name="þ_x001d_ð_x0017__x000c_ðþ÷_x000c_âþU_x0001_t_x0010__x0013_5_Эффективность июля 2011" xfId="1668"/>
    <cellStyle name="þ_x001d_ð_x0017__x000c_ðþ÷_x000c_âþU_x0001_t_x0010__x0013_5_x000f__x0001__x0003__Эффективность июля 2011" xfId="1669"/>
    <cellStyle name="þ_x001d_ð_x0017__x000c_ðþ÷_~1062289" xfId="1670"/>
    <cellStyle name="þ_x001d_ð_x0017__~3790270" xfId="1671"/>
    <cellStyle name="þ_x001d_ð_BGT 2008_II" xfId="1672"/>
    <cellStyle name="þ_x001d_ð_x0017__BGT 2008_II" xfId="1673"/>
    <cellStyle name="þ_x001d_ð_BGT2008" xfId="1674"/>
    <cellStyle name="þ_x001d_ð_x0017__BGT2008" xfId="1675"/>
    <cellStyle name="þ_x001d_ð_BGT2009_I_v2" xfId="1676"/>
    <cellStyle name="þ_x001d_ð_x0017__BGT2009_I_v2" xfId="1677"/>
    <cellStyle name="þ_x001d_ð_BGT2009_Impuestos" xfId="1678"/>
    <cellStyle name="þ_x001d_ð_x0017__BGT2009_Impuestos" xfId="1679"/>
    <cellStyle name="þ_x001d_ð_BUDGET 2009 2011" xfId="1680"/>
    <cellStyle name="þ_x001d_ð_x0017__Budget 2010 Retrieve template" xfId="1681"/>
    <cellStyle name="þ_x001d_ð_Copy of ECO_TEMPLATE_YE2007_KERAMIKA 7 final 20032008" xfId="1682"/>
    <cellStyle name="þ_x001d_ð_x0017__Copy of ECO_TEMPLATE_YE2007_KERAMIKA 7 final 20032008" xfId="1683"/>
    <cellStyle name="þ_x001d_ð_Copy of ECO_TEMPLATE_YE2007_KERAMIKA 7 final 20032008_1" xfId="1684"/>
    <cellStyle name="þ_x001d_ð_x0017__Copy of ECO_TEMPLATE_YE2007_KERAMIKA 7 final 20032008_1" xfId="1685"/>
    <cellStyle name="þ_x001d_ð_ECO_TEMPLATE_YE2007_KERAMIKA" xfId="1686"/>
    <cellStyle name="þ_x001d_ð_x0017__ECO_TEMPLATE_YE2007_KERAMIKA" xfId="1687"/>
    <cellStyle name="þ_x001d_ð_ECO_TEMPLATE_YE2008_English" xfId="1688"/>
    <cellStyle name="þ_x001d_ð_x0017__ECO_TEMPLATE_YE2008_English" xfId="1689"/>
    <cellStyle name="þ_x001d_ð_ECO_TEMPLATE_YE2008_English " xfId="1690"/>
    <cellStyle name="þ_x001d_ð_x0017__ECO_TEMPLATE_YE2008_English " xfId="1691"/>
    <cellStyle name="þ_x001d_ð_ECO_TEMPLATE_YE2008_English_manual " xfId="1692"/>
    <cellStyle name="þ_x001d_ð_x0017__ECO_TEMPLATE_YE2008_English_manual " xfId="1693"/>
    <cellStyle name="þ_x001d_ð_ECO_TEMPLATE_YE2008_English_manual-sales " xfId="1694"/>
    <cellStyle name="þ_x001d_ð_x0017__ECO_TEMPLATE_YE2008_English_manual-sales " xfId="1695"/>
    <cellStyle name="þ_x001d_ð_ECO_TEMPLATE_YE2008_English-1" xfId="1696"/>
    <cellStyle name="þ_x001d_ð_x0017__ECO_TEMPLATE_YE2008_English-1" xfId="1697"/>
    <cellStyle name="þ_x001d_ð_ECO_TEMPLATE_YE2009_English_ADD" xfId="1698"/>
    <cellStyle name="þ_x001d_ð_x0017__ECO_TEMPLATE_YE2009_English_ADD" xfId="1699"/>
    <cellStyle name="þ_x001d_ð_INVESTIMENTOS_2009_v3_13112008_SO P_AmortizaCOES_18112008" xfId="1700"/>
    <cellStyle name="þ_x001d_ð_x0017__INVESTIMENTOS_2009_v3_13112008_SO P_AmortizaCOES_18112008" xfId="1701"/>
    <cellStyle name="þ_x001d_ð_TEMPLATE BGT 2008_draft_YingCONSO" xfId="1702"/>
    <cellStyle name="þ_x001d_ð_x0017__TEMPLATE BGT 2008_NEW" xfId="1703"/>
    <cellStyle name="þ_x001d_ð_TEMPLATE BGT 2008_NEW_wc gala" xfId="1704"/>
    <cellStyle name="þ_x001d_ð_x0017__TEMPLATE BGT 2008_NEW_wc gala" xfId="1705"/>
    <cellStyle name="Titre" xfId="1706"/>
    <cellStyle name="Titre 1" xfId="1707"/>
    <cellStyle name="Titre 2" xfId="1708"/>
    <cellStyle name="Titre 3" xfId="1709"/>
    <cellStyle name="Titre 4" xfId="1710"/>
    <cellStyle name="Título" xfId="1711"/>
    <cellStyle name="Título 1" xfId="1712"/>
    <cellStyle name="Título 2" xfId="1713"/>
    <cellStyle name="Título 3" xfId="1714"/>
    <cellStyle name="Título_2011.07 Выручка для CMA_июль 2011" xfId="1715"/>
    <cellStyle name="Totale" xfId="1716"/>
    <cellStyle name="Totale 10" xfId="1717"/>
    <cellStyle name="Totale 11" xfId="1718"/>
    <cellStyle name="Totale 12" xfId="1719"/>
    <cellStyle name="Totale 13" xfId="1720"/>
    <cellStyle name="Totale 14" xfId="1852"/>
    <cellStyle name="Totale 15" xfId="1838"/>
    <cellStyle name="Totale 2" xfId="1721"/>
    <cellStyle name="Totale 3" xfId="1722"/>
    <cellStyle name="Totale 4" xfId="1723"/>
    <cellStyle name="Totale 5" xfId="1724"/>
    <cellStyle name="Totale 6" xfId="1725"/>
    <cellStyle name="Totale 7" xfId="1726"/>
    <cellStyle name="Totale 8" xfId="1727"/>
    <cellStyle name="Totale 9" xfId="1728"/>
    <cellStyle name="Totale_ITBudget Book 2012 AQUATON RUR V1" xfId="1729"/>
    <cellStyle name="trj" xfId="1730"/>
    <cellStyle name="trj 10" xfId="1731"/>
    <cellStyle name="trj 11" xfId="1732"/>
    <cellStyle name="trj 12" xfId="1733"/>
    <cellStyle name="trj 13" xfId="1734"/>
    <cellStyle name="trj 2" xfId="1735"/>
    <cellStyle name="trj 3" xfId="1736"/>
    <cellStyle name="trj 4" xfId="1737"/>
    <cellStyle name="trj 5" xfId="1738"/>
    <cellStyle name="trj 6" xfId="1739"/>
    <cellStyle name="trj 7" xfId="1740"/>
    <cellStyle name="trj 8" xfId="1741"/>
    <cellStyle name="trj 9" xfId="1742"/>
    <cellStyle name="V?rgula_presa" xfId="1743"/>
    <cellStyle name="Valuta (0)_~0028880" xfId="1744"/>
    <cellStyle name="Valuta_~0028880" xfId="1745"/>
    <cellStyle name="Vérification" xfId="1746"/>
    <cellStyle name="Virg?l [0]_04072001as400" xfId="1747"/>
    <cellStyle name="Virg?l_04072001as400" xfId="1748"/>
    <cellStyle name="Virgül [0]_02062001" xfId="1749"/>
    <cellStyle name="Virgül_02062001" xfId="1750"/>
    <cellStyle name="Vírgula_~1193517" xfId="1751"/>
    <cellStyle name="W?hrung [0]_~3481033" xfId="1752"/>
    <cellStyle name="W?hrung_~3481033" xfId="1753"/>
    <cellStyle name="Währung [0]_~3481033" xfId="1754"/>
    <cellStyle name="Währung_~3481033" xfId="1755"/>
    <cellStyle name="zle_stan" xfId="1756"/>
    <cellStyle name="Акцент1" xfId="1872" builtinId="29" customBuiltin="1"/>
    <cellStyle name="Акцент1 2" xfId="1757"/>
    <cellStyle name="Акцент2" xfId="1876" builtinId="33" customBuiltin="1"/>
    <cellStyle name="Акцент2 2" xfId="1758"/>
    <cellStyle name="Акцент3" xfId="1880" builtinId="37" customBuiltin="1"/>
    <cellStyle name="Акцент3 2" xfId="1759"/>
    <cellStyle name="Акцент4" xfId="1884" builtinId="41" customBuiltin="1"/>
    <cellStyle name="Акцент4 2" xfId="1760"/>
    <cellStyle name="Акцент5" xfId="1888" builtinId="45" customBuiltin="1"/>
    <cellStyle name="Акцент5 2" xfId="1761"/>
    <cellStyle name="Акцент6" xfId="1892" builtinId="49" customBuiltin="1"/>
    <cellStyle name="Акцент6 2" xfId="1762"/>
    <cellStyle name="Ввод " xfId="1863" builtinId="20" customBuiltin="1"/>
    <cellStyle name="Ввод  2" xfId="1763"/>
    <cellStyle name="Вывод" xfId="1864" builtinId="21" customBuiltin="1"/>
    <cellStyle name="Вывод 2" xfId="1764"/>
    <cellStyle name="Вычисление" xfId="1865" builtinId="22" customBuiltin="1"/>
    <cellStyle name="Вычисление 2" xfId="1765"/>
    <cellStyle name="Денежный [0] 2" xfId="1766"/>
    <cellStyle name="Заголовок 1" xfId="1856" builtinId="16" customBuiltin="1"/>
    <cellStyle name="Заголовок 1 2" xfId="1767"/>
    <cellStyle name="Заголовок 2" xfId="1857" builtinId="17" customBuiltin="1"/>
    <cellStyle name="Заголовок 2 2" xfId="1768"/>
    <cellStyle name="Заголовок 3" xfId="1858" builtinId="18" customBuiltin="1"/>
    <cellStyle name="Заголовок 3 2" xfId="1769"/>
    <cellStyle name="Заголовок 4" xfId="1859" builtinId="19" customBuiltin="1"/>
    <cellStyle name="Заголовок 4 2" xfId="1770"/>
    <cellStyle name="Итог" xfId="1871" builtinId="25" customBuiltin="1"/>
    <cellStyle name="Итог 2" xfId="1771"/>
    <cellStyle name="Контрольная ячейка" xfId="1867" builtinId="23" customBuiltin="1"/>
    <cellStyle name="Контрольная ячейка 2" xfId="1772"/>
    <cellStyle name="Название" xfId="1855" builtinId="15" customBuiltin="1"/>
    <cellStyle name="Название 2" xfId="1773"/>
    <cellStyle name="Нейтральный" xfId="1862" builtinId="28" customBuiltin="1"/>
    <cellStyle name="Нейтральный 2" xfId="1774"/>
    <cellStyle name="Обычный" xfId="0" builtinId="0"/>
    <cellStyle name="Обычный 2" xfId="1775"/>
    <cellStyle name="Обычный 2 10" xfId="1776"/>
    <cellStyle name="Обычный 2 2" xfId="1777"/>
    <cellStyle name="Обычный 2 2 2" xfId="1778"/>
    <cellStyle name="Обычный 2 2 2 2" xfId="1779"/>
    <cellStyle name="Обычный 2 3" xfId="1780"/>
    <cellStyle name="Обычный 2 3 2" xfId="1781"/>
    <cellStyle name="Обычный 2 4" xfId="1782"/>
    <cellStyle name="Обычный 2 5" xfId="1783"/>
    <cellStyle name="Обычный 2 6" xfId="1784"/>
    <cellStyle name="Обычный 2 7" xfId="1785"/>
    <cellStyle name="Обычный 2 8" xfId="1786"/>
    <cellStyle name="Обычный 2 9" xfId="1787"/>
    <cellStyle name="Обычный 2_To-do-list" xfId="1788"/>
    <cellStyle name="Обычный 3" xfId="1789"/>
    <cellStyle name="Обычный 3 2" xfId="1790"/>
    <cellStyle name="Обычный 3 3" xfId="1791"/>
    <cellStyle name="Обычный 3 4" xfId="1792"/>
    <cellStyle name="Обычный 3 5" xfId="1793"/>
    <cellStyle name="Обычный 3 6" xfId="1794"/>
    <cellStyle name="Обычный 3 7" xfId="1795"/>
    <cellStyle name="Обычный 3_Sales budget 27-09-11" xfId="1796"/>
    <cellStyle name="Обычный 4" xfId="1797"/>
    <cellStyle name="Обычный 4 2" xfId="1853"/>
    <cellStyle name="Обычный 5" xfId="1798"/>
    <cellStyle name="Обычный 5 2" xfId="1799"/>
    <cellStyle name="Обычный 6" xfId="1800"/>
    <cellStyle name="Обычный 6 2" xfId="1801"/>
    <cellStyle name="Обычный 7" xfId="1802"/>
    <cellStyle name="Обычный 8" xfId="1896"/>
    <cellStyle name="Плохой" xfId="1861" builtinId="27" customBuiltin="1"/>
    <cellStyle name="Плохой 2" xfId="1803"/>
    <cellStyle name="Пояснение" xfId="1870" builtinId="53" customBuiltin="1"/>
    <cellStyle name="Пояснение 2" xfId="1804"/>
    <cellStyle name="Примечание" xfId="1869" builtinId="10" customBuiltin="1"/>
    <cellStyle name="Примечание 2" xfId="1805"/>
    <cellStyle name="Процентный" xfId="1837" builtinId="5"/>
    <cellStyle name="Процентный 2" xfId="1806"/>
    <cellStyle name="Процентный 2 2" xfId="1807"/>
    <cellStyle name="Процентный 2 3" xfId="1808"/>
    <cellStyle name="Процентный 2 4" xfId="1809"/>
    <cellStyle name="Процентный 3" xfId="1810"/>
    <cellStyle name="Связанная ячейка" xfId="1866" builtinId="24" customBuiltin="1"/>
    <cellStyle name="Связанная ячейка 2" xfId="1811"/>
    <cellStyle name="Стиль 1" xfId="1812"/>
    <cellStyle name="Стиль 10" xfId="1813"/>
    <cellStyle name="Стиль 11" xfId="1814"/>
    <cellStyle name="Стиль 12" xfId="1815"/>
    <cellStyle name="Стиль 2" xfId="1816"/>
    <cellStyle name="Стиль 3" xfId="1817"/>
    <cellStyle name="Стиль 4" xfId="1818"/>
    <cellStyle name="Стиль 5" xfId="1819"/>
    <cellStyle name="Стиль 6" xfId="1820"/>
    <cellStyle name="Стиль 7" xfId="1821"/>
    <cellStyle name="Стиль 8" xfId="1822"/>
    <cellStyle name="Стиль 9" xfId="1823"/>
    <cellStyle name="Текст предупреждения" xfId="1868" builtinId="11" customBuiltin="1"/>
    <cellStyle name="Текст предупреждения 2" xfId="1824"/>
    <cellStyle name="Тысячи [0]_Example " xfId="1825"/>
    <cellStyle name="Тысячи_Example " xfId="1826"/>
    <cellStyle name="Финансовый 2" xfId="1827"/>
    <cellStyle name="Финансовый 2 2" xfId="1828"/>
    <cellStyle name="Финансовый 2 3" xfId="1829"/>
    <cellStyle name="Финансовый 2 4" xfId="1830"/>
    <cellStyle name="Финансовый 2 4 2" xfId="1854"/>
    <cellStyle name="Финансовый 3" xfId="1831"/>
    <cellStyle name="Хороший" xfId="1860" builtinId="26" customBuiltin="1"/>
    <cellStyle name="Хороший 2" xfId="1832"/>
    <cellStyle name="Числовой" xfId="1833"/>
    <cellStyle name="千位分隔_A.2.1.3 STOCKS" xfId="1834"/>
    <cellStyle name="常规_3.2. PRODUCTION COSTS" xfId="1835"/>
  </cellStyles>
  <dxfs count="0"/>
  <tableStyles count="0" defaultTableStyle="TableStyleMedium9" defaultPivotStyle="PivotStyleLight16"/>
  <colors>
    <mruColors>
      <color rgb="FF04578A"/>
      <color rgb="FF0675BA"/>
      <color rgb="FF0D44B3"/>
      <color rgb="FF1C2E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76" Type="http://schemas.openxmlformats.org/officeDocument/2006/relationships/customXml" Target="../customXml/item2.xml"/><Relationship Id="rId7" Type="http://schemas.openxmlformats.org/officeDocument/2006/relationships/externalLink" Target="externalLinks/externalLink1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externalLink" Target="externalLinks/externalLink60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61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77" Type="http://schemas.openxmlformats.org/officeDocument/2006/relationships/customXml" Target="../customXml/item3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externalLink" Target="externalLinks/externalLink64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7.png"/><Relationship Id="rId18" Type="http://schemas.openxmlformats.org/officeDocument/2006/relationships/image" Target="../media/image92.png"/><Relationship Id="rId26" Type="http://schemas.openxmlformats.org/officeDocument/2006/relationships/image" Target="../media/image100.png"/><Relationship Id="rId39" Type="http://schemas.openxmlformats.org/officeDocument/2006/relationships/image" Target="../media/image113.png"/><Relationship Id="rId3" Type="http://schemas.openxmlformats.org/officeDocument/2006/relationships/image" Target="../media/image77.png"/><Relationship Id="rId21" Type="http://schemas.openxmlformats.org/officeDocument/2006/relationships/image" Target="../media/image95.png"/><Relationship Id="rId34" Type="http://schemas.openxmlformats.org/officeDocument/2006/relationships/image" Target="../media/image108.png"/><Relationship Id="rId42" Type="http://schemas.openxmlformats.org/officeDocument/2006/relationships/image" Target="../media/image116.png"/><Relationship Id="rId47" Type="http://schemas.openxmlformats.org/officeDocument/2006/relationships/image" Target="../media/image121.png"/><Relationship Id="rId50" Type="http://schemas.openxmlformats.org/officeDocument/2006/relationships/image" Target="../media/image124.png"/><Relationship Id="rId7" Type="http://schemas.openxmlformats.org/officeDocument/2006/relationships/image" Target="../media/image81.png"/><Relationship Id="rId12" Type="http://schemas.openxmlformats.org/officeDocument/2006/relationships/image" Target="../media/image86.png"/><Relationship Id="rId17" Type="http://schemas.openxmlformats.org/officeDocument/2006/relationships/image" Target="../media/image91.png"/><Relationship Id="rId25" Type="http://schemas.openxmlformats.org/officeDocument/2006/relationships/image" Target="../media/image99.png"/><Relationship Id="rId33" Type="http://schemas.openxmlformats.org/officeDocument/2006/relationships/image" Target="../media/image107.png"/><Relationship Id="rId38" Type="http://schemas.openxmlformats.org/officeDocument/2006/relationships/image" Target="../media/image112.png"/><Relationship Id="rId46" Type="http://schemas.openxmlformats.org/officeDocument/2006/relationships/image" Target="../media/image120.png"/><Relationship Id="rId2" Type="http://schemas.openxmlformats.org/officeDocument/2006/relationships/image" Target="../media/image76.png"/><Relationship Id="rId16" Type="http://schemas.openxmlformats.org/officeDocument/2006/relationships/image" Target="../media/image90.png"/><Relationship Id="rId20" Type="http://schemas.openxmlformats.org/officeDocument/2006/relationships/image" Target="../media/image94.png"/><Relationship Id="rId29" Type="http://schemas.openxmlformats.org/officeDocument/2006/relationships/image" Target="../media/image103.png"/><Relationship Id="rId41" Type="http://schemas.openxmlformats.org/officeDocument/2006/relationships/image" Target="../media/image115.png"/><Relationship Id="rId54" Type="http://schemas.openxmlformats.org/officeDocument/2006/relationships/image" Target="../media/image127.png"/><Relationship Id="rId1" Type="http://schemas.openxmlformats.org/officeDocument/2006/relationships/image" Target="../media/image75.png"/><Relationship Id="rId6" Type="http://schemas.openxmlformats.org/officeDocument/2006/relationships/image" Target="../media/image80.png"/><Relationship Id="rId11" Type="http://schemas.openxmlformats.org/officeDocument/2006/relationships/image" Target="../media/image85.png"/><Relationship Id="rId24" Type="http://schemas.openxmlformats.org/officeDocument/2006/relationships/image" Target="../media/image98.png"/><Relationship Id="rId32" Type="http://schemas.openxmlformats.org/officeDocument/2006/relationships/image" Target="../media/image106.png"/><Relationship Id="rId37" Type="http://schemas.openxmlformats.org/officeDocument/2006/relationships/image" Target="../media/image111.png"/><Relationship Id="rId40" Type="http://schemas.openxmlformats.org/officeDocument/2006/relationships/image" Target="../media/image114.png"/><Relationship Id="rId45" Type="http://schemas.openxmlformats.org/officeDocument/2006/relationships/image" Target="../media/image119.png"/><Relationship Id="rId53" Type="http://schemas.openxmlformats.org/officeDocument/2006/relationships/image" Target="../media/image126.png"/><Relationship Id="rId5" Type="http://schemas.openxmlformats.org/officeDocument/2006/relationships/image" Target="../media/image79.png"/><Relationship Id="rId15" Type="http://schemas.openxmlformats.org/officeDocument/2006/relationships/image" Target="../media/image89.png"/><Relationship Id="rId23" Type="http://schemas.openxmlformats.org/officeDocument/2006/relationships/image" Target="../media/image97.png"/><Relationship Id="rId28" Type="http://schemas.openxmlformats.org/officeDocument/2006/relationships/image" Target="../media/image102.png"/><Relationship Id="rId36" Type="http://schemas.openxmlformats.org/officeDocument/2006/relationships/image" Target="../media/image110.png"/><Relationship Id="rId49" Type="http://schemas.openxmlformats.org/officeDocument/2006/relationships/image" Target="../media/image123.png"/><Relationship Id="rId10" Type="http://schemas.openxmlformats.org/officeDocument/2006/relationships/image" Target="../media/image84.png"/><Relationship Id="rId19" Type="http://schemas.openxmlformats.org/officeDocument/2006/relationships/image" Target="../media/image93.png"/><Relationship Id="rId31" Type="http://schemas.openxmlformats.org/officeDocument/2006/relationships/image" Target="../media/image105.png"/><Relationship Id="rId44" Type="http://schemas.openxmlformats.org/officeDocument/2006/relationships/image" Target="../media/image118.png"/><Relationship Id="rId52" Type="http://schemas.openxmlformats.org/officeDocument/2006/relationships/image" Target="../media/image68.png"/><Relationship Id="rId4" Type="http://schemas.openxmlformats.org/officeDocument/2006/relationships/image" Target="../media/image78.png"/><Relationship Id="rId9" Type="http://schemas.openxmlformats.org/officeDocument/2006/relationships/image" Target="../media/image83.png"/><Relationship Id="rId14" Type="http://schemas.openxmlformats.org/officeDocument/2006/relationships/image" Target="../media/image88.png"/><Relationship Id="rId22" Type="http://schemas.openxmlformats.org/officeDocument/2006/relationships/image" Target="../media/image96.png"/><Relationship Id="rId27" Type="http://schemas.openxmlformats.org/officeDocument/2006/relationships/image" Target="../media/image101.png"/><Relationship Id="rId30" Type="http://schemas.openxmlformats.org/officeDocument/2006/relationships/image" Target="../media/image104.png"/><Relationship Id="rId35" Type="http://schemas.openxmlformats.org/officeDocument/2006/relationships/image" Target="../media/image109.png"/><Relationship Id="rId43" Type="http://schemas.openxmlformats.org/officeDocument/2006/relationships/image" Target="../media/image117.png"/><Relationship Id="rId48" Type="http://schemas.openxmlformats.org/officeDocument/2006/relationships/image" Target="../media/image122.png"/><Relationship Id="rId8" Type="http://schemas.openxmlformats.org/officeDocument/2006/relationships/image" Target="../media/image82.png"/><Relationship Id="rId51" Type="http://schemas.openxmlformats.org/officeDocument/2006/relationships/image" Target="../media/image12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8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0.png"/><Relationship Id="rId18" Type="http://schemas.openxmlformats.org/officeDocument/2006/relationships/image" Target="../media/image145.png"/><Relationship Id="rId26" Type="http://schemas.openxmlformats.org/officeDocument/2006/relationships/image" Target="../media/image153.png"/><Relationship Id="rId39" Type="http://schemas.openxmlformats.org/officeDocument/2006/relationships/image" Target="../media/image166.png"/><Relationship Id="rId21" Type="http://schemas.openxmlformats.org/officeDocument/2006/relationships/image" Target="../media/image148.png"/><Relationship Id="rId34" Type="http://schemas.openxmlformats.org/officeDocument/2006/relationships/image" Target="../media/image161.png"/><Relationship Id="rId42" Type="http://schemas.openxmlformats.org/officeDocument/2006/relationships/image" Target="../media/image169.png"/><Relationship Id="rId47" Type="http://schemas.openxmlformats.org/officeDocument/2006/relationships/image" Target="../media/image174.png"/><Relationship Id="rId50" Type="http://schemas.openxmlformats.org/officeDocument/2006/relationships/image" Target="../media/image177.png"/><Relationship Id="rId55" Type="http://schemas.openxmlformats.org/officeDocument/2006/relationships/image" Target="../media/image182.png"/><Relationship Id="rId63" Type="http://schemas.openxmlformats.org/officeDocument/2006/relationships/image" Target="../media/image189.png"/><Relationship Id="rId7" Type="http://schemas.openxmlformats.org/officeDocument/2006/relationships/image" Target="../media/image134.png"/><Relationship Id="rId2" Type="http://schemas.openxmlformats.org/officeDocument/2006/relationships/image" Target="../media/image129.png"/><Relationship Id="rId16" Type="http://schemas.openxmlformats.org/officeDocument/2006/relationships/image" Target="../media/image143.png"/><Relationship Id="rId20" Type="http://schemas.openxmlformats.org/officeDocument/2006/relationships/image" Target="../media/image147.png"/><Relationship Id="rId29" Type="http://schemas.openxmlformats.org/officeDocument/2006/relationships/image" Target="../media/image156.png"/><Relationship Id="rId41" Type="http://schemas.openxmlformats.org/officeDocument/2006/relationships/image" Target="../media/image168.png"/><Relationship Id="rId54" Type="http://schemas.openxmlformats.org/officeDocument/2006/relationships/image" Target="../media/image181.png"/><Relationship Id="rId62" Type="http://schemas.openxmlformats.org/officeDocument/2006/relationships/image" Target="../media/image188.png"/><Relationship Id="rId1" Type="http://schemas.openxmlformats.org/officeDocument/2006/relationships/image" Target="../media/image128.png"/><Relationship Id="rId6" Type="http://schemas.openxmlformats.org/officeDocument/2006/relationships/image" Target="../media/image133.png"/><Relationship Id="rId11" Type="http://schemas.openxmlformats.org/officeDocument/2006/relationships/image" Target="../media/image138.png"/><Relationship Id="rId24" Type="http://schemas.openxmlformats.org/officeDocument/2006/relationships/image" Target="../media/image151.png"/><Relationship Id="rId32" Type="http://schemas.openxmlformats.org/officeDocument/2006/relationships/image" Target="../media/image159.png"/><Relationship Id="rId37" Type="http://schemas.openxmlformats.org/officeDocument/2006/relationships/image" Target="../media/image164.png"/><Relationship Id="rId40" Type="http://schemas.openxmlformats.org/officeDocument/2006/relationships/image" Target="../media/image167.png"/><Relationship Id="rId45" Type="http://schemas.openxmlformats.org/officeDocument/2006/relationships/image" Target="../media/image172.png"/><Relationship Id="rId53" Type="http://schemas.openxmlformats.org/officeDocument/2006/relationships/image" Target="../media/image180.png"/><Relationship Id="rId58" Type="http://schemas.openxmlformats.org/officeDocument/2006/relationships/image" Target="../media/image185.png"/><Relationship Id="rId5" Type="http://schemas.openxmlformats.org/officeDocument/2006/relationships/image" Target="../media/image132.png"/><Relationship Id="rId15" Type="http://schemas.openxmlformats.org/officeDocument/2006/relationships/image" Target="../media/image142.png"/><Relationship Id="rId23" Type="http://schemas.openxmlformats.org/officeDocument/2006/relationships/image" Target="../media/image150.png"/><Relationship Id="rId28" Type="http://schemas.openxmlformats.org/officeDocument/2006/relationships/image" Target="../media/image155.png"/><Relationship Id="rId36" Type="http://schemas.openxmlformats.org/officeDocument/2006/relationships/image" Target="../media/image163.png"/><Relationship Id="rId49" Type="http://schemas.openxmlformats.org/officeDocument/2006/relationships/image" Target="../media/image176.png"/><Relationship Id="rId57" Type="http://schemas.openxmlformats.org/officeDocument/2006/relationships/image" Target="../media/image184.png"/><Relationship Id="rId61" Type="http://schemas.openxmlformats.org/officeDocument/2006/relationships/image" Target="../media/image187.png"/><Relationship Id="rId10" Type="http://schemas.openxmlformats.org/officeDocument/2006/relationships/image" Target="../media/image137.png"/><Relationship Id="rId19" Type="http://schemas.openxmlformats.org/officeDocument/2006/relationships/image" Target="../media/image146.png"/><Relationship Id="rId31" Type="http://schemas.openxmlformats.org/officeDocument/2006/relationships/image" Target="../media/image158.png"/><Relationship Id="rId44" Type="http://schemas.openxmlformats.org/officeDocument/2006/relationships/image" Target="../media/image171.png"/><Relationship Id="rId52" Type="http://schemas.openxmlformats.org/officeDocument/2006/relationships/image" Target="../media/image179.png"/><Relationship Id="rId60" Type="http://schemas.openxmlformats.org/officeDocument/2006/relationships/image" Target="../media/image68.png"/><Relationship Id="rId65" Type="http://schemas.openxmlformats.org/officeDocument/2006/relationships/image" Target="../media/image191.jpeg"/><Relationship Id="rId4" Type="http://schemas.openxmlformats.org/officeDocument/2006/relationships/image" Target="../media/image131.png"/><Relationship Id="rId9" Type="http://schemas.openxmlformats.org/officeDocument/2006/relationships/image" Target="../media/image136.png"/><Relationship Id="rId14" Type="http://schemas.openxmlformats.org/officeDocument/2006/relationships/image" Target="../media/image141.png"/><Relationship Id="rId22" Type="http://schemas.openxmlformats.org/officeDocument/2006/relationships/image" Target="../media/image149.png"/><Relationship Id="rId27" Type="http://schemas.openxmlformats.org/officeDocument/2006/relationships/image" Target="../media/image154.png"/><Relationship Id="rId30" Type="http://schemas.openxmlformats.org/officeDocument/2006/relationships/image" Target="../media/image157.png"/><Relationship Id="rId35" Type="http://schemas.openxmlformats.org/officeDocument/2006/relationships/image" Target="../media/image162.png"/><Relationship Id="rId43" Type="http://schemas.openxmlformats.org/officeDocument/2006/relationships/image" Target="../media/image170.png"/><Relationship Id="rId48" Type="http://schemas.openxmlformats.org/officeDocument/2006/relationships/image" Target="../media/image175.png"/><Relationship Id="rId56" Type="http://schemas.openxmlformats.org/officeDocument/2006/relationships/image" Target="../media/image183.png"/><Relationship Id="rId64" Type="http://schemas.openxmlformats.org/officeDocument/2006/relationships/image" Target="../media/image190.png"/><Relationship Id="rId8" Type="http://schemas.openxmlformats.org/officeDocument/2006/relationships/image" Target="../media/image135.png"/><Relationship Id="rId51" Type="http://schemas.openxmlformats.org/officeDocument/2006/relationships/image" Target="../media/image178.png"/><Relationship Id="rId3" Type="http://schemas.openxmlformats.org/officeDocument/2006/relationships/image" Target="../media/image130.png"/><Relationship Id="rId12" Type="http://schemas.openxmlformats.org/officeDocument/2006/relationships/image" Target="../media/image139.png"/><Relationship Id="rId17" Type="http://schemas.openxmlformats.org/officeDocument/2006/relationships/image" Target="../media/image144.png"/><Relationship Id="rId25" Type="http://schemas.openxmlformats.org/officeDocument/2006/relationships/image" Target="../media/image152.png"/><Relationship Id="rId33" Type="http://schemas.openxmlformats.org/officeDocument/2006/relationships/image" Target="../media/image160.png"/><Relationship Id="rId38" Type="http://schemas.openxmlformats.org/officeDocument/2006/relationships/image" Target="../media/image165.png"/><Relationship Id="rId46" Type="http://schemas.openxmlformats.org/officeDocument/2006/relationships/image" Target="../media/image173.png"/><Relationship Id="rId59" Type="http://schemas.openxmlformats.org/officeDocument/2006/relationships/image" Target="../media/image18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1733550</xdr:colOff>
      <xdr:row>0</xdr:row>
      <xdr:rowOff>0</xdr:rowOff>
    </xdr:from>
    <xdr:to>
      <xdr:col>2</xdr:col>
      <xdr:colOff>1733550</xdr:colOff>
      <xdr:row>18</xdr:row>
      <xdr:rowOff>676321</xdr:rowOff>
    </xdr:to>
    <xdr:pic>
      <xdr:nvPicPr>
        <xdr:cNvPr id="2" name="Picture 37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90875" y="15144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1733550</xdr:colOff>
      <xdr:row>0</xdr:row>
      <xdr:rowOff>0</xdr:rowOff>
    </xdr:from>
    <xdr:to>
      <xdr:col>2</xdr:col>
      <xdr:colOff>1733550</xdr:colOff>
      <xdr:row>18</xdr:row>
      <xdr:rowOff>676321</xdr:rowOff>
    </xdr:to>
    <xdr:pic>
      <xdr:nvPicPr>
        <xdr:cNvPr id="3" name="Picture 37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90875" y="15144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1733550</xdr:colOff>
      <xdr:row>37</xdr:row>
      <xdr:rowOff>0</xdr:rowOff>
    </xdr:from>
    <xdr:to>
      <xdr:col>2</xdr:col>
      <xdr:colOff>1733550</xdr:colOff>
      <xdr:row>45</xdr:row>
      <xdr:rowOff>380530</xdr:rowOff>
    </xdr:to>
    <xdr:pic>
      <xdr:nvPicPr>
        <xdr:cNvPr id="4" name="Picture 372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90875" y="15144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1733550</xdr:colOff>
      <xdr:row>60</xdr:row>
      <xdr:rowOff>0</xdr:rowOff>
    </xdr:from>
    <xdr:to>
      <xdr:col>2</xdr:col>
      <xdr:colOff>1733550</xdr:colOff>
      <xdr:row>65</xdr:row>
      <xdr:rowOff>1204365</xdr:rowOff>
    </xdr:to>
    <xdr:pic>
      <xdr:nvPicPr>
        <xdr:cNvPr id="5" name="Picture 372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90875" y="15144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1733550</xdr:colOff>
      <xdr:row>0</xdr:row>
      <xdr:rowOff>0</xdr:rowOff>
    </xdr:from>
    <xdr:to>
      <xdr:col>2</xdr:col>
      <xdr:colOff>1733550</xdr:colOff>
      <xdr:row>18</xdr:row>
      <xdr:rowOff>676321</xdr:rowOff>
    </xdr:to>
    <xdr:pic>
      <xdr:nvPicPr>
        <xdr:cNvPr id="6" name="Picture 372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90875" y="15144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1733550</xdr:colOff>
      <xdr:row>0</xdr:row>
      <xdr:rowOff>0</xdr:rowOff>
    </xdr:from>
    <xdr:to>
      <xdr:col>2</xdr:col>
      <xdr:colOff>1733550</xdr:colOff>
      <xdr:row>18</xdr:row>
      <xdr:rowOff>676321</xdr:rowOff>
    </xdr:to>
    <xdr:pic>
      <xdr:nvPicPr>
        <xdr:cNvPr id="7" name="Picture 372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90875" y="15144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1733550</xdr:colOff>
      <xdr:row>0</xdr:row>
      <xdr:rowOff>0</xdr:rowOff>
    </xdr:from>
    <xdr:to>
      <xdr:col>2</xdr:col>
      <xdr:colOff>1733550</xdr:colOff>
      <xdr:row>18</xdr:row>
      <xdr:rowOff>676321</xdr:rowOff>
    </xdr:to>
    <xdr:pic>
      <xdr:nvPicPr>
        <xdr:cNvPr id="8" name="Picture 372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90875" y="15144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1733550</xdr:colOff>
      <xdr:row>37</xdr:row>
      <xdr:rowOff>0</xdr:rowOff>
    </xdr:from>
    <xdr:to>
      <xdr:col>2</xdr:col>
      <xdr:colOff>1733550</xdr:colOff>
      <xdr:row>45</xdr:row>
      <xdr:rowOff>380530</xdr:rowOff>
    </xdr:to>
    <xdr:pic>
      <xdr:nvPicPr>
        <xdr:cNvPr id="9" name="Picture 372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90875" y="15144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1733550</xdr:colOff>
      <xdr:row>37</xdr:row>
      <xdr:rowOff>0</xdr:rowOff>
    </xdr:from>
    <xdr:to>
      <xdr:col>2</xdr:col>
      <xdr:colOff>1733550</xdr:colOff>
      <xdr:row>45</xdr:row>
      <xdr:rowOff>380530</xdr:rowOff>
    </xdr:to>
    <xdr:pic>
      <xdr:nvPicPr>
        <xdr:cNvPr id="10" name="Picture 372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90875" y="15144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1733550</xdr:colOff>
      <xdr:row>60</xdr:row>
      <xdr:rowOff>0</xdr:rowOff>
    </xdr:from>
    <xdr:to>
      <xdr:col>2</xdr:col>
      <xdr:colOff>1733550</xdr:colOff>
      <xdr:row>65</xdr:row>
      <xdr:rowOff>1204365</xdr:rowOff>
    </xdr:to>
    <xdr:pic>
      <xdr:nvPicPr>
        <xdr:cNvPr id="11" name="Picture 372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90875" y="15144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1733550</xdr:colOff>
      <xdr:row>86</xdr:row>
      <xdr:rowOff>0</xdr:rowOff>
    </xdr:from>
    <xdr:to>
      <xdr:col>2</xdr:col>
      <xdr:colOff>1733550</xdr:colOff>
      <xdr:row>87</xdr:row>
      <xdr:rowOff>328080</xdr:rowOff>
    </xdr:to>
    <xdr:pic>
      <xdr:nvPicPr>
        <xdr:cNvPr id="14" name="Picture 372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90875" y="15144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1733550</xdr:colOff>
      <xdr:row>86</xdr:row>
      <xdr:rowOff>0</xdr:rowOff>
    </xdr:from>
    <xdr:to>
      <xdr:col>2</xdr:col>
      <xdr:colOff>1733550</xdr:colOff>
      <xdr:row>87</xdr:row>
      <xdr:rowOff>328080</xdr:rowOff>
    </xdr:to>
    <xdr:pic>
      <xdr:nvPicPr>
        <xdr:cNvPr id="15" name="Picture 372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90875" y="15144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1733550</xdr:colOff>
      <xdr:row>86</xdr:row>
      <xdr:rowOff>0</xdr:rowOff>
    </xdr:from>
    <xdr:to>
      <xdr:col>2</xdr:col>
      <xdr:colOff>1733550</xdr:colOff>
      <xdr:row>87</xdr:row>
      <xdr:rowOff>328080</xdr:rowOff>
    </xdr:to>
    <xdr:pic>
      <xdr:nvPicPr>
        <xdr:cNvPr id="16" name="Picture 372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90875" y="15144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0</xdr:colOff>
      <xdr:row>87</xdr:row>
      <xdr:rowOff>19050</xdr:rowOff>
    </xdr:to>
    <xdr:pic>
      <xdr:nvPicPr>
        <xdr:cNvPr id="17" name="Picture 372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09900" y="33813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0</xdr:colOff>
      <xdr:row>87</xdr:row>
      <xdr:rowOff>19050</xdr:rowOff>
    </xdr:to>
    <xdr:pic>
      <xdr:nvPicPr>
        <xdr:cNvPr id="18" name="Picture 372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09900" y="33813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0</xdr:colOff>
      <xdr:row>87</xdr:row>
      <xdr:rowOff>19050</xdr:rowOff>
    </xdr:to>
    <xdr:pic>
      <xdr:nvPicPr>
        <xdr:cNvPr id="19" name="Picture 372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09900" y="33813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358590</xdr:colOff>
      <xdr:row>6</xdr:row>
      <xdr:rowOff>123265</xdr:rowOff>
    </xdr:from>
    <xdr:to>
      <xdr:col>0</xdr:col>
      <xdr:colOff>1517784</xdr:colOff>
      <xdr:row>6</xdr:row>
      <xdr:rowOff>997324</xdr:rowOff>
    </xdr:to>
    <xdr:pic>
      <xdr:nvPicPr>
        <xdr:cNvPr id="1025" name="Picture 1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8590" y="4482353"/>
          <a:ext cx="1159194" cy="8740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347385</xdr:colOff>
      <xdr:row>7</xdr:row>
      <xdr:rowOff>78442</xdr:rowOff>
    </xdr:from>
    <xdr:to>
      <xdr:col>0</xdr:col>
      <xdr:colOff>1462265</xdr:colOff>
      <xdr:row>7</xdr:row>
      <xdr:rowOff>1090219</xdr:rowOff>
    </xdr:to>
    <xdr:pic>
      <xdr:nvPicPr>
        <xdr:cNvPr id="1026" name="Picture 2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7385" y="5322795"/>
          <a:ext cx="1114880" cy="10117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301699</xdr:colOff>
      <xdr:row>8</xdr:row>
      <xdr:rowOff>132636</xdr:rowOff>
    </xdr:from>
    <xdr:to>
      <xdr:col>0</xdr:col>
      <xdr:colOff>1548430</xdr:colOff>
      <xdr:row>8</xdr:row>
      <xdr:rowOff>1042148</xdr:rowOff>
    </xdr:to>
    <xdr:pic>
      <xdr:nvPicPr>
        <xdr:cNvPr id="1027" name="Picture 3">
          <a:extLst>
            <a:ext uri="{FF2B5EF4-FFF2-40B4-BE49-F238E27FC236}">
              <a16:creationId xmlns=""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1699" y="6643254"/>
          <a:ext cx="1246731" cy="9095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312983</xdr:colOff>
      <xdr:row>9</xdr:row>
      <xdr:rowOff>93383</xdr:rowOff>
    </xdr:from>
    <xdr:to>
      <xdr:col>0</xdr:col>
      <xdr:colOff>1586567</xdr:colOff>
      <xdr:row>9</xdr:row>
      <xdr:rowOff>1124324</xdr:rowOff>
    </xdr:to>
    <xdr:pic>
      <xdr:nvPicPr>
        <xdr:cNvPr id="1028" name="Picture 4">
          <a:extLst>
            <a:ext uri="{FF2B5EF4-FFF2-40B4-BE49-F238E27FC236}">
              <a16:creationId xmlns=""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2983" y="7237133"/>
          <a:ext cx="1273584" cy="10309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313766</xdr:colOff>
      <xdr:row>10</xdr:row>
      <xdr:rowOff>239820</xdr:rowOff>
    </xdr:from>
    <xdr:to>
      <xdr:col>0</xdr:col>
      <xdr:colOff>1613647</xdr:colOff>
      <xdr:row>10</xdr:row>
      <xdr:rowOff>1019808</xdr:rowOff>
    </xdr:to>
    <xdr:pic>
      <xdr:nvPicPr>
        <xdr:cNvPr id="1029" name="Picture 5">
          <a:extLst>
            <a:ext uri="{FF2B5EF4-FFF2-40B4-BE49-F238E27FC236}">
              <a16:creationId xmlns=""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13766" y="9282967"/>
          <a:ext cx="1299881" cy="7799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336177</xdr:colOff>
      <xdr:row>11</xdr:row>
      <xdr:rowOff>145677</xdr:rowOff>
    </xdr:from>
    <xdr:to>
      <xdr:col>0</xdr:col>
      <xdr:colOff>1680882</xdr:colOff>
      <xdr:row>11</xdr:row>
      <xdr:rowOff>1056046</xdr:rowOff>
    </xdr:to>
    <xdr:pic>
      <xdr:nvPicPr>
        <xdr:cNvPr id="1030" name="Picture 6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6177" y="10455089"/>
          <a:ext cx="1344705" cy="9103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298750</xdr:colOff>
      <xdr:row>12</xdr:row>
      <xdr:rowOff>246530</xdr:rowOff>
    </xdr:from>
    <xdr:to>
      <xdr:col>0</xdr:col>
      <xdr:colOff>1624854</xdr:colOff>
      <xdr:row>12</xdr:row>
      <xdr:rowOff>974912</xdr:rowOff>
    </xdr:to>
    <xdr:pic>
      <xdr:nvPicPr>
        <xdr:cNvPr id="1031" name="Picture 7">
          <a:extLst>
            <a:ext uri="{FF2B5EF4-FFF2-40B4-BE49-F238E27FC236}">
              <a16:creationId xmlns=""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8750" y="11822206"/>
          <a:ext cx="1326104" cy="7283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256211</xdr:colOff>
      <xdr:row>13</xdr:row>
      <xdr:rowOff>152920</xdr:rowOff>
    </xdr:from>
    <xdr:to>
      <xdr:col>0</xdr:col>
      <xdr:colOff>1635124</xdr:colOff>
      <xdr:row>13</xdr:row>
      <xdr:rowOff>1105647</xdr:rowOff>
    </xdr:to>
    <xdr:pic>
      <xdr:nvPicPr>
        <xdr:cNvPr id="1032" name="Picture 8">
          <a:extLst>
            <a:ext uri="{FF2B5EF4-FFF2-40B4-BE49-F238E27FC236}">
              <a16:creationId xmlns=""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6211" y="12376670"/>
          <a:ext cx="1378913" cy="9527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315558</xdr:colOff>
      <xdr:row>14</xdr:row>
      <xdr:rowOff>212915</xdr:rowOff>
    </xdr:from>
    <xdr:to>
      <xdr:col>0</xdr:col>
      <xdr:colOff>1669677</xdr:colOff>
      <xdr:row>14</xdr:row>
      <xdr:rowOff>952501</xdr:rowOff>
    </xdr:to>
    <xdr:pic>
      <xdr:nvPicPr>
        <xdr:cNvPr id="20" name="Picture 1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15558" y="13706665"/>
          <a:ext cx="1354119" cy="7395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411818</xdr:colOff>
      <xdr:row>15</xdr:row>
      <xdr:rowOff>97262</xdr:rowOff>
    </xdr:from>
    <xdr:to>
      <xdr:col>0</xdr:col>
      <xdr:colOff>1453964</xdr:colOff>
      <xdr:row>15</xdr:row>
      <xdr:rowOff>1193870</xdr:rowOff>
    </xdr:to>
    <xdr:pic>
      <xdr:nvPicPr>
        <xdr:cNvPr id="21" name="Picture 2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1818" y="14861012"/>
          <a:ext cx="1042146" cy="10966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403412</xdr:colOff>
      <xdr:row>17</xdr:row>
      <xdr:rowOff>67235</xdr:rowOff>
    </xdr:from>
    <xdr:to>
      <xdr:col>0</xdr:col>
      <xdr:colOff>1322294</xdr:colOff>
      <xdr:row>17</xdr:row>
      <xdr:rowOff>1206507</xdr:rowOff>
    </xdr:to>
    <xdr:pic>
      <xdr:nvPicPr>
        <xdr:cNvPr id="22" name="Picture 3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03412" y="17974235"/>
          <a:ext cx="918882" cy="11392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398930</xdr:colOff>
      <xdr:row>18</xdr:row>
      <xdr:rowOff>73959</xdr:rowOff>
    </xdr:from>
    <xdr:to>
      <xdr:col>0</xdr:col>
      <xdr:colOff>1317812</xdr:colOff>
      <xdr:row>18</xdr:row>
      <xdr:rowOff>1213231</xdr:rowOff>
    </xdr:to>
    <xdr:pic>
      <xdr:nvPicPr>
        <xdr:cNvPr id="31" name="Picture 3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98930" y="19247224"/>
          <a:ext cx="918882" cy="11392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330575</xdr:colOff>
      <xdr:row>20</xdr:row>
      <xdr:rowOff>71906</xdr:rowOff>
    </xdr:from>
    <xdr:to>
      <xdr:col>0</xdr:col>
      <xdr:colOff>1350309</xdr:colOff>
      <xdr:row>20</xdr:row>
      <xdr:rowOff>1235098</xdr:rowOff>
    </xdr:to>
    <xdr:pic>
      <xdr:nvPicPr>
        <xdr:cNvPr id="23" name="Picture 4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0575" y="19407656"/>
          <a:ext cx="1019734" cy="11631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358589</xdr:colOff>
      <xdr:row>21</xdr:row>
      <xdr:rowOff>71310</xdr:rowOff>
    </xdr:from>
    <xdr:to>
      <xdr:col>0</xdr:col>
      <xdr:colOff>1333500</xdr:colOff>
      <xdr:row>21</xdr:row>
      <xdr:rowOff>1191293</xdr:rowOff>
    </xdr:to>
    <xdr:pic>
      <xdr:nvPicPr>
        <xdr:cNvPr id="24" name="Picture 5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58589" y="23043369"/>
          <a:ext cx="974911" cy="11199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285750</xdr:colOff>
      <xdr:row>25</xdr:row>
      <xdr:rowOff>11208</xdr:rowOff>
    </xdr:from>
    <xdr:to>
      <xdr:col>0</xdr:col>
      <xdr:colOff>1350308</xdr:colOff>
      <xdr:row>25</xdr:row>
      <xdr:rowOff>1230202</xdr:rowOff>
    </xdr:to>
    <xdr:pic>
      <xdr:nvPicPr>
        <xdr:cNvPr id="25" name="Picture 6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5750" y="22490208"/>
          <a:ext cx="1064558" cy="1218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292473</xdr:colOff>
      <xdr:row>26</xdr:row>
      <xdr:rowOff>17932</xdr:rowOff>
    </xdr:from>
    <xdr:to>
      <xdr:col>0</xdr:col>
      <xdr:colOff>1357031</xdr:colOff>
      <xdr:row>26</xdr:row>
      <xdr:rowOff>1236926</xdr:rowOff>
    </xdr:to>
    <xdr:pic>
      <xdr:nvPicPr>
        <xdr:cNvPr id="35" name="Picture 6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92473" y="23782807"/>
          <a:ext cx="1064558" cy="1218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385003</xdr:colOff>
      <xdr:row>28</xdr:row>
      <xdr:rowOff>37003</xdr:rowOff>
    </xdr:from>
    <xdr:to>
      <xdr:col>0</xdr:col>
      <xdr:colOff>1427151</xdr:colOff>
      <xdr:row>28</xdr:row>
      <xdr:rowOff>1260966</xdr:rowOff>
    </xdr:to>
    <xdr:pic>
      <xdr:nvPicPr>
        <xdr:cNvPr id="26" name="Picture 7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5003" y="25114967"/>
          <a:ext cx="1042148" cy="12239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449037</xdr:colOff>
      <xdr:row>29</xdr:row>
      <xdr:rowOff>41056</xdr:rowOff>
    </xdr:from>
    <xdr:to>
      <xdr:col>0</xdr:col>
      <xdr:colOff>1412742</xdr:colOff>
      <xdr:row>29</xdr:row>
      <xdr:rowOff>1183900</xdr:rowOff>
    </xdr:to>
    <xdr:pic>
      <xdr:nvPicPr>
        <xdr:cNvPr id="27" name="Picture 8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49037" y="26384485"/>
          <a:ext cx="963705" cy="11428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386604</xdr:colOff>
      <xdr:row>30</xdr:row>
      <xdr:rowOff>67236</xdr:rowOff>
    </xdr:from>
    <xdr:to>
      <xdr:col>0</xdr:col>
      <xdr:colOff>1350310</xdr:colOff>
      <xdr:row>30</xdr:row>
      <xdr:rowOff>1222272</xdr:rowOff>
    </xdr:to>
    <xdr:pic>
      <xdr:nvPicPr>
        <xdr:cNvPr id="1033" name="Picture 9">
          <a:extLst>
            <a:ext uri="{FF2B5EF4-FFF2-40B4-BE49-F238E27FC236}">
              <a16:creationId xmlns=""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6604" y="27676129"/>
          <a:ext cx="963706" cy="11550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313765</xdr:colOff>
      <xdr:row>31</xdr:row>
      <xdr:rowOff>100853</xdr:rowOff>
    </xdr:from>
    <xdr:to>
      <xdr:col>0</xdr:col>
      <xdr:colOff>1577906</xdr:colOff>
      <xdr:row>31</xdr:row>
      <xdr:rowOff>1131795</xdr:rowOff>
    </xdr:to>
    <xdr:pic>
      <xdr:nvPicPr>
        <xdr:cNvPr id="1034" name="Picture 10">
          <a:extLst>
            <a:ext uri="{FF2B5EF4-FFF2-40B4-BE49-F238E27FC236}">
              <a16:creationId xmlns=""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13765" y="33203029"/>
          <a:ext cx="1264141" cy="10309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302560</xdr:colOff>
      <xdr:row>32</xdr:row>
      <xdr:rowOff>224117</xdr:rowOff>
    </xdr:from>
    <xdr:to>
      <xdr:col>0</xdr:col>
      <xdr:colOff>1647266</xdr:colOff>
      <xdr:row>32</xdr:row>
      <xdr:rowOff>1072396</xdr:rowOff>
    </xdr:to>
    <xdr:pic>
      <xdr:nvPicPr>
        <xdr:cNvPr id="1035" name="Picture 11">
          <a:extLst>
            <a:ext uri="{FF2B5EF4-FFF2-40B4-BE49-F238E27FC236}">
              <a16:creationId xmlns=""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02560" y="34592558"/>
          <a:ext cx="1344706" cy="8482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224118</xdr:colOff>
      <xdr:row>33</xdr:row>
      <xdr:rowOff>11207</xdr:rowOff>
    </xdr:from>
    <xdr:to>
      <xdr:col>0</xdr:col>
      <xdr:colOff>1725705</xdr:colOff>
      <xdr:row>33</xdr:row>
      <xdr:rowOff>1181239</xdr:rowOff>
    </xdr:to>
    <xdr:pic>
      <xdr:nvPicPr>
        <xdr:cNvPr id="1036" name="Picture 12">
          <a:extLst>
            <a:ext uri="{FF2B5EF4-FFF2-40B4-BE49-F238E27FC236}">
              <a16:creationId xmlns=""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4118" y="35645913"/>
          <a:ext cx="1501587" cy="11700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268941</xdr:colOff>
      <xdr:row>34</xdr:row>
      <xdr:rowOff>89647</xdr:rowOff>
    </xdr:from>
    <xdr:to>
      <xdr:col>0</xdr:col>
      <xdr:colOff>1748117</xdr:colOff>
      <xdr:row>34</xdr:row>
      <xdr:rowOff>1145518</xdr:rowOff>
    </xdr:to>
    <xdr:pic>
      <xdr:nvPicPr>
        <xdr:cNvPr id="1037" name="Picture 13">
          <a:extLst>
            <a:ext uri="{FF2B5EF4-FFF2-40B4-BE49-F238E27FC236}">
              <a16:creationId xmlns=""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68941" y="36990618"/>
          <a:ext cx="1479176" cy="10558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291354</xdr:colOff>
      <xdr:row>35</xdr:row>
      <xdr:rowOff>67235</xdr:rowOff>
    </xdr:from>
    <xdr:to>
      <xdr:col>0</xdr:col>
      <xdr:colOff>1736912</xdr:colOff>
      <xdr:row>35</xdr:row>
      <xdr:rowOff>1221637</xdr:rowOff>
    </xdr:to>
    <xdr:pic>
      <xdr:nvPicPr>
        <xdr:cNvPr id="1038" name="Picture 14">
          <a:extLst>
            <a:ext uri="{FF2B5EF4-FFF2-40B4-BE49-F238E27FC236}">
              <a16:creationId xmlns=""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91354" y="38234470"/>
          <a:ext cx="1445558" cy="11544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224118</xdr:colOff>
      <xdr:row>36</xdr:row>
      <xdr:rowOff>156884</xdr:rowOff>
    </xdr:from>
    <xdr:to>
      <xdr:col>0</xdr:col>
      <xdr:colOff>1714500</xdr:colOff>
      <xdr:row>36</xdr:row>
      <xdr:rowOff>1056916</xdr:rowOff>
    </xdr:to>
    <xdr:pic>
      <xdr:nvPicPr>
        <xdr:cNvPr id="1039" name="Picture 15">
          <a:extLst>
            <a:ext uri="{FF2B5EF4-FFF2-40B4-BE49-F238E27FC236}">
              <a16:creationId xmlns=""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4118" y="39590384"/>
          <a:ext cx="1490382" cy="9000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268941</xdr:colOff>
      <xdr:row>37</xdr:row>
      <xdr:rowOff>100853</xdr:rowOff>
    </xdr:from>
    <xdr:to>
      <xdr:col>0</xdr:col>
      <xdr:colOff>1703294</xdr:colOff>
      <xdr:row>37</xdr:row>
      <xdr:rowOff>1092700</xdr:rowOff>
    </xdr:to>
    <xdr:pic>
      <xdr:nvPicPr>
        <xdr:cNvPr id="1040" name="Picture 16">
          <a:extLst>
            <a:ext uri="{FF2B5EF4-FFF2-40B4-BE49-F238E27FC236}">
              <a16:creationId xmlns=""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68941" y="40800618"/>
          <a:ext cx="1434353" cy="9918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190500</xdr:colOff>
      <xdr:row>38</xdr:row>
      <xdr:rowOff>168088</xdr:rowOff>
    </xdr:from>
    <xdr:to>
      <xdr:col>0</xdr:col>
      <xdr:colOff>1681904</xdr:colOff>
      <xdr:row>38</xdr:row>
      <xdr:rowOff>997324</xdr:rowOff>
    </xdr:to>
    <xdr:pic>
      <xdr:nvPicPr>
        <xdr:cNvPr id="1041" name="Picture 17">
          <a:extLst>
            <a:ext uri="{FF2B5EF4-FFF2-40B4-BE49-F238E27FC236}">
              <a16:creationId xmlns=""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0500" y="42134117"/>
          <a:ext cx="1491404" cy="8292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459443</xdr:colOff>
      <xdr:row>39</xdr:row>
      <xdr:rowOff>54387</xdr:rowOff>
    </xdr:from>
    <xdr:to>
      <xdr:col>0</xdr:col>
      <xdr:colOff>1492251</xdr:colOff>
      <xdr:row>39</xdr:row>
      <xdr:rowOff>1221657</xdr:rowOff>
    </xdr:to>
    <xdr:pic>
      <xdr:nvPicPr>
        <xdr:cNvPr id="1042" name="Picture 18">
          <a:extLst>
            <a:ext uri="{FF2B5EF4-FFF2-40B4-BE49-F238E27FC236}">
              <a16:creationId xmlns=""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59443" y="39202137"/>
          <a:ext cx="1032808" cy="11672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504265</xdr:colOff>
      <xdr:row>40</xdr:row>
      <xdr:rowOff>44823</xdr:rowOff>
    </xdr:from>
    <xdr:to>
      <xdr:col>0</xdr:col>
      <xdr:colOff>1490383</xdr:colOff>
      <xdr:row>40</xdr:row>
      <xdr:rowOff>1233942</xdr:rowOff>
    </xdr:to>
    <xdr:pic>
      <xdr:nvPicPr>
        <xdr:cNvPr id="1043" name="Picture 19">
          <a:extLst>
            <a:ext uri="{FF2B5EF4-FFF2-40B4-BE49-F238E27FC236}">
              <a16:creationId xmlns=""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04265" y="44543382"/>
          <a:ext cx="986118" cy="11891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549091</xdr:colOff>
      <xdr:row>41</xdr:row>
      <xdr:rowOff>89648</xdr:rowOff>
    </xdr:from>
    <xdr:to>
      <xdr:col>0</xdr:col>
      <xdr:colOff>1456767</xdr:colOff>
      <xdr:row>41</xdr:row>
      <xdr:rowOff>1222463</xdr:rowOff>
    </xdr:to>
    <xdr:pic>
      <xdr:nvPicPr>
        <xdr:cNvPr id="1044" name="Picture 20">
          <a:extLst>
            <a:ext uri="{FF2B5EF4-FFF2-40B4-BE49-F238E27FC236}">
              <a16:creationId xmlns=""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49091" y="45854472"/>
          <a:ext cx="907676" cy="11328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488578</xdr:colOff>
      <xdr:row>42</xdr:row>
      <xdr:rowOff>51549</xdr:rowOff>
    </xdr:from>
    <xdr:to>
      <xdr:col>0</xdr:col>
      <xdr:colOff>1396254</xdr:colOff>
      <xdr:row>42</xdr:row>
      <xdr:rowOff>1184364</xdr:rowOff>
    </xdr:to>
    <xdr:pic>
      <xdr:nvPicPr>
        <xdr:cNvPr id="50" name="Picture 20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88578" y="47082637"/>
          <a:ext cx="907676" cy="11328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437030</xdr:colOff>
      <xdr:row>43</xdr:row>
      <xdr:rowOff>69270</xdr:rowOff>
    </xdr:from>
    <xdr:to>
      <xdr:col>0</xdr:col>
      <xdr:colOff>1355912</xdr:colOff>
      <xdr:row>43</xdr:row>
      <xdr:rowOff>1238901</xdr:rowOff>
    </xdr:to>
    <xdr:pic>
      <xdr:nvPicPr>
        <xdr:cNvPr id="1045" name="Picture 21">
          <a:extLst>
            <a:ext uri="{FF2B5EF4-FFF2-40B4-BE49-F238E27FC236}">
              <a16:creationId xmlns=""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37030" y="48366623"/>
          <a:ext cx="918882" cy="11696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398931</xdr:colOff>
      <xdr:row>44</xdr:row>
      <xdr:rowOff>53581</xdr:rowOff>
    </xdr:from>
    <xdr:to>
      <xdr:col>0</xdr:col>
      <xdr:colOff>1317813</xdr:colOff>
      <xdr:row>44</xdr:row>
      <xdr:rowOff>1223212</xdr:rowOff>
    </xdr:to>
    <xdr:pic>
      <xdr:nvPicPr>
        <xdr:cNvPr id="52" name="Picture 21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98931" y="49617199"/>
          <a:ext cx="918882" cy="11696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504264</xdr:colOff>
      <xdr:row>46</xdr:row>
      <xdr:rowOff>33163</xdr:rowOff>
    </xdr:from>
    <xdr:to>
      <xdr:col>0</xdr:col>
      <xdr:colOff>1389529</xdr:colOff>
      <xdr:row>46</xdr:row>
      <xdr:rowOff>1225478</xdr:rowOff>
    </xdr:to>
    <xdr:pic>
      <xdr:nvPicPr>
        <xdr:cNvPr id="1046" name="Picture 22">
          <a:extLst>
            <a:ext uri="{FF2B5EF4-FFF2-40B4-BE49-F238E27FC236}">
              <a16:creationId xmlns=""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04264" y="52129310"/>
          <a:ext cx="885265" cy="11923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471767</xdr:colOff>
      <xdr:row>47</xdr:row>
      <xdr:rowOff>28681</xdr:rowOff>
    </xdr:from>
    <xdr:to>
      <xdr:col>0</xdr:col>
      <xdr:colOff>1357032</xdr:colOff>
      <xdr:row>47</xdr:row>
      <xdr:rowOff>1220996</xdr:rowOff>
    </xdr:to>
    <xdr:pic>
      <xdr:nvPicPr>
        <xdr:cNvPr id="54" name="Picture 22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71767" y="48266002"/>
          <a:ext cx="885265" cy="11923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515711</xdr:colOff>
      <xdr:row>48</xdr:row>
      <xdr:rowOff>57817</xdr:rowOff>
    </xdr:from>
    <xdr:to>
      <xdr:col>0</xdr:col>
      <xdr:colOff>1400976</xdr:colOff>
      <xdr:row>48</xdr:row>
      <xdr:rowOff>1250132</xdr:rowOff>
    </xdr:to>
    <xdr:pic>
      <xdr:nvPicPr>
        <xdr:cNvPr id="55" name="Picture 22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15711" y="49560603"/>
          <a:ext cx="885265" cy="11923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435429</xdr:colOff>
      <xdr:row>50</xdr:row>
      <xdr:rowOff>36649</xdr:rowOff>
    </xdr:from>
    <xdr:to>
      <xdr:col>0</xdr:col>
      <xdr:colOff>1298281</xdr:colOff>
      <xdr:row>50</xdr:row>
      <xdr:rowOff>1214242</xdr:rowOff>
    </xdr:to>
    <xdr:pic>
      <xdr:nvPicPr>
        <xdr:cNvPr id="1048" name="Picture 24">
          <a:extLst>
            <a:ext uri="{FF2B5EF4-FFF2-40B4-BE49-F238E27FC236}">
              <a16:creationId xmlns=""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35429" y="52451363"/>
          <a:ext cx="862852" cy="11775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302559</xdr:colOff>
      <xdr:row>51</xdr:row>
      <xdr:rowOff>179295</xdr:rowOff>
    </xdr:from>
    <xdr:to>
      <xdr:col>0</xdr:col>
      <xdr:colOff>1624853</xdr:colOff>
      <xdr:row>51</xdr:row>
      <xdr:rowOff>1091690</xdr:rowOff>
    </xdr:to>
    <xdr:pic>
      <xdr:nvPicPr>
        <xdr:cNvPr id="1049" name="Picture 25">
          <a:extLst>
            <a:ext uri="{FF2B5EF4-FFF2-40B4-BE49-F238E27FC236}">
              <a16:creationId xmlns=""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02559" y="59873030"/>
          <a:ext cx="1322294" cy="9123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227659</xdr:colOff>
      <xdr:row>52</xdr:row>
      <xdr:rowOff>246529</xdr:rowOff>
    </xdr:from>
    <xdr:to>
      <xdr:col>0</xdr:col>
      <xdr:colOff>1624165</xdr:colOff>
      <xdr:row>52</xdr:row>
      <xdr:rowOff>1075764</xdr:rowOff>
    </xdr:to>
    <xdr:pic>
      <xdr:nvPicPr>
        <xdr:cNvPr id="1050" name="Picture 26">
          <a:extLst>
            <a:ext uri="{FF2B5EF4-FFF2-40B4-BE49-F238E27FC236}">
              <a16:creationId xmlns=""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27659" y="61206529"/>
          <a:ext cx="1396506" cy="8292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424760</xdr:colOff>
      <xdr:row>53</xdr:row>
      <xdr:rowOff>44824</xdr:rowOff>
    </xdr:from>
    <xdr:to>
      <xdr:col>0</xdr:col>
      <xdr:colOff>1287612</xdr:colOff>
      <xdr:row>53</xdr:row>
      <xdr:rowOff>1222417</xdr:rowOff>
    </xdr:to>
    <xdr:pic>
      <xdr:nvPicPr>
        <xdr:cNvPr id="60" name="Picture 24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24760" y="57521395"/>
          <a:ext cx="862852" cy="11775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299761</xdr:colOff>
      <xdr:row>54</xdr:row>
      <xdr:rowOff>78441</xdr:rowOff>
    </xdr:from>
    <xdr:to>
      <xdr:col>0</xdr:col>
      <xdr:colOff>1162613</xdr:colOff>
      <xdr:row>54</xdr:row>
      <xdr:rowOff>1256034</xdr:rowOff>
    </xdr:to>
    <xdr:pic>
      <xdr:nvPicPr>
        <xdr:cNvPr id="64" name="Picture 24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99761" y="61351405"/>
          <a:ext cx="862852" cy="11775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336178</xdr:colOff>
      <xdr:row>55</xdr:row>
      <xdr:rowOff>134470</xdr:rowOff>
    </xdr:from>
    <xdr:to>
      <xdr:col>0</xdr:col>
      <xdr:colOff>1490384</xdr:colOff>
      <xdr:row>55</xdr:row>
      <xdr:rowOff>1145185</xdr:rowOff>
    </xdr:to>
    <xdr:pic>
      <xdr:nvPicPr>
        <xdr:cNvPr id="1051" name="Picture 27">
          <a:extLst>
            <a:ext uri="{FF2B5EF4-FFF2-40B4-BE49-F238E27FC236}">
              <a16:creationId xmlns=""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36178" y="69958323"/>
          <a:ext cx="1154206" cy="101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414618</xdr:colOff>
      <xdr:row>58</xdr:row>
      <xdr:rowOff>22412</xdr:rowOff>
    </xdr:from>
    <xdr:to>
      <xdr:col>0</xdr:col>
      <xdr:colOff>1647265</xdr:colOff>
      <xdr:row>58</xdr:row>
      <xdr:rowOff>1177661</xdr:rowOff>
    </xdr:to>
    <xdr:pic>
      <xdr:nvPicPr>
        <xdr:cNvPr id="1052" name="Picture 28">
          <a:extLst>
            <a:ext uri="{FF2B5EF4-FFF2-40B4-BE49-F238E27FC236}">
              <a16:creationId xmlns=""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14618" y="74911324"/>
          <a:ext cx="1232647" cy="11552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302558</xdr:colOff>
      <xdr:row>61</xdr:row>
      <xdr:rowOff>112059</xdr:rowOff>
    </xdr:from>
    <xdr:to>
      <xdr:col>0</xdr:col>
      <xdr:colOff>1557617</xdr:colOff>
      <xdr:row>61</xdr:row>
      <xdr:rowOff>1024068</xdr:rowOff>
    </xdr:to>
    <xdr:pic>
      <xdr:nvPicPr>
        <xdr:cNvPr id="1058" name="Picture 34">
          <a:extLst>
            <a:ext uri="{FF2B5EF4-FFF2-40B4-BE49-F238E27FC236}">
              <a16:creationId xmlns=""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02558" y="88929883"/>
          <a:ext cx="1255059" cy="9120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257736</xdr:colOff>
      <xdr:row>62</xdr:row>
      <xdr:rowOff>33618</xdr:rowOff>
    </xdr:from>
    <xdr:to>
      <xdr:col>0</xdr:col>
      <xdr:colOff>1517781</xdr:colOff>
      <xdr:row>62</xdr:row>
      <xdr:rowOff>1075765</xdr:rowOff>
    </xdr:to>
    <xdr:pic>
      <xdr:nvPicPr>
        <xdr:cNvPr id="1059" name="Picture 35">
          <a:extLst>
            <a:ext uri="{FF2B5EF4-FFF2-40B4-BE49-F238E27FC236}">
              <a16:creationId xmlns=""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57736" y="90117706"/>
          <a:ext cx="1260045" cy="10421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515472</xdr:colOff>
      <xdr:row>65</xdr:row>
      <xdr:rowOff>15017</xdr:rowOff>
    </xdr:from>
    <xdr:to>
      <xdr:col>0</xdr:col>
      <xdr:colOff>1367118</xdr:colOff>
      <xdr:row>65</xdr:row>
      <xdr:rowOff>1220079</xdr:rowOff>
    </xdr:to>
    <xdr:pic>
      <xdr:nvPicPr>
        <xdr:cNvPr id="1066" name="Picture 42">
          <a:extLst>
            <a:ext uri="{FF2B5EF4-FFF2-40B4-BE49-F238E27FC236}">
              <a16:creationId xmlns="" xmlns:a16="http://schemas.microsoft.com/office/drawing/2014/main" id="{00000000-0008-0000-0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15472" y="106560546"/>
          <a:ext cx="851646" cy="12050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515472</xdr:colOff>
      <xdr:row>66</xdr:row>
      <xdr:rowOff>30051</xdr:rowOff>
    </xdr:from>
    <xdr:to>
      <xdr:col>0</xdr:col>
      <xdr:colOff>1423148</xdr:colOff>
      <xdr:row>66</xdr:row>
      <xdr:rowOff>1236891</xdr:rowOff>
    </xdr:to>
    <xdr:pic>
      <xdr:nvPicPr>
        <xdr:cNvPr id="1067" name="Picture 43">
          <a:extLst>
            <a:ext uri="{FF2B5EF4-FFF2-40B4-BE49-F238E27FC236}">
              <a16:creationId xmlns=""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15472" y="107841845"/>
          <a:ext cx="907676" cy="1206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515472</xdr:colOff>
      <xdr:row>67</xdr:row>
      <xdr:rowOff>30051</xdr:rowOff>
    </xdr:from>
    <xdr:to>
      <xdr:col>0</xdr:col>
      <xdr:colOff>1423148</xdr:colOff>
      <xdr:row>67</xdr:row>
      <xdr:rowOff>1236891</xdr:rowOff>
    </xdr:to>
    <xdr:pic>
      <xdr:nvPicPr>
        <xdr:cNvPr id="89" name="Picture 43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15472" y="107841845"/>
          <a:ext cx="907676" cy="1206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459441</xdr:colOff>
      <xdr:row>69</xdr:row>
      <xdr:rowOff>44824</xdr:rowOff>
    </xdr:from>
    <xdr:to>
      <xdr:col>0</xdr:col>
      <xdr:colOff>1378324</xdr:colOff>
      <xdr:row>69</xdr:row>
      <xdr:rowOff>1213631</xdr:rowOff>
    </xdr:to>
    <xdr:pic>
      <xdr:nvPicPr>
        <xdr:cNvPr id="1068" name="Picture 44">
          <a:extLst>
            <a:ext uri="{FF2B5EF4-FFF2-40B4-BE49-F238E27FC236}">
              <a16:creationId xmlns=""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59441" y="111655412"/>
          <a:ext cx="918883" cy="11688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476251</xdr:colOff>
      <xdr:row>71</xdr:row>
      <xdr:rowOff>40821</xdr:rowOff>
    </xdr:from>
    <xdr:to>
      <xdr:col>0</xdr:col>
      <xdr:colOff>1306286</xdr:colOff>
      <xdr:row>71</xdr:row>
      <xdr:rowOff>1243853</xdr:rowOff>
    </xdr:to>
    <xdr:pic>
      <xdr:nvPicPr>
        <xdr:cNvPr id="1069" name="Picture 45">
          <a:extLst>
            <a:ext uri="{FF2B5EF4-FFF2-40B4-BE49-F238E27FC236}">
              <a16:creationId xmlns="" xmlns:a16="http://schemas.microsoft.com/office/drawing/2014/main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 t="3462" r="3175"/>
        <a:stretch>
          <a:fillRect/>
        </a:stretch>
      </xdr:blipFill>
      <xdr:spPr bwMode="auto">
        <a:xfrm>
          <a:off x="476251" y="98025857"/>
          <a:ext cx="830035" cy="12030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403412</xdr:colOff>
      <xdr:row>73</xdr:row>
      <xdr:rowOff>123266</xdr:rowOff>
    </xdr:from>
    <xdr:to>
      <xdr:col>0</xdr:col>
      <xdr:colOff>1602442</xdr:colOff>
      <xdr:row>73</xdr:row>
      <xdr:rowOff>1212216</xdr:rowOff>
    </xdr:to>
    <xdr:pic>
      <xdr:nvPicPr>
        <xdr:cNvPr id="1070" name="Picture 46">
          <a:extLst>
            <a:ext uri="{FF2B5EF4-FFF2-40B4-BE49-F238E27FC236}">
              <a16:creationId xmlns=""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03412" y="116798913"/>
          <a:ext cx="1199030" cy="1088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448235</xdr:colOff>
      <xdr:row>74</xdr:row>
      <xdr:rowOff>44311</xdr:rowOff>
    </xdr:from>
    <xdr:to>
      <xdr:col>0</xdr:col>
      <xdr:colOff>1423147</xdr:colOff>
      <xdr:row>74</xdr:row>
      <xdr:rowOff>1252496</xdr:rowOff>
    </xdr:to>
    <xdr:pic>
      <xdr:nvPicPr>
        <xdr:cNvPr id="1071" name="Picture 47">
          <a:extLst>
            <a:ext uri="{FF2B5EF4-FFF2-40B4-BE49-F238E27FC236}">
              <a16:creationId xmlns=""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48235" y="117986223"/>
          <a:ext cx="974912" cy="12081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448236</xdr:colOff>
      <xdr:row>76</xdr:row>
      <xdr:rowOff>78442</xdr:rowOff>
    </xdr:from>
    <xdr:to>
      <xdr:col>0</xdr:col>
      <xdr:colOff>1333501</xdr:colOff>
      <xdr:row>76</xdr:row>
      <xdr:rowOff>1246358</xdr:rowOff>
    </xdr:to>
    <xdr:pic>
      <xdr:nvPicPr>
        <xdr:cNvPr id="1072" name="Picture 48">
          <a:extLst>
            <a:ext uri="{FF2B5EF4-FFF2-40B4-BE49-F238E27FC236}">
              <a16:creationId xmlns=""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48236" y="120552883"/>
          <a:ext cx="885265" cy="1167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448235</xdr:colOff>
      <xdr:row>77</xdr:row>
      <xdr:rowOff>56029</xdr:rowOff>
    </xdr:from>
    <xdr:to>
      <xdr:col>0</xdr:col>
      <xdr:colOff>1396125</xdr:colOff>
      <xdr:row>77</xdr:row>
      <xdr:rowOff>1249557</xdr:rowOff>
    </xdr:to>
    <xdr:pic>
      <xdr:nvPicPr>
        <xdr:cNvPr id="1073" name="Picture 49">
          <a:extLst>
            <a:ext uri="{FF2B5EF4-FFF2-40B4-BE49-F238E27FC236}">
              <a16:creationId xmlns=""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48235" y="121796735"/>
          <a:ext cx="947890" cy="11935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493059</xdr:colOff>
      <xdr:row>78</xdr:row>
      <xdr:rowOff>74620</xdr:rowOff>
    </xdr:from>
    <xdr:to>
      <xdr:col>0</xdr:col>
      <xdr:colOff>1344706</xdr:colOff>
      <xdr:row>78</xdr:row>
      <xdr:rowOff>1211354</xdr:rowOff>
    </xdr:to>
    <xdr:pic>
      <xdr:nvPicPr>
        <xdr:cNvPr id="1074" name="Picture 50">
          <a:extLst>
            <a:ext uri="{FF2B5EF4-FFF2-40B4-BE49-F238E27FC236}">
              <a16:creationId xmlns=""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93059" y="123081591"/>
          <a:ext cx="851647" cy="11367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493060</xdr:colOff>
      <xdr:row>79</xdr:row>
      <xdr:rowOff>53763</xdr:rowOff>
    </xdr:from>
    <xdr:to>
      <xdr:col>0</xdr:col>
      <xdr:colOff>1344706</xdr:colOff>
      <xdr:row>79</xdr:row>
      <xdr:rowOff>1246711</xdr:rowOff>
    </xdr:to>
    <xdr:pic>
      <xdr:nvPicPr>
        <xdr:cNvPr id="1075" name="Picture 51">
          <a:extLst>
            <a:ext uri="{FF2B5EF4-FFF2-40B4-BE49-F238E27FC236}">
              <a16:creationId xmlns=""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93060" y="124326998"/>
          <a:ext cx="851646" cy="11929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291353</xdr:colOff>
      <xdr:row>80</xdr:row>
      <xdr:rowOff>89646</xdr:rowOff>
    </xdr:from>
    <xdr:to>
      <xdr:col>0</xdr:col>
      <xdr:colOff>1597672</xdr:colOff>
      <xdr:row>80</xdr:row>
      <xdr:rowOff>1120587</xdr:rowOff>
    </xdr:to>
    <xdr:pic>
      <xdr:nvPicPr>
        <xdr:cNvPr id="1076" name="Picture 52">
          <a:extLst>
            <a:ext uri="{FF2B5EF4-FFF2-40B4-BE49-F238E27FC236}">
              <a16:creationId xmlns=""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91353" y="125629146"/>
          <a:ext cx="1306319" cy="10309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347382</xdr:colOff>
      <xdr:row>81</xdr:row>
      <xdr:rowOff>33618</xdr:rowOff>
    </xdr:from>
    <xdr:to>
      <xdr:col>0</xdr:col>
      <xdr:colOff>1680882</xdr:colOff>
      <xdr:row>81</xdr:row>
      <xdr:rowOff>1045575</xdr:rowOff>
    </xdr:to>
    <xdr:pic>
      <xdr:nvPicPr>
        <xdr:cNvPr id="1077" name="Picture 53">
          <a:extLst>
            <a:ext uri="{FF2B5EF4-FFF2-40B4-BE49-F238E27FC236}">
              <a16:creationId xmlns=""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47382" y="126839383"/>
          <a:ext cx="1333500" cy="10119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246529</xdr:colOff>
      <xdr:row>82</xdr:row>
      <xdr:rowOff>67237</xdr:rowOff>
    </xdr:from>
    <xdr:to>
      <xdr:col>0</xdr:col>
      <xdr:colOff>1727387</xdr:colOff>
      <xdr:row>82</xdr:row>
      <xdr:rowOff>1176619</xdr:rowOff>
    </xdr:to>
    <xdr:pic>
      <xdr:nvPicPr>
        <xdr:cNvPr id="1078" name="Picture 54">
          <a:extLst>
            <a:ext uri="{FF2B5EF4-FFF2-40B4-BE49-F238E27FC236}">
              <a16:creationId xmlns=""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46529" y="128139266"/>
          <a:ext cx="1480858" cy="11093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145676</xdr:colOff>
      <xdr:row>83</xdr:row>
      <xdr:rowOff>32014</xdr:rowOff>
    </xdr:from>
    <xdr:to>
      <xdr:col>0</xdr:col>
      <xdr:colOff>1714501</xdr:colOff>
      <xdr:row>83</xdr:row>
      <xdr:rowOff>1184664</xdr:rowOff>
    </xdr:to>
    <xdr:pic>
      <xdr:nvPicPr>
        <xdr:cNvPr id="1079" name="Picture 55">
          <a:extLst>
            <a:ext uri="{FF2B5EF4-FFF2-40B4-BE49-F238E27FC236}">
              <a16:creationId xmlns=""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45676" y="129370308"/>
          <a:ext cx="1568825" cy="1152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302559</xdr:colOff>
      <xdr:row>84</xdr:row>
      <xdr:rowOff>97636</xdr:rowOff>
    </xdr:from>
    <xdr:to>
      <xdr:col>0</xdr:col>
      <xdr:colOff>1647264</xdr:colOff>
      <xdr:row>84</xdr:row>
      <xdr:rowOff>1212008</xdr:rowOff>
    </xdr:to>
    <xdr:pic>
      <xdr:nvPicPr>
        <xdr:cNvPr id="1080" name="Picture 56">
          <a:extLst>
            <a:ext uri="{FF2B5EF4-FFF2-40B4-BE49-F238E27FC236}">
              <a16:creationId xmlns=""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02559" y="130702195"/>
          <a:ext cx="1344705" cy="1114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302559</xdr:colOff>
      <xdr:row>85</xdr:row>
      <xdr:rowOff>97636</xdr:rowOff>
    </xdr:from>
    <xdr:to>
      <xdr:col>0</xdr:col>
      <xdr:colOff>1647264</xdr:colOff>
      <xdr:row>85</xdr:row>
      <xdr:rowOff>1212008</xdr:rowOff>
    </xdr:to>
    <xdr:pic>
      <xdr:nvPicPr>
        <xdr:cNvPr id="103" name="Picture 56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02559" y="130702195"/>
          <a:ext cx="1344705" cy="11143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537882</xdr:colOff>
      <xdr:row>93</xdr:row>
      <xdr:rowOff>49154</xdr:rowOff>
    </xdr:from>
    <xdr:to>
      <xdr:col>0</xdr:col>
      <xdr:colOff>1535206</xdr:colOff>
      <xdr:row>93</xdr:row>
      <xdr:rowOff>1229556</xdr:rowOff>
    </xdr:to>
    <xdr:pic>
      <xdr:nvPicPr>
        <xdr:cNvPr id="1084" name="Picture 60">
          <a:extLst>
            <a:ext uri="{FF2B5EF4-FFF2-40B4-BE49-F238E27FC236}">
              <a16:creationId xmlns=""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37882" y="144582625"/>
          <a:ext cx="997324" cy="11804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515471</xdr:colOff>
      <xdr:row>94</xdr:row>
      <xdr:rowOff>73372</xdr:rowOff>
    </xdr:from>
    <xdr:to>
      <xdr:col>0</xdr:col>
      <xdr:colOff>1423146</xdr:colOff>
      <xdr:row>94</xdr:row>
      <xdr:rowOff>1177133</xdr:rowOff>
    </xdr:to>
    <xdr:pic>
      <xdr:nvPicPr>
        <xdr:cNvPr id="1085" name="Picture 61">
          <a:extLst>
            <a:ext uri="{FF2B5EF4-FFF2-40B4-BE49-F238E27FC236}">
              <a16:creationId xmlns=""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15471" y="145873107"/>
          <a:ext cx="907675" cy="11037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515472</xdr:colOff>
      <xdr:row>95</xdr:row>
      <xdr:rowOff>33617</xdr:rowOff>
    </xdr:from>
    <xdr:to>
      <xdr:col>0</xdr:col>
      <xdr:colOff>1479178</xdr:colOff>
      <xdr:row>95</xdr:row>
      <xdr:rowOff>1189740</xdr:rowOff>
    </xdr:to>
    <xdr:pic>
      <xdr:nvPicPr>
        <xdr:cNvPr id="1086" name="Picture 62">
          <a:extLst>
            <a:ext uri="{FF2B5EF4-FFF2-40B4-BE49-F238E27FC236}">
              <a16:creationId xmlns=""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15472" y="147099617"/>
          <a:ext cx="963706" cy="11561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123265</xdr:colOff>
      <xdr:row>97</xdr:row>
      <xdr:rowOff>235323</xdr:rowOff>
    </xdr:from>
    <xdr:to>
      <xdr:col>0</xdr:col>
      <xdr:colOff>1657434</xdr:colOff>
      <xdr:row>97</xdr:row>
      <xdr:rowOff>918882</xdr:rowOff>
    </xdr:to>
    <xdr:pic>
      <xdr:nvPicPr>
        <xdr:cNvPr id="1087" name="Picture 63">
          <a:extLst>
            <a:ext uri="{FF2B5EF4-FFF2-40B4-BE49-F238E27FC236}">
              <a16:creationId xmlns=""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23265" y="149833852"/>
          <a:ext cx="1534169" cy="6835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134471</xdr:colOff>
      <xdr:row>98</xdr:row>
      <xdr:rowOff>67235</xdr:rowOff>
    </xdr:from>
    <xdr:to>
      <xdr:col>0</xdr:col>
      <xdr:colOff>1636059</xdr:colOff>
      <xdr:row>98</xdr:row>
      <xdr:rowOff>1205203</xdr:rowOff>
    </xdr:to>
    <xdr:pic>
      <xdr:nvPicPr>
        <xdr:cNvPr id="1088" name="Picture 64">
          <a:extLst>
            <a:ext uri="{FF2B5EF4-FFF2-40B4-BE49-F238E27FC236}">
              <a16:creationId xmlns=""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34471" y="150932029"/>
          <a:ext cx="1501588" cy="11379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336176</xdr:colOff>
      <xdr:row>99</xdr:row>
      <xdr:rowOff>44823</xdr:rowOff>
    </xdr:from>
    <xdr:to>
      <xdr:col>0</xdr:col>
      <xdr:colOff>1314357</xdr:colOff>
      <xdr:row>99</xdr:row>
      <xdr:rowOff>1210234</xdr:rowOff>
    </xdr:to>
    <xdr:pic>
      <xdr:nvPicPr>
        <xdr:cNvPr id="1089" name="Picture 65">
          <a:extLst>
            <a:ext uri="{FF2B5EF4-FFF2-40B4-BE49-F238E27FC236}">
              <a16:creationId xmlns=""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36176" y="152175882"/>
          <a:ext cx="978181" cy="11654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156882</xdr:colOff>
      <xdr:row>100</xdr:row>
      <xdr:rowOff>55526</xdr:rowOff>
    </xdr:from>
    <xdr:to>
      <xdr:col>0</xdr:col>
      <xdr:colOff>1580030</xdr:colOff>
      <xdr:row>100</xdr:row>
      <xdr:rowOff>1206817</xdr:rowOff>
    </xdr:to>
    <xdr:pic>
      <xdr:nvPicPr>
        <xdr:cNvPr id="1090" name="Picture 66">
          <a:extLst>
            <a:ext uri="{FF2B5EF4-FFF2-40B4-BE49-F238E27FC236}">
              <a16:creationId xmlns=""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56882" y="153452850"/>
          <a:ext cx="1423148" cy="11512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190500</xdr:colOff>
      <xdr:row>102</xdr:row>
      <xdr:rowOff>123265</xdr:rowOff>
    </xdr:from>
    <xdr:to>
      <xdr:col>0</xdr:col>
      <xdr:colOff>1714500</xdr:colOff>
      <xdr:row>102</xdr:row>
      <xdr:rowOff>1149154</xdr:rowOff>
    </xdr:to>
    <xdr:pic>
      <xdr:nvPicPr>
        <xdr:cNvPr id="1091" name="Picture 67">
          <a:extLst>
            <a:ext uri="{FF2B5EF4-FFF2-40B4-BE49-F238E27FC236}">
              <a16:creationId xmlns="" xmlns:a16="http://schemas.microsoft.com/office/drawing/2014/main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90500" y="156053118"/>
          <a:ext cx="1524000" cy="10258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190500</xdr:colOff>
      <xdr:row>103</xdr:row>
      <xdr:rowOff>123265</xdr:rowOff>
    </xdr:from>
    <xdr:to>
      <xdr:col>0</xdr:col>
      <xdr:colOff>1714500</xdr:colOff>
      <xdr:row>103</xdr:row>
      <xdr:rowOff>1149154</xdr:rowOff>
    </xdr:to>
    <xdr:pic>
      <xdr:nvPicPr>
        <xdr:cNvPr id="115" name="Picture 67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90500" y="156053118"/>
          <a:ext cx="1524000" cy="10258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190500</xdr:colOff>
      <xdr:row>104</xdr:row>
      <xdr:rowOff>123265</xdr:rowOff>
    </xdr:from>
    <xdr:to>
      <xdr:col>0</xdr:col>
      <xdr:colOff>1714500</xdr:colOff>
      <xdr:row>104</xdr:row>
      <xdr:rowOff>1149154</xdr:rowOff>
    </xdr:to>
    <xdr:pic>
      <xdr:nvPicPr>
        <xdr:cNvPr id="116" name="Picture 67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90500" y="156053118"/>
          <a:ext cx="1524000" cy="10258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190500</xdr:colOff>
      <xdr:row>105</xdr:row>
      <xdr:rowOff>123265</xdr:rowOff>
    </xdr:from>
    <xdr:to>
      <xdr:col>0</xdr:col>
      <xdr:colOff>1714500</xdr:colOff>
      <xdr:row>105</xdr:row>
      <xdr:rowOff>1149154</xdr:rowOff>
    </xdr:to>
    <xdr:pic>
      <xdr:nvPicPr>
        <xdr:cNvPr id="117" name="Picture 67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90500" y="156053118"/>
          <a:ext cx="1524000" cy="10258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762001</xdr:colOff>
      <xdr:row>107</xdr:row>
      <xdr:rowOff>123265</xdr:rowOff>
    </xdr:from>
    <xdr:to>
      <xdr:col>0</xdr:col>
      <xdr:colOff>1333500</xdr:colOff>
      <xdr:row>107</xdr:row>
      <xdr:rowOff>1226743</xdr:rowOff>
    </xdr:to>
    <xdr:pic>
      <xdr:nvPicPr>
        <xdr:cNvPr id="1092" name="Picture 68">
          <a:extLst>
            <a:ext uri="{FF2B5EF4-FFF2-40B4-BE49-F238E27FC236}">
              <a16:creationId xmlns=""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62001" y="162384441"/>
          <a:ext cx="571499" cy="1103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728382</xdr:colOff>
      <xdr:row>108</xdr:row>
      <xdr:rowOff>89648</xdr:rowOff>
    </xdr:from>
    <xdr:to>
      <xdr:col>0</xdr:col>
      <xdr:colOff>1288676</xdr:colOff>
      <xdr:row>108</xdr:row>
      <xdr:rowOff>1180274</xdr:rowOff>
    </xdr:to>
    <xdr:pic>
      <xdr:nvPicPr>
        <xdr:cNvPr id="1093" name="Picture 69">
          <a:extLst>
            <a:ext uri="{FF2B5EF4-FFF2-40B4-BE49-F238E27FC236}">
              <a16:creationId xmlns=""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8382" y="163617089"/>
          <a:ext cx="560294" cy="10906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773206</xdr:colOff>
      <xdr:row>109</xdr:row>
      <xdr:rowOff>56028</xdr:rowOff>
    </xdr:from>
    <xdr:to>
      <xdr:col>0</xdr:col>
      <xdr:colOff>1222648</xdr:colOff>
      <xdr:row>109</xdr:row>
      <xdr:rowOff>1197347</xdr:rowOff>
    </xdr:to>
    <xdr:pic>
      <xdr:nvPicPr>
        <xdr:cNvPr id="1094" name="Picture 70">
          <a:extLst>
            <a:ext uri="{FF2B5EF4-FFF2-40B4-BE49-F238E27FC236}">
              <a16:creationId xmlns=""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73206" y="164849734"/>
          <a:ext cx="449442" cy="11413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717176</xdr:colOff>
      <xdr:row>110</xdr:row>
      <xdr:rowOff>134471</xdr:rowOff>
    </xdr:from>
    <xdr:to>
      <xdr:col>0</xdr:col>
      <xdr:colOff>1210235</xdr:colOff>
      <xdr:row>110</xdr:row>
      <xdr:rowOff>1136135</xdr:rowOff>
    </xdr:to>
    <xdr:pic>
      <xdr:nvPicPr>
        <xdr:cNvPr id="1095" name="Picture 71">
          <a:extLst>
            <a:ext uri="{FF2B5EF4-FFF2-40B4-BE49-F238E27FC236}">
              <a16:creationId xmlns=""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17176" y="166194442"/>
          <a:ext cx="493059" cy="10016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717178</xdr:colOff>
      <xdr:row>111</xdr:row>
      <xdr:rowOff>70168</xdr:rowOff>
    </xdr:from>
    <xdr:to>
      <xdr:col>0</xdr:col>
      <xdr:colOff>1176618</xdr:colOff>
      <xdr:row>111</xdr:row>
      <xdr:rowOff>1197908</xdr:rowOff>
    </xdr:to>
    <xdr:pic>
      <xdr:nvPicPr>
        <xdr:cNvPr id="1096" name="Picture 72">
          <a:extLst>
            <a:ext uri="{FF2B5EF4-FFF2-40B4-BE49-F238E27FC236}">
              <a16:creationId xmlns=""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17178" y="167396403"/>
          <a:ext cx="459440" cy="1127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504266</xdr:colOff>
      <xdr:row>5</xdr:row>
      <xdr:rowOff>89647</xdr:rowOff>
    </xdr:from>
    <xdr:to>
      <xdr:col>0</xdr:col>
      <xdr:colOff>1423148</xdr:colOff>
      <xdr:row>5</xdr:row>
      <xdr:rowOff>1221285</xdr:rowOff>
    </xdr:to>
    <xdr:pic>
      <xdr:nvPicPr>
        <xdr:cNvPr id="1097" name="Picture 73">
          <a:extLst>
            <a:ext uri="{FF2B5EF4-FFF2-40B4-BE49-F238E27FC236}">
              <a16:creationId xmlns=""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04266" y="2801471"/>
          <a:ext cx="918882" cy="11316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1591235</xdr:colOff>
      <xdr:row>1</xdr:row>
      <xdr:rowOff>19829</xdr:rowOff>
    </xdr:to>
    <xdr:pic>
      <xdr:nvPicPr>
        <xdr:cNvPr id="124" name="Picture 1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0"/>
          <a:ext cx="1591235" cy="4643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312964</xdr:colOff>
      <xdr:row>87</xdr:row>
      <xdr:rowOff>122464</xdr:rowOff>
    </xdr:from>
    <xdr:to>
      <xdr:col>0</xdr:col>
      <xdr:colOff>1469571</xdr:colOff>
      <xdr:row>87</xdr:row>
      <xdr:rowOff>1202840</xdr:rowOff>
    </xdr:to>
    <xdr:pic>
      <xdr:nvPicPr>
        <xdr:cNvPr id="28" name="Picture 1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12964" y="118232464"/>
          <a:ext cx="1156607" cy="10803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217716</xdr:colOff>
      <xdr:row>88</xdr:row>
      <xdr:rowOff>421821</xdr:rowOff>
    </xdr:from>
    <xdr:to>
      <xdr:col>0</xdr:col>
      <xdr:colOff>1648992</xdr:colOff>
      <xdr:row>88</xdr:row>
      <xdr:rowOff>925285</xdr:rowOff>
    </xdr:to>
    <xdr:pic>
      <xdr:nvPicPr>
        <xdr:cNvPr id="30" name="Picture 3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grayscl/>
        </a:blip>
        <a:srcRect/>
        <a:stretch>
          <a:fillRect/>
        </a:stretch>
      </xdr:blipFill>
      <xdr:spPr bwMode="auto">
        <a:xfrm>
          <a:off x="217716" y="119797285"/>
          <a:ext cx="1431276" cy="5034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503464</xdr:colOff>
      <xdr:row>91</xdr:row>
      <xdr:rowOff>68036</xdr:rowOff>
    </xdr:from>
    <xdr:to>
      <xdr:col>0</xdr:col>
      <xdr:colOff>1442357</xdr:colOff>
      <xdr:row>91</xdr:row>
      <xdr:rowOff>1165352</xdr:rowOff>
    </xdr:to>
    <xdr:pic>
      <xdr:nvPicPr>
        <xdr:cNvPr id="32" name="Picture 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03464" y="116232215"/>
          <a:ext cx="938893" cy="10973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489857</xdr:colOff>
      <xdr:row>92</xdr:row>
      <xdr:rowOff>122464</xdr:rowOff>
    </xdr:from>
    <xdr:to>
      <xdr:col>0</xdr:col>
      <xdr:colOff>1374321</xdr:colOff>
      <xdr:row>92</xdr:row>
      <xdr:rowOff>1115199</xdr:rowOff>
    </xdr:to>
    <xdr:pic>
      <xdr:nvPicPr>
        <xdr:cNvPr id="33" name="Picture 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89857" y="117552107"/>
          <a:ext cx="884464" cy="9927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272143</xdr:colOff>
      <xdr:row>56</xdr:row>
      <xdr:rowOff>122465</xdr:rowOff>
    </xdr:from>
    <xdr:to>
      <xdr:col>0</xdr:col>
      <xdr:colOff>1442357</xdr:colOff>
      <xdr:row>56</xdr:row>
      <xdr:rowOff>1068896</xdr:rowOff>
    </xdr:to>
    <xdr:pic>
      <xdr:nvPicPr>
        <xdr:cNvPr id="34" name="Picture 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72143" y="61409036"/>
          <a:ext cx="1170214" cy="9464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367392</xdr:colOff>
      <xdr:row>23</xdr:row>
      <xdr:rowOff>54428</xdr:rowOff>
    </xdr:from>
    <xdr:to>
      <xdr:col>0</xdr:col>
      <xdr:colOff>1156606</xdr:colOff>
      <xdr:row>23</xdr:row>
      <xdr:rowOff>1236645</xdr:rowOff>
    </xdr:to>
    <xdr:pic>
      <xdr:nvPicPr>
        <xdr:cNvPr id="123" name="Picture 2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67392" y="22234071"/>
          <a:ext cx="789214" cy="11822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0</xdr:rowOff>
    </xdr:from>
    <xdr:to>
      <xdr:col>3</xdr:col>
      <xdr:colOff>304800</xdr:colOff>
      <xdr:row>62</xdr:row>
      <xdr:rowOff>43294</xdr:rowOff>
    </xdr:to>
    <xdr:sp macro="" textlink="">
      <xdr:nvSpPr>
        <xdr:cNvPr id="2" name="AutoShape 1" descr="http://www.santexnik-potapov.ru/images/big/00000004675.jp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3590925" y="8963025"/>
          <a:ext cx="3048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304800</xdr:colOff>
      <xdr:row>62</xdr:row>
      <xdr:rowOff>33769</xdr:rowOff>
    </xdr:to>
    <xdr:sp macro="" textlink="">
      <xdr:nvSpPr>
        <xdr:cNvPr id="3" name="AutoShape 1" descr="http://www.santexnik-potapov.ru/images/big/00000004675.jpg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3590925" y="8963025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304800</xdr:colOff>
      <xdr:row>62</xdr:row>
      <xdr:rowOff>33769</xdr:rowOff>
    </xdr:to>
    <xdr:sp macro="" textlink="">
      <xdr:nvSpPr>
        <xdr:cNvPr id="4" name="AutoShape 1" descr="http://www.santexnik-potapov.ru/images/big/00000004675.jpg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3590925" y="8963025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304800</xdr:colOff>
      <xdr:row>62</xdr:row>
      <xdr:rowOff>33769</xdr:rowOff>
    </xdr:to>
    <xdr:sp macro="" textlink="">
      <xdr:nvSpPr>
        <xdr:cNvPr id="5" name="AutoShape 1" descr="http://www.santexnik-potapov.ru/images/big/00000004675.jpg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3590925" y="8963025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304800</xdr:colOff>
      <xdr:row>62</xdr:row>
      <xdr:rowOff>33769</xdr:rowOff>
    </xdr:to>
    <xdr:sp macro="" textlink="">
      <xdr:nvSpPr>
        <xdr:cNvPr id="6" name="AutoShape 1" descr="http://www.santexnik-potapov.ru/images/big/00000004675.jpg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3590925" y="8963025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304800</xdr:colOff>
      <xdr:row>62</xdr:row>
      <xdr:rowOff>33769</xdr:rowOff>
    </xdr:to>
    <xdr:sp macro="" textlink="">
      <xdr:nvSpPr>
        <xdr:cNvPr id="7" name="AutoShape 1" descr="http://www.santexnik-potapov.ru/images/big/00000004675.jpg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3590925" y="8963025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3</xdr:col>
      <xdr:colOff>0</xdr:colOff>
      <xdr:row>61</xdr:row>
      <xdr:rowOff>0</xdr:rowOff>
    </xdr:from>
    <xdr:ext cx="304800" cy="209550"/>
    <xdr:sp macro="" textlink="">
      <xdr:nvSpPr>
        <xdr:cNvPr id="8" name="AutoShape 1" descr="http://www.santexnik-potapov.ru/images/big/00000004675.jpg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6068291" y="10089573"/>
          <a:ext cx="3048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61</xdr:row>
      <xdr:rowOff>0</xdr:rowOff>
    </xdr:from>
    <xdr:ext cx="304800" cy="200025"/>
    <xdr:sp macro="" textlink="">
      <xdr:nvSpPr>
        <xdr:cNvPr id="9" name="AutoShape 1" descr="http://www.santexnik-potapov.ru/images/big/00000004675.jpg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6068291" y="10089573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61</xdr:row>
      <xdr:rowOff>0</xdr:rowOff>
    </xdr:from>
    <xdr:ext cx="304800" cy="200025"/>
    <xdr:sp macro="" textlink="">
      <xdr:nvSpPr>
        <xdr:cNvPr id="10" name="AutoShape 1" descr="http://www.santexnik-potapov.ru/images/big/00000004675.jpg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6068291" y="10089573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61</xdr:row>
      <xdr:rowOff>0</xdr:rowOff>
    </xdr:from>
    <xdr:ext cx="304800" cy="200025"/>
    <xdr:sp macro="" textlink="">
      <xdr:nvSpPr>
        <xdr:cNvPr id="11" name="AutoShape 1" descr="http://www.santexnik-potapov.ru/images/big/00000004675.jpg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6068291" y="10089573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61</xdr:row>
      <xdr:rowOff>0</xdr:rowOff>
    </xdr:from>
    <xdr:ext cx="304800" cy="200025"/>
    <xdr:sp macro="" textlink="">
      <xdr:nvSpPr>
        <xdr:cNvPr id="12" name="AutoShape 1" descr="http://www.santexnik-potapov.ru/images/big/00000004675.jpg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6068291" y="10089573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61</xdr:row>
      <xdr:rowOff>0</xdr:rowOff>
    </xdr:from>
    <xdr:ext cx="304800" cy="200025"/>
    <xdr:sp macro="" textlink="">
      <xdr:nvSpPr>
        <xdr:cNvPr id="13" name="AutoShape 1" descr="http://www.santexnik-potapov.ru/images/big/00000004675.jpg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6068291" y="10089573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61</xdr:row>
      <xdr:rowOff>0</xdr:rowOff>
    </xdr:from>
    <xdr:ext cx="304800" cy="202045"/>
    <xdr:sp macro="" textlink="">
      <xdr:nvSpPr>
        <xdr:cNvPr id="14" name="AutoShape 1" descr="http://www.santexnik-potapov.ru/images/big/00000004675.jpg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3608917" y="12763500"/>
          <a:ext cx="304800" cy="202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61</xdr:row>
      <xdr:rowOff>0</xdr:rowOff>
    </xdr:from>
    <xdr:ext cx="304800" cy="192520"/>
    <xdr:sp macro="" textlink="">
      <xdr:nvSpPr>
        <xdr:cNvPr id="15" name="AutoShape 1" descr="http://www.santexnik-potapov.ru/images/big/00000004675.jpg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3608917" y="12763500"/>
          <a:ext cx="304800" cy="192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61</xdr:row>
      <xdr:rowOff>0</xdr:rowOff>
    </xdr:from>
    <xdr:ext cx="304800" cy="192520"/>
    <xdr:sp macro="" textlink="">
      <xdr:nvSpPr>
        <xdr:cNvPr id="16" name="AutoShape 1" descr="http://www.santexnik-potapov.ru/images/big/00000004675.jpg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3608917" y="12763500"/>
          <a:ext cx="304800" cy="192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61</xdr:row>
      <xdr:rowOff>0</xdr:rowOff>
    </xdr:from>
    <xdr:ext cx="304800" cy="192520"/>
    <xdr:sp macro="" textlink="">
      <xdr:nvSpPr>
        <xdr:cNvPr id="17" name="AutoShape 1" descr="http://www.santexnik-potapov.ru/images/big/00000004675.jpg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3608917" y="12763500"/>
          <a:ext cx="304800" cy="192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61</xdr:row>
      <xdr:rowOff>0</xdr:rowOff>
    </xdr:from>
    <xdr:ext cx="304800" cy="192520"/>
    <xdr:sp macro="" textlink="">
      <xdr:nvSpPr>
        <xdr:cNvPr id="18" name="AutoShape 1" descr="http://www.santexnik-potapov.ru/images/big/00000004675.jpg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3608917" y="12763500"/>
          <a:ext cx="304800" cy="192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61</xdr:row>
      <xdr:rowOff>0</xdr:rowOff>
    </xdr:from>
    <xdr:ext cx="304800" cy="192520"/>
    <xdr:sp macro="" textlink="">
      <xdr:nvSpPr>
        <xdr:cNvPr id="19" name="AutoShape 1" descr="http://www.santexnik-potapov.ru/images/big/00000004675.jpg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3608917" y="12763500"/>
          <a:ext cx="304800" cy="192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>
    <xdr:from>
      <xdr:col>0</xdr:col>
      <xdr:colOff>302560</xdr:colOff>
      <xdr:row>3</xdr:row>
      <xdr:rowOff>33619</xdr:rowOff>
    </xdr:from>
    <xdr:to>
      <xdr:col>0</xdr:col>
      <xdr:colOff>1624854</xdr:colOff>
      <xdr:row>3</xdr:row>
      <xdr:rowOff>1174777</xdr:rowOff>
    </xdr:to>
    <xdr:pic>
      <xdr:nvPicPr>
        <xdr:cNvPr id="2049" name="Picture 1">
          <a:extLst>
            <a:ext uri="{FF2B5EF4-FFF2-40B4-BE49-F238E27FC236}">
              <a16:creationId xmlns="" xmlns:a16="http://schemas.microsoft.com/office/drawing/2014/main" id="{00000000-0008-0000-01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2560" y="1075766"/>
          <a:ext cx="1322294" cy="11411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286822</xdr:colOff>
      <xdr:row>4</xdr:row>
      <xdr:rowOff>44825</xdr:rowOff>
    </xdr:from>
    <xdr:to>
      <xdr:col>0</xdr:col>
      <xdr:colOff>1647265</xdr:colOff>
      <xdr:row>4</xdr:row>
      <xdr:rowOff>1079501</xdr:rowOff>
    </xdr:to>
    <xdr:pic>
      <xdr:nvPicPr>
        <xdr:cNvPr id="2050" name="Picture 2">
          <a:extLst>
            <a:ext uri="{FF2B5EF4-FFF2-40B4-BE49-F238E27FC236}">
              <a16:creationId xmlns="" xmlns:a16="http://schemas.microsoft.com/office/drawing/2014/main" id="{00000000-0008-0000-01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6822" y="2807075"/>
          <a:ext cx="1360443" cy="10346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179296</xdr:colOff>
      <xdr:row>25</xdr:row>
      <xdr:rowOff>67236</xdr:rowOff>
    </xdr:from>
    <xdr:to>
      <xdr:col>0</xdr:col>
      <xdr:colOff>1848972</xdr:colOff>
      <xdr:row>25</xdr:row>
      <xdr:rowOff>1264812</xdr:rowOff>
    </xdr:to>
    <xdr:pic>
      <xdr:nvPicPr>
        <xdr:cNvPr id="2051" name="Picture 3">
          <a:extLst>
            <a:ext uri="{FF2B5EF4-FFF2-40B4-BE49-F238E27FC236}">
              <a16:creationId xmlns="" xmlns:a16="http://schemas.microsoft.com/office/drawing/2014/main" id="{00000000-0008-0000-01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9296" y="28967207"/>
          <a:ext cx="1669676" cy="1197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89647</xdr:colOff>
      <xdr:row>33</xdr:row>
      <xdr:rowOff>67236</xdr:rowOff>
    </xdr:from>
    <xdr:to>
      <xdr:col>0</xdr:col>
      <xdr:colOff>1877928</xdr:colOff>
      <xdr:row>33</xdr:row>
      <xdr:rowOff>1210236</xdr:rowOff>
    </xdr:to>
    <xdr:pic>
      <xdr:nvPicPr>
        <xdr:cNvPr id="2052" name="Picture 4">
          <a:extLst>
            <a:ext uri="{FF2B5EF4-FFF2-40B4-BE49-F238E27FC236}">
              <a16:creationId xmlns="" xmlns:a16="http://schemas.microsoft.com/office/drawing/2014/main" id="{00000000-0008-0000-01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9647" y="39097324"/>
          <a:ext cx="1788281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67235</xdr:colOff>
      <xdr:row>41</xdr:row>
      <xdr:rowOff>33617</xdr:rowOff>
    </xdr:from>
    <xdr:to>
      <xdr:col>0</xdr:col>
      <xdr:colOff>1877992</xdr:colOff>
      <xdr:row>41</xdr:row>
      <xdr:rowOff>1187823</xdr:rowOff>
    </xdr:to>
    <xdr:pic>
      <xdr:nvPicPr>
        <xdr:cNvPr id="2053" name="Picture 5">
          <a:extLst>
            <a:ext uri="{FF2B5EF4-FFF2-40B4-BE49-F238E27FC236}">
              <a16:creationId xmlns="" xmlns:a16="http://schemas.microsoft.com/office/drawing/2014/main" id="{00000000-0008-0000-01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7235" y="49193823"/>
          <a:ext cx="1810757" cy="11542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0</xdr:colOff>
      <xdr:row>52</xdr:row>
      <xdr:rowOff>89647</xdr:rowOff>
    </xdr:from>
    <xdr:to>
      <xdr:col>0</xdr:col>
      <xdr:colOff>1915909</xdr:colOff>
      <xdr:row>52</xdr:row>
      <xdr:rowOff>1120588</xdr:rowOff>
    </xdr:to>
    <xdr:pic>
      <xdr:nvPicPr>
        <xdr:cNvPr id="2054" name="Picture 6">
          <a:extLst>
            <a:ext uri="{FF2B5EF4-FFF2-40B4-BE49-F238E27FC236}">
              <a16:creationId xmlns="" xmlns:a16="http://schemas.microsoft.com/office/drawing/2014/main" id="{00000000-0008-0000-01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63178765"/>
          <a:ext cx="1915909" cy="10309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268941</xdr:colOff>
      <xdr:row>5</xdr:row>
      <xdr:rowOff>67236</xdr:rowOff>
    </xdr:from>
    <xdr:to>
      <xdr:col>0</xdr:col>
      <xdr:colOff>1692088</xdr:colOff>
      <xdr:row>5</xdr:row>
      <xdr:rowOff>1136821</xdr:rowOff>
    </xdr:to>
    <xdr:pic>
      <xdr:nvPicPr>
        <xdr:cNvPr id="2055" name="Picture 7">
          <a:extLst>
            <a:ext uri="{FF2B5EF4-FFF2-40B4-BE49-F238E27FC236}">
              <a16:creationId xmlns="" xmlns:a16="http://schemas.microsoft.com/office/drawing/2014/main" id="{00000000-0008-0000-01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941" y="3641912"/>
          <a:ext cx="1423147" cy="10695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212912</xdr:colOff>
      <xdr:row>12</xdr:row>
      <xdr:rowOff>56030</xdr:rowOff>
    </xdr:from>
    <xdr:to>
      <xdr:col>0</xdr:col>
      <xdr:colOff>1658471</xdr:colOff>
      <xdr:row>12</xdr:row>
      <xdr:rowOff>1191224</xdr:rowOff>
    </xdr:to>
    <xdr:pic>
      <xdr:nvPicPr>
        <xdr:cNvPr id="2056" name="Picture 8">
          <a:extLst>
            <a:ext uri="{FF2B5EF4-FFF2-40B4-BE49-F238E27FC236}">
              <a16:creationId xmlns="" xmlns:a16="http://schemas.microsoft.com/office/drawing/2014/main" id="{00000000-0008-0000-01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2912" y="12494559"/>
          <a:ext cx="1445559" cy="11351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224117</xdr:colOff>
      <xdr:row>16</xdr:row>
      <xdr:rowOff>67235</xdr:rowOff>
    </xdr:from>
    <xdr:to>
      <xdr:col>0</xdr:col>
      <xdr:colOff>1703294</xdr:colOff>
      <xdr:row>16</xdr:row>
      <xdr:rowOff>1161463</xdr:rowOff>
    </xdr:to>
    <xdr:pic>
      <xdr:nvPicPr>
        <xdr:cNvPr id="2057" name="Picture 9">
          <a:extLst>
            <a:ext uri="{FF2B5EF4-FFF2-40B4-BE49-F238E27FC236}">
              <a16:creationId xmlns="" xmlns:a16="http://schemas.microsoft.com/office/drawing/2014/main" id="{00000000-0008-0000-0100-00000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4117" y="17570823"/>
          <a:ext cx="1479177" cy="10942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336179</xdr:colOff>
      <xdr:row>6</xdr:row>
      <xdr:rowOff>112059</xdr:rowOff>
    </xdr:from>
    <xdr:to>
      <xdr:col>0</xdr:col>
      <xdr:colOff>1698162</xdr:colOff>
      <xdr:row>6</xdr:row>
      <xdr:rowOff>1165411</xdr:rowOff>
    </xdr:to>
    <xdr:pic>
      <xdr:nvPicPr>
        <xdr:cNvPr id="2058" name="Picture 10">
          <a:extLst>
            <a:ext uri="{FF2B5EF4-FFF2-40B4-BE49-F238E27FC236}">
              <a16:creationId xmlns="" xmlns:a16="http://schemas.microsoft.com/office/drawing/2014/main" id="{00000000-0008-0000-01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6179" y="4953000"/>
          <a:ext cx="1361983" cy="10533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291354</xdr:colOff>
      <xdr:row>7</xdr:row>
      <xdr:rowOff>79059</xdr:rowOff>
    </xdr:from>
    <xdr:to>
      <xdr:col>0</xdr:col>
      <xdr:colOff>1636060</xdr:colOff>
      <xdr:row>7</xdr:row>
      <xdr:rowOff>1133177</xdr:rowOff>
    </xdr:to>
    <xdr:pic>
      <xdr:nvPicPr>
        <xdr:cNvPr id="2059" name="Picture 11">
          <a:extLst>
            <a:ext uri="{FF2B5EF4-FFF2-40B4-BE49-F238E27FC236}">
              <a16:creationId xmlns="" xmlns:a16="http://schemas.microsoft.com/office/drawing/2014/main" id="{00000000-0008-0000-0100-00000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1354" y="6186265"/>
          <a:ext cx="1344706" cy="10541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134471</xdr:colOff>
      <xdr:row>18</xdr:row>
      <xdr:rowOff>44824</xdr:rowOff>
    </xdr:from>
    <xdr:to>
      <xdr:col>0</xdr:col>
      <xdr:colOff>1703295</xdr:colOff>
      <xdr:row>18</xdr:row>
      <xdr:rowOff>1188517</xdr:rowOff>
    </xdr:to>
    <xdr:pic>
      <xdr:nvPicPr>
        <xdr:cNvPr id="2060" name="Picture 12">
          <a:extLst>
            <a:ext uri="{FF2B5EF4-FFF2-40B4-BE49-F238E27FC236}">
              <a16:creationId xmlns="" xmlns:a16="http://schemas.microsoft.com/office/drawing/2014/main" id="{00000000-0008-0000-01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4471" y="20080942"/>
          <a:ext cx="1568824" cy="11436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33618</xdr:colOff>
      <xdr:row>49</xdr:row>
      <xdr:rowOff>100380</xdr:rowOff>
    </xdr:from>
    <xdr:to>
      <xdr:col>0</xdr:col>
      <xdr:colOff>1905001</xdr:colOff>
      <xdr:row>49</xdr:row>
      <xdr:rowOff>1154206</xdr:rowOff>
    </xdr:to>
    <xdr:pic>
      <xdr:nvPicPr>
        <xdr:cNvPr id="2061" name="Picture 13">
          <a:extLst>
            <a:ext uri="{FF2B5EF4-FFF2-40B4-BE49-F238E27FC236}">
              <a16:creationId xmlns="" xmlns:a16="http://schemas.microsoft.com/office/drawing/2014/main" id="{00000000-0008-0000-01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618" y="59390704"/>
          <a:ext cx="1871383" cy="10538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190499</xdr:colOff>
      <xdr:row>13</xdr:row>
      <xdr:rowOff>112060</xdr:rowOff>
    </xdr:from>
    <xdr:to>
      <xdr:col>0</xdr:col>
      <xdr:colOff>1736912</xdr:colOff>
      <xdr:row>13</xdr:row>
      <xdr:rowOff>1210070</xdr:rowOff>
    </xdr:to>
    <xdr:pic>
      <xdr:nvPicPr>
        <xdr:cNvPr id="2062" name="Picture 14">
          <a:extLst>
            <a:ext uri="{FF2B5EF4-FFF2-40B4-BE49-F238E27FC236}">
              <a16:creationId xmlns="" xmlns:a16="http://schemas.microsoft.com/office/drawing/2014/main" id="{00000000-0008-0000-01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499" y="13816854"/>
          <a:ext cx="1546413" cy="10980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190500</xdr:colOff>
      <xdr:row>14</xdr:row>
      <xdr:rowOff>89648</xdr:rowOff>
    </xdr:from>
    <xdr:to>
      <xdr:col>0</xdr:col>
      <xdr:colOff>1703294</xdr:colOff>
      <xdr:row>14</xdr:row>
      <xdr:rowOff>1083700</xdr:rowOff>
    </xdr:to>
    <xdr:pic>
      <xdr:nvPicPr>
        <xdr:cNvPr id="2063" name="Picture 15">
          <a:extLst>
            <a:ext uri="{FF2B5EF4-FFF2-40B4-BE49-F238E27FC236}">
              <a16:creationId xmlns="" xmlns:a16="http://schemas.microsoft.com/office/drawing/2014/main" id="{00000000-0008-0000-01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0500" y="15060707"/>
          <a:ext cx="1512794" cy="9940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224119</xdr:colOff>
      <xdr:row>15</xdr:row>
      <xdr:rowOff>100854</xdr:rowOff>
    </xdr:from>
    <xdr:to>
      <xdr:col>0</xdr:col>
      <xdr:colOff>1806637</xdr:colOff>
      <xdr:row>15</xdr:row>
      <xdr:rowOff>1143000</xdr:rowOff>
    </xdr:to>
    <xdr:pic>
      <xdr:nvPicPr>
        <xdr:cNvPr id="2064" name="Picture 16">
          <a:extLst>
            <a:ext uri="{FF2B5EF4-FFF2-40B4-BE49-F238E27FC236}">
              <a16:creationId xmlns="" xmlns:a16="http://schemas.microsoft.com/office/drawing/2014/main" id="{00000000-0008-0000-01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4119" y="16338178"/>
          <a:ext cx="1582518" cy="10421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201705</xdr:colOff>
      <xdr:row>17</xdr:row>
      <xdr:rowOff>89648</xdr:rowOff>
    </xdr:from>
    <xdr:to>
      <xdr:col>0</xdr:col>
      <xdr:colOff>1781735</xdr:colOff>
      <xdr:row>17</xdr:row>
      <xdr:rowOff>1193818</xdr:rowOff>
    </xdr:to>
    <xdr:pic>
      <xdr:nvPicPr>
        <xdr:cNvPr id="2065" name="Picture 17">
          <a:extLst>
            <a:ext uri="{FF2B5EF4-FFF2-40B4-BE49-F238E27FC236}">
              <a16:creationId xmlns="" xmlns:a16="http://schemas.microsoft.com/office/drawing/2014/main" id="{00000000-0008-0000-01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1705" y="18859501"/>
          <a:ext cx="1580030" cy="1104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190500</xdr:colOff>
      <xdr:row>26</xdr:row>
      <xdr:rowOff>91345</xdr:rowOff>
    </xdr:from>
    <xdr:to>
      <xdr:col>0</xdr:col>
      <xdr:colOff>1770530</xdr:colOff>
      <xdr:row>26</xdr:row>
      <xdr:rowOff>1164662</xdr:rowOff>
    </xdr:to>
    <xdr:pic>
      <xdr:nvPicPr>
        <xdr:cNvPr id="2066" name="Picture 18">
          <a:extLst>
            <a:ext uri="{FF2B5EF4-FFF2-40B4-BE49-F238E27FC236}">
              <a16:creationId xmlns="" xmlns:a16="http://schemas.microsoft.com/office/drawing/2014/main" id="{00000000-0008-0000-01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0500" y="30257580"/>
          <a:ext cx="1580030" cy="10733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112059</xdr:colOff>
      <xdr:row>35</xdr:row>
      <xdr:rowOff>22412</xdr:rowOff>
    </xdr:from>
    <xdr:to>
      <xdr:col>0</xdr:col>
      <xdr:colOff>1814521</xdr:colOff>
      <xdr:row>35</xdr:row>
      <xdr:rowOff>1165412</xdr:rowOff>
    </xdr:to>
    <xdr:pic>
      <xdr:nvPicPr>
        <xdr:cNvPr id="2067" name="Picture 19">
          <a:extLst>
            <a:ext uri="{FF2B5EF4-FFF2-40B4-BE49-F238E27FC236}">
              <a16:creationId xmlns="" xmlns:a16="http://schemas.microsoft.com/office/drawing/2014/main" id="{00000000-0008-0000-01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2059" y="40318765"/>
          <a:ext cx="1702462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403412</xdr:colOff>
      <xdr:row>8</xdr:row>
      <xdr:rowOff>134470</xdr:rowOff>
    </xdr:from>
    <xdr:to>
      <xdr:col>0</xdr:col>
      <xdr:colOff>1419351</xdr:colOff>
      <xdr:row>8</xdr:row>
      <xdr:rowOff>941293</xdr:rowOff>
    </xdr:to>
    <xdr:pic>
      <xdr:nvPicPr>
        <xdr:cNvPr id="2068" name="Picture 20">
          <a:extLst>
            <a:ext uri="{FF2B5EF4-FFF2-40B4-BE49-F238E27FC236}">
              <a16:creationId xmlns="" xmlns:a16="http://schemas.microsoft.com/office/drawing/2014/main" id="{00000000-0008-0000-01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03412" y="7507941"/>
          <a:ext cx="1015939" cy="8068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201707</xdr:colOff>
      <xdr:row>9</xdr:row>
      <xdr:rowOff>56029</xdr:rowOff>
    </xdr:from>
    <xdr:to>
      <xdr:col>0</xdr:col>
      <xdr:colOff>1648035</xdr:colOff>
      <xdr:row>9</xdr:row>
      <xdr:rowOff>1143000</xdr:rowOff>
    </xdr:to>
    <xdr:pic>
      <xdr:nvPicPr>
        <xdr:cNvPr id="2069" name="Picture 21">
          <a:extLst>
            <a:ext uri="{FF2B5EF4-FFF2-40B4-BE49-F238E27FC236}">
              <a16:creationId xmlns="" xmlns:a16="http://schemas.microsoft.com/office/drawing/2014/main" id="{00000000-0008-0000-01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1707" y="8695764"/>
          <a:ext cx="1446328" cy="10869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179294</xdr:colOff>
      <xdr:row>10</xdr:row>
      <xdr:rowOff>44825</xdr:rowOff>
    </xdr:from>
    <xdr:to>
      <xdr:col>0</xdr:col>
      <xdr:colOff>1624853</xdr:colOff>
      <xdr:row>10</xdr:row>
      <xdr:rowOff>1152315</xdr:rowOff>
    </xdr:to>
    <xdr:pic>
      <xdr:nvPicPr>
        <xdr:cNvPr id="2070" name="Picture 22">
          <a:extLst>
            <a:ext uri="{FF2B5EF4-FFF2-40B4-BE49-F238E27FC236}">
              <a16:creationId xmlns="" xmlns:a16="http://schemas.microsoft.com/office/drawing/2014/main" id="{00000000-0008-0000-0100-00001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79294" y="9950825"/>
          <a:ext cx="1445559" cy="11074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190501</xdr:colOff>
      <xdr:row>11</xdr:row>
      <xdr:rowOff>44823</xdr:rowOff>
    </xdr:from>
    <xdr:to>
      <xdr:col>0</xdr:col>
      <xdr:colOff>1585765</xdr:colOff>
      <xdr:row>11</xdr:row>
      <xdr:rowOff>1120006</xdr:rowOff>
    </xdr:to>
    <xdr:pic>
      <xdr:nvPicPr>
        <xdr:cNvPr id="2071" name="Picture 23">
          <a:extLst>
            <a:ext uri="{FF2B5EF4-FFF2-40B4-BE49-F238E27FC236}">
              <a16:creationId xmlns="" xmlns:a16="http://schemas.microsoft.com/office/drawing/2014/main" id="{00000000-0008-0000-0100-00001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0501" y="11217088"/>
          <a:ext cx="1395264" cy="10751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123265</xdr:colOff>
      <xdr:row>19</xdr:row>
      <xdr:rowOff>110625</xdr:rowOff>
    </xdr:from>
    <xdr:to>
      <xdr:col>0</xdr:col>
      <xdr:colOff>1848971</xdr:colOff>
      <xdr:row>19</xdr:row>
      <xdr:rowOff>1161589</xdr:rowOff>
    </xdr:to>
    <xdr:pic>
      <xdr:nvPicPr>
        <xdr:cNvPr id="2072" name="Picture 24">
          <a:extLst>
            <a:ext uri="{FF2B5EF4-FFF2-40B4-BE49-F238E27FC236}">
              <a16:creationId xmlns="" xmlns:a16="http://schemas.microsoft.com/office/drawing/2014/main" id="{00000000-0008-0000-0100-00001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23265" y="21413007"/>
          <a:ext cx="1725706" cy="10509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123264</xdr:colOff>
      <xdr:row>29</xdr:row>
      <xdr:rowOff>67236</xdr:rowOff>
    </xdr:from>
    <xdr:to>
      <xdr:col>0</xdr:col>
      <xdr:colOff>1904999</xdr:colOff>
      <xdr:row>29</xdr:row>
      <xdr:rowOff>1155032</xdr:rowOff>
    </xdr:to>
    <xdr:pic>
      <xdr:nvPicPr>
        <xdr:cNvPr id="2073" name="Picture 25">
          <a:extLst>
            <a:ext uri="{FF2B5EF4-FFF2-40B4-BE49-F238E27FC236}">
              <a16:creationId xmlns="" xmlns:a16="http://schemas.microsoft.com/office/drawing/2014/main" id="{00000000-0008-0000-0100-00001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3264" y="34032265"/>
          <a:ext cx="1781735" cy="10877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89647</xdr:colOff>
      <xdr:row>36</xdr:row>
      <xdr:rowOff>56030</xdr:rowOff>
    </xdr:from>
    <xdr:to>
      <xdr:col>0</xdr:col>
      <xdr:colOff>1871382</xdr:colOff>
      <xdr:row>36</xdr:row>
      <xdr:rowOff>1138128</xdr:rowOff>
    </xdr:to>
    <xdr:pic>
      <xdr:nvPicPr>
        <xdr:cNvPr id="2074" name="Picture 26">
          <a:extLst>
            <a:ext uri="{FF2B5EF4-FFF2-40B4-BE49-F238E27FC236}">
              <a16:creationId xmlns="" xmlns:a16="http://schemas.microsoft.com/office/drawing/2014/main" id="{00000000-0008-0000-0100-00001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9647" y="41618648"/>
          <a:ext cx="1781735" cy="10820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168089</xdr:colOff>
      <xdr:row>20</xdr:row>
      <xdr:rowOff>78440</xdr:rowOff>
    </xdr:from>
    <xdr:to>
      <xdr:col>0</xdr:col>
      <xdr:colOff>1826560</xdr:colOff>
      <xdr:row>20</xdr:row>
      <xdr:rowOff>1149046</xdr:rowOff>
    </xdr:to>
    <xdr:pic>
      <xdr:nvPicPr>
        <xdr:cNvPr id="2075" name="Picture 27">
          <a:extLst>
            <a:ext uri="{FF2B5EF4-FFF2-40B4-BE49-F238E27FC236}">
              <a16:creationId xmlns="" xmlns:a16="http://schemas.microsoft.com/office/drawing/2014/main" id="{00000000-0008-0000-01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68089" y="22647087"/>
          <a:ext cx="1658471" cy="10706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168089</xdr:colOff>
      <xdr:row>28</xdr:row>
      <xdr:rowOff>123265</xdr:rowOff>
    </xdr:from>
    <xdr:to>
      <xdr:col>0</xdr:col>
      <xdr:colOff>1860177</xdr:colOff>
      <xdr:row>28</xdr:row>
      <xdr:rowOff>1176076</xdr:rowOff>
    </xdr:to>
    <xdr:pic>
      <xdr:nvPicPr>
        <xdr:cNvPr id="2076" name="Picture 28">
          <a:extLst>
            <a:ext uri="{FF2B5EF4-FFF2-40B4-BE49-F238E27FC236}">
              <a16:creationId xmlns="" xmlns:a16="http://schemas.microsoft.com/office/drawing/2014/main" id="{00000000-0008-0000-0100-00001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68089" y="32822030"/>
          <a:ext cx="1692088" cy="10528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108924</xdr:colOff>
      <xdr:row>32</xdr:row>
      <xdr:rowOff>70135</xdr:rowOff>
    </xdr:from>
    <xdr:to>
      <xdr:col>0</xdr:col>
      <xdr:colOff>1815353</xdr:colOff>
      <xdr:row>32</xdr:row>
      <xdr:rowOff>1154205</xdr:rowOff>
    </xdr:to>
    <xdr:pic>
      <xdr:nvPicPr>
        <xdr:cNvPr id="2077" name="Picture 29">
          <a:extLst>
            <a:ext uri="{FF2B5EF4-FFF2-40B4-BE49-F238E27FC236}">
              <a16:creationId xmlns="" xmlns:a16="http://schemas.microsoft.com/office/drawing/2014/main" id="{00000000-0008-0000-0100-00001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8924" y="37833959"/>
          <a:ext cx="1706429" cy="10840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137951</xdr:colOff>
      <xdr:row>39</xdr:row>
      <xdr:rowOff>100852</xdr:rowOff>
    </xdr:from>
    <xdr:to>
      <xdr:col>0</xdr:col>
      <xdr:colOff>1898492</xdr:colOff>
      <xdr:row>39</xdr:row>
      <xdr:rowOff>1143000</xdr:rowOff>
    </xdr:to>
    <xdr:pic>
      <xdr:nvPicPr>
        <xdr:cNvPr id="2078" name="Picture 30">
          <a:extLst>
            <a:ext uri="{FF2B5EF4-FFF2-40B4-BE49-F238E27FC236}">
              <a16:creationId xmlns="" xmlns:a16="http://schemas.microsoft.com/office/drawing/2014/main" id="{00000000-0008-0000-0100-00001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37951" y="46728528"/>
          <a:ext cx="1760541" cy="10421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145676</xdr:colOff>
      <xdr:row>21</xdr:row>
      <xdr:rowOff>22411</xdr:rowOff>
    </xdr:from>
    <xdr:to>
      <xdr:col>0</xdr:col>
      <xdr:colOff>1843279</xdr:colOff>
      <xdr:row>21</xdr:row>
      <xdr:rowOff>1199028</xdr:rowOff>
    </xdr:to>
    <xdr:pic>
      <xdr:nvPicPr>
        <xdr:cNvPr id="2079" name="Picture 31">
          <a:extLst>
            <a:ext uri="{FF2B5EF4-FFF2-40B4-BE49-F238E27FC236}">
              <a16:creationId xmlns="" xmlns:a16="http://schemas.microsoft.com/office/drawing/2014/main" id="{00000000-0008-0000-0100-00001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45676" y="23857323"/>
          <a:ext cx="1697603" cy="11766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145677</xdr:colOff>
      <xdr:row>22</xdr:row>
      <xdr:rowOff>112058</xdr:rowOff>
    </xdr:from>
    <xdr:to>
      <xdr:col>0</xdr:col>
      <xdr:colOff>1815353</xdr:colOff>
      <xdr:row>22</xdr:row>
      <xdr:rowOff>1132887</xdr:rowOff>
    </xdr:to>
    <xdr:pic>
      <xdr:nvPicPr>
        <xdr:cNvPr id="2080" name="Picture 32">
          <a:extLst>
            <a:ext uri="{FF2B5EF4-FFF2-40B4-BE49-F238E27FC236}">
              <a16:creationId xmlns="" xmlns:a16="http://schemas.microsoft.com/office/drawing/2014/main" id="{00000000-0008-0000-0100-00002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45677" y="25213234"/>
          <a:ext cx="1669676" cy="10208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123266</xdr:colOff>
      <xdr:row>23</xdr:row>
      <xdr:rowOff>67234</xdr:rowOff>
    </xdr:from>
    <xdr:to>
      <xdr:col>0</xdr:col>
      <xdr:colOff>1815354</xdr:colOff>
      <xdr:row>23</xdr:row>
      <xdr:rowOff>1201207</xdr:rowOff>
    </xdr:to>
    <xdr:pic>
      <xdr:nvPicPr>
        <xdr:cNvPr id="2081" name="Picture 33">
          <a:extLst>
            <a:ext uri="{FF2B5EF4-FFF2-40B4-BE49-F238E27FC236}">
              <a16:creationId xmlns="" xmlns:a16="http://schemas.microsoft.com/office/drawing/2014/main" id="{00000000-0008-0000-01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23266" y="26434675"/>
          <a:ext cx="1692088" cy="11339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67236</xdr:colOff>
      <xdr:row>24</xdr:row>
      <xdr:rowOff>44824</xdr:rowOff>
    </xdr:from>
    <xdr:to>
      <xdr:col>0</xdr:col>
      <xdr:colOff>1871382</xdr:colOff>
      <xdr:row>24</xdr:row>
      <xdr:rowOff>1251675</xdr:rowOff>
    </xdr:to>
    <xdr:pic>
      <xdr:nvPicPr>
        <xdr:cNvPr id="2082" name="Picture 34">
          <a:extLst>
            <a:ext uri="{FF2B5EF4-FFF2-40B4-BE49-F238E27FC236}">
              <a16:creationId xmlns="" xmlns:a16="http://schemas.microsoft.com/office/drawing/2014/main" id="{00000000-0008-0000-01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7236" y="27678530"/>
          <a:ext cx="1804146" cy="12068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134471</xdr:colOff>
      <xdr:row>27</xdr:row>
      <xdr:rowOff>100853</xdr:rowOff>
    </xdr:from>
    <xdr:to>
      <xdr:col>0</xdr:col>
      <xdr:colOff>1770530</xdr:colOff>
      <xdr:row>27</xdr:row>
      <xdr:rowOff>1167506</xdr:rowOff>
    </xdr:to>
    <xdr:pic>
      <xdr:nvPicPr>
        <xdr:cNvPr id="2083" name="Picture 35">
          <a:extLst>
            <a:ext uri="{FF2B5EF4-FFF2-40B4-BE49-F238E27FC236}">
              <a16:creationId xmlns="" xmlns:a16="http://schemas.microsoft.com/office/drawing/2014/main" id="{00000000-0008-0000-0100-00002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34471" y="31533353"/>
          <a:ext cx="1636059" cy="10666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123266</xdr:colOff>
      <xdr:row>30</xdr:row>
      <xdr:rowOff>1</xdr:rowOff>
    </xdr:from>
    <xdr:to>
      <xdr:col>0</xdr:col>
      <xdr:colOff>1837765</xdr:colOff>
      <xdr:row>30</xdr:row>
      <xdr:rowOff>1213490</xdr:rowOff>
    </xdr:to>
    <xdr:pic>
      <xdr:nvPicPr>
        <xdr:cNvPr id="2084" name="Picture 36">
          <a:extLst>
            <a:ext uri="{FF2B5EF4-FFF2-40B4-BE49-F238E27FC236}">
              <a16:creationId xmlns="" xmlns:a16="http://schemas.microsoft.com/office/drawing/2014/main" id="{00000000-0008-0000-0100-00002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23266" y="35231295"/>
          <a:ext cx="1714499" cy="12134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145677</xdr:colOff>
      <xdr:row>31</xdr:row>
      <xdr:rowOff>56028</xdr:rowOff>
    </xdr:from>
    <xdr:to>
      <xdr:col>0</xdr:col>
      <xdr:colOff>1860177</xdr:colOff>
      <xdr:row>31</xdr:row>
      <xdr:rowOff>1238701</xdr:rowOff>
    </xdr:to>
    <xdr:pic>
      <xdr:nvPicPr>
        <xdr:cNvPr id="2085" name="Picture 37">
          <a:extLst>
            <a:ext uri="{FF2B5EF4-FFF2-40B4-BE49-F238E27FC236}">
              <a16:creationId xmlns="" xmlns:a16="http://schemas.microsoft.com/office/drawing/2014/main" id="{00000000-0008-0000-0100-00002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45677" y="36553587"/>
          <a:ext cx="1714500" cy="1182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67235</xdr:colOff>
      <xdr:row>37</xdr:row>
      <xdr:rowOff>33617</xdr:rowOff>
    </xdr:from>
    <xdr:to>
      <xdr:col>1</xdr:col>
      <xdr:colOff>9858</xdr:colOff>
      <xdr:row>37</xdr:row>
      <xdr:rowOff>1221441</xdr:rowOff>
    </xdr:to>
    <xdr:pic>
      <xdr:nvPicPr>
        <xdr:cNvPr id="2087" name="Picture 39">
          <a:extLst>
            <a:ext uri="{FF2B5EF4-FFF2-40B4-BE49-F238E27FC236}">
              <a16:creationId xmlns="" xmlns:a16="http://schemas.microsoft.com/office/drawing/2014/main" id="{00000000-0008-0000-01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7235" y="44128764"/>
          <a:ext cx="1863498" cy="11878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134470</xdr:colOff>
      <xdr:row>38</xdr:row>
      <xdr:rowOff>56029</xdr:rowOff>
    </xdr:from>
    <xdr:to>
      <xdr:col>0</xdr:col>
      <xdr:colOff>1910643</xdr:colOff>
      <xdr:row>38</xdr:row>
      <xdr:rowOff>1176618</xdr:rowOff>
    </xdr:to>
    <xdr:pic>
      <xdr:nvPicPr>
        <xdr:cNvPr id="2088" name="Picture 40">
          <a:extLst>
            <a:ext uri="{FF2B5EF4-FFF2-40B4-BE49-F238E27FC236}">
              <a16:creationId xmlns="" xmlns:a16="http://schemas.microsoft.com/office/drawing/2014/main" id="{00000000-0008-0000-01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34470" y="45417441"/>
          <a:ext cx="1785698" cy="11205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67235</xdr:colOff>
      <xdr:row>40</xdr:row>
      <xdr:rowOff>100853</xdr:rowOff>
    </xdr:from>
    <xdr:to>
      <xdr:col>1</xdr:col>
      <xdr:colOff>17742</xdr:colOff>
      <xdr:row>40</xdr:row>
      <xdr:rowOff>1195443</xdr:rowOff>
    </xdr:to>
    <xdr:pic>
      <xdr:nvPicPr>
        <xdr:cNvPr id="2089" name="Picture 41">
          <a:extLst>
            <a:ext uri="{FF2B5EF4-FFF2-40B4-BE49-F238E27FC236}">
              <a16:creationId xmlns="" xmlns:a16="http://schemas.microsoft.com/office/drawing/2014/main" id="{00000000-0008-0000-01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7235" y="47994794"/>
          <a:ext cx="1871382" cy="10945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56029</xdr:colOff>
      <xdr:row>42</xdr:row>
      <xdr:rowOff>44823</xdr:rowOff>
    </xdr:from>
    <xdr:to>
      <xdr:col>0</xdr:col>
      <xdr:colOff>1905000</xdr:colOff>
      <xdr:row>42</xdr:row>
      <xdr:rowOff>1176898</xdr:rowOff>
    </xdr:to>
    <xdr:pic>
      <xdr:nvPicPr>
        <xdr:cNvPr id="2090" name="Picture 42">
          <a:extLst>
            <a:ext uri="{FF2B5EF4-FFF2-40B4-BE49-F238E27FC236}">
              <a16:creationId xmlns="" xmlns:a16="http://schemas.microsoft.com/office/drawing/2014/main" id="{00000000-0008-0000-0100-00002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6029" y="50471294"/>
          <a:ext cx="1848971" cy="1132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99051</xdr:colOff>
      <xdr:row>43</xdr:row>
      <xdr:rowOff>33500</xdr:rowOff>
    </xdr:from>
    <xdr:to>
      <xdr:col>0</xdr:col>
      <xdr:colOff>1905000</xdr:colOff>
      <xdr:row>43</xdr:row>
      <xdr:rowOff>1243853</xdr:rowOff>
    </xdr:to>
    <xdr:pic>
      <xdr:nvPicPr>
        <xdr:cNvPr id="2091" name="Picture 43">
          <a:extLst>
            <a:ext uri="{FF2B5EF4-FFF2-40B4-BE49-F238E27FC236}">
              <a16:creationId xmlns="" xmlns:a16="http://schemas.microsoft.com/office/drawing/2014/main" id="{00000000-0008-0000-01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9051" y="51726235"/>
          <a:ext cx="1805949" cy="1210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22412</xdr:colOff>
      <xdr:row>44</xdr:row>
      <xdr:rowOff>44824</xdr:rowOff>
    </xdr:from>
    <xdr:to>
      <xdr:col>0</xdr:col>
      <xdr:colOff>1860177</xdr:colOff>
      <xdr:row>44</xdr:row>
      <xdr:rowOff>1212331</xdr:rowOff>
    </xdr:to>
    <xdr:pic>
      <xdr:nvPicPr>
        <xdr:cNvPr id="2092" name="Picture 44">
          <a:extLst>
            <a:ext uri="{FF2B5EF4-FFF2-40B4-BE49-F238E27FC236}">
              <a16:creationId xmlns="" xmlns:a16="http://schemas.microsoft.com/office/drawing/2014/main" id="{00000000-0008-0000-01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2412" y="53003824"/>
          <a:ext cx="1837765" cy="116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44824</xdr:colOff>
      <xdr:row>45</xdr:row>
      <xdr:rowOff>58702</xdr:rowOff>
    </xdr:from>
    <xdr:to>
      <xdr:col>0</xdr:col>
      <xdr:colOff>1893794</xdr:colOff>
      <xdr:row>45</xdr:row>
      <xdr:rowOff>1203648</xdr:rowOff>
    </xdr:to>
    <xdr:pic>
      <xdr:nvPicPr>
        <xdr:cNvPr id="2093" name="Picture 45">
          <a:extLst>
            <a:ext uri="{FF2B5EF4-FFF2-40B4-BE49-F238E27FC236}">
              <a16:creationId xmlns="" xmlns:a16="http://schemas.microsoft.com/office/drawing/2014/main" id="{00000000-0008-0000-01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4824" y="54283967"/>
          <a:ext cx="1848970" cy="1144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67236</xdr:colOff>
      <xdr:row>46</xdr:row>
      <xdr:rowOff>56030</xdr:rowOff>
    </xdr:from>
    <xdr:to>
      <xdr:col>1</xdr:col>
      <xdr:colOff>14425</xdr:colOff>
      <xdr:row>46</xdr:row>
      <xdr:rowOff>1154207</xdr:rowOff>
    </xdr:to>
    <xdr:pic>
      <xdr:nvPicPr>
        <xdr:cNvPr id="2094" name="Picture 46">
          <a:extLst>
            <a:ext uri="{FF2B5EF4-FFF2-40B4-BE49-F238E27FC236}">
              <a16:creationId xmlns="" xmlns:a16="http://schemas.microsoft.com/office/drawing/2014/main" id="{00000000-0008-0000-01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7236" y="55547559"/>
          <a:ext cx="1868064" cy="10981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33619</xdr:colOff>
      <xdr:row>47</xdr:row>
      <xdr:rowOff>78442</xdr:rowOff>
    </xdr:from>
    <xdr:to>
      <xdr:col>0</xdr:col>
      <xdr:colOff>1912143</xdr:colOff>
      <xdr:row>47</xdr:row>
      <xdr:rowOff>1064560</xdr:rowOff>
    </xdr:to>
    <xdr:pic>
      <xdr:nvPicPr>
        <xdr:cNvPr id="2095" name="Picture 47">
          <a:extLst>
            <a:ext uri="{FF2B5EF4-FFF2-40B4-BE49-F238E27FC236}">
              <a16:creationId xmlns="" xmlns:a16="http://schemas.microsoft.com/office/drawing/2014/main" id="{00000000-0008-0000-01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3619" y="56836236"/>
          <a:ext cx="1878524" cy="9861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44825</xdr:colOff>
      <xdr:row>48</xdr:row>
      <xdr:rowOff>100853</xdr:rowOff>
    </xdr:from>
    <xdr:to>
      <xdr:col>0</xdr:col>
      <xdr:colOff>1875643</xdr:colOff>
      <xdr:row>48</xdr:row>
      <xdr:rowOff>1098176</xdr:rowOff>
    </xdr:to>
    <xdr:pic>
      <xdr:nvPicPr>
        <xdr:cNvPr id="2096" name="Picture 48">
          <a:extLst>
            <a:ext uri="{FF2B5EF4-FFF2-40B4-BE49-F238E27FC236}">
              <a16:creationId xmlns="" xmlns:a16="http://schemas.microsoft.com/office/drawing/2014/main" id="{00000000-0008-0000-01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4825" y="58124912"/>
          <a:ext cx="1830818" cy="9973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33618</xdr:colOff>
      <xdr:row>50</xdr:row>
      <xdr:rowOff>78442</xdr:rowOff>
    </xdr:from>
    <xdr:to>
      <xdr:col>1</xdr:col>
      <xdr:colOff>34244</xdr:colOff>
      <xdr:row>50</xdr:row>
      <xdr:rowOff>1075766</xdr:rowOff>
    </xdr:to>
    <xdr:pic>
      <xdr:nvPicPr>
        <xdr:cNvPr id="2097" name="Picture 49">
          <a:extLst>
            <a:ext uri="{FF2B5EF4-FFF2-40B4-BE49-F238E27FC236}">
              <a16:creationId xmlns="" xmlns:a16="http://schemas.microsoft.com/office/drawing/2014/main" id="{00000000-0008-0000-01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3618" y="60635030"/>
          <a:ext cx="1921501" cy="997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44823</xdr:colOff>
      <xdr:row>51</xdr:row>
      <xdr:rowOff>89647</xdr:rowOff>
    </xdr:from>
    <xdr:to>
      <xdr:col>1</xdr:col>
      <xdr:colOff>44897</xdr:colOff>
      <xdr:row>51</xdr:row>
      <xdr:rowOff>1086970</xdr:rowOff>
    </xdr:to>
    <xdr:pic>
      <xdr:nvPicPr>
        <xdr:cNvPr id="2098" name="Picture 50">
          <a:extLst>
            <a:ext uri="{FF2B5EF4-FFF2-40B4-BE49-F238E27FC236}">
              <a16:creationId xmlns="" xmlns:a16="http://schemas.microsoft.com/office/drawing/2014/main" id="{00000000-0008-0000-01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4823" y="61912500"/>
          <a:ext cx="1920949" cy="9973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44823</xdr:colOff>
      <xdr:row>54</xdr:row>
      <xdr:rowOff>100854</xdr:rowOff>
    </xdr:from>
    <xdr:to>
      <xdr:col>0</xdr:col>
      <xdr:colOff>1919082</xdr:colOff>
      <xdr:row>54</xdr:row>
      <xdr:rowOff>1109384</xdr:rowOff>
    </xdr:to>
    <xdr:pic>
      <xdr:nvPicPr>
        <xdr:cNvPr id="2099" name="Picture 51">
          <a:extLst>
            <a:ext uri="{FF2B5EF4-FFF2-40B4-BE49-F238E27FC236}">
              <a16:creationId xmlns="" xmlns:a16="http://schemas.microsoft.com/office/drawing/2014/main" id="{00000000-0008-0000-0100-00003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4823" y="64456236"/>
          <a:ext cx="1874259" cy="10085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89648</xdr:colOff>
      <xdr:row>55</xdr:row>
      <xdr:rowOff>100853</xdr:rowOff>
    </xdr:from>
    <xdr:to>
      <xdr:col>0</xdr:col>
      <xdr:colOff>1906110</xdr:colOff>
      <xdr:row>55</xdr:row>
      <xdr:rowOff>1098176</xdr:rowOff>
    </xdr:to>
    <xdr:pic>
      <xdr:nvPicPr>
        <xdr:cNvPr id="2100" name="Picture 52">
          <a:extLst>
            <a:ext uri="{FF2B5EF4-FFF2-40B4-BE49-F238E27FC236}">
              <a16:creationId xmlns="" xmlns:a16="http://schemas.microsoft.com/office/drawing/2014/main" id="{00000000-0008-0000-01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9648" y="65722500"/>
          <a:ext cx="1816462" cy="9973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1591235</xdr:colOff>
      <xdr:row>2</xdr:row>
      <xdr:rowOff>19830</xdr:rowOff>
    </xdr:to>
    <xdr:pic>
      <xdr:nvPicPr>
        <xdr:cNvPr id="73" name="Picture 1">
          <a:extLst>
            <a:ext uri="{FF2B5EF4-FFF2-40B4-BE49-F238E27FC236}">
              <a16:creationId xmlns="" xmlns:a16="http://schemas.microsoft.com/office/drawing/2014/main" id="{00000000-0008-0000-0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0"/>
          <a:ext cx="1591235" cy="4643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40823</xdr:colOff>
      <xdr:row>34</xdr:row>
      <xdr:rowOff>137333</xdr:rowOff>
    </xdr:from>
    <xdr:to>
      <xdr:col>0</xdr:col>
      <xdr:colOff>1822870</xdr:colOff>
      <xdr:row>34</xdr:row>
      <xdr:rowOff>1183822</xdr:rowOff>
    </xdr:to>
    <xdr:pic>
      <xdr:nvPicPr>
        <xdr:cNvPr id="74" name="Picture 2">
          <a:extLst>
            <a:ext uri="{FF2B5EF4-FFF2-40B4-BE49-F238E27FC236}">
              <a16:creationId xmlns=""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0823" y="40849904"/>
          <a:ext cx="1782047" cy="1046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40821</xdr:colOff>
      <xdr:row>53</xdr:row>
      <xdr:rowOff>258535</xdr:rowOff>
    </xdr:from>
    <xdr:to>
      <xdr:col>1</xdr:col>
      <xdr:colOff>3890</xdr:colOff>
      <xdr:row>53</xdr:row>
      <xdr:rowOff>1156607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0821" y="66280392"/>
          <a:ext cx="1881676" cy="8980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1733550</xdr:colOff>
      <xdr:row>196</xdr:row>
      <xdr:rowOff>0</xdr:rowOff>
    </xdr:from>
    <xdr:to>
      <xdr:col>1</xdr:col>
      <xdr:colOff>1733550</xdr:colOff>
      <xdr:row>196</xdr:row>
      <xdr:rowOff>19050</xdr:rowOff>
    </xdr:to>
    <xdr:pic>
      <xdr:nvPicPr>
        <xdr:cNvPr id="2" name="Picture 372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590222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1733550</xdr:colOff>
      <xdr:row>213</xdr:row>
      <xdr:rowOff>0</xdr:rowOff>
    </xdr:from>
    <xdr:to>
      <xdr:col>1</xdr:col>
      <xdr:colOff>1733550</xdr:colOff>
      <xdr:row>213</xdr:row>
      <xdr:rowOff>19050</xdr:rowOff>
    </xdr:to>
    <xdr:pic>
      <xdr:nvPicPr>
        <xdr:cNvPr id="3" name="Picture 37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609123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1733550</xdr:colOff>
      <xdr:row>238</xdr:row>
      <xdr:rowOff>0</xdr:rowOff>
    </xdr:from>
    <xdr:to>
      <xdr:col>1</xdr:col>
      <xdr:colOff>1733550</xdr:colOff>
      <xdr:row>238</xdr:row>
      <xdr:rowOff>19050</xdr:rowOff>
    </xdr:to>
    <xdr:pic>
      <xdr:nvPicPr>
        <xdr:cNvPr id="4" name="Picture 372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6812280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1733550</xdr:colOff>
      <xdr:row>258</xdr:row>
      <xdr:rowOff>0</xdr:rowOff>
    </xdr:from>
    <xdr:to>
      <xdr:col>1</xdr:col>
      <xdr:colOff>1733550</xdr:colOff>
      <xdr:row>258</xdr:row>
      <xdr:rowOff>19050</xdr:rowOff>
    </xdr:to>
    <xdr:pic>
      <xdr:nvPicPr>
        <xdr:cNvPr id="5" name="Picture 372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7393305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1733550</xdr:colOff>
      <xdr:row>196</xdr:row>
      <xdr:rowOff>0</xdr:rowOff>
    </xdr:from>
    <xdr:to>
      <xdr:col>1</xdr:col>
      <xdr:colOff>1733550</xdr:colOff>
      <xdr:row>196</xdr:row>
      <xdr:rowOff>19050</xdr:rowOff>
    </xdr:to>
    <xdr:pic>
      <xdr:nvPicPr>
        <xdr:cNvPr id="6" name="Picture 372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5590222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1733550</xdr:colOff>
      <xdr:row>213</xdr:row>
      <xdr:rowOff>0</xdr:rowOff>
    </xdr:from>
    <xdr:to>
      <xdr:col>1</xdr:col>
      <xdr:colOff>1733550</xdr:colOff>
      <xdr:row>213</xdr:row>
      <xdr:rowOff>19050</xdr:rowOff>
    </xdr:to>
    <xdr:pic>
      <xdr:nvPicPr>
        <xdr:cNvPr id="7" name="Picture 372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609123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1733550</xdr:colOff>
      <xdr:row>213</xdr:row>
      <xdr:rowOff>0</xdr:rowOff>
    </xdr:from>
    <xdr:to>
      <xdr:col>1</xdr:col>
      <xdr:colOff>1733550</xdr:colOff>
      <xdr:row>213</xdr:row>
      <xdr:rowOff>19050</xdr:rowOff>
    </xdr:to>
    <xdr:pic>
      <xdr:nvPicPr>
        <xdr:cNvPr id="8" name="Picture 372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609123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1733550</xdr:colOff>
      <xdr:row>238</xdr:row>
      <xdr:rowOff>0</xdr:rowOff>
    </xdr:from>
    <xdr:to>
      <xdr:col>1</xdr:col>
      <xdr:colOff>1733550</xdr:colOff>
      <xdr:row>238</xdr:row>
      <xdr:rowOff>19050</xdr:rowOff>
    </xdr:to>
    <xdr:pic>
      <xdr:nvPicPr>
        <xdr:cNvPr id="9" name="Picture 37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6812280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1733550</xdr:colOff>
      <xdr:row>238</xdr:row>
      <xdr:rowOff>0</xdr:rowOff>
    </xdr:from>
    <xdr:to>
      <xdr:col>1</xdr:col>
      <xdr:colOff>1733550</xdr:colOff>
      <xdr:row>238</xdr:row>
      <xdr:rowOff>19050</xdr:rowOff>
    </xdr:to>
    <xdr:pic>
      <xdr:nvPicPr>
        <xdr:cNvPr id="10" name="Picture 372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6812280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1733550</xdr:colOff>
      <xdr:row>258</xdr:row>
      <xdr:rowOff>0</xdr:rowOff>
    </xdr:from>
    <xdr:to>
      <xdr:col>1</xdr:col>
      <xdr:colOff>1733550</xdr:colOff>
      <xdr:row>258</xdr:row>
      <xdr:rowOff>19050</xdr:rowOff>
    </xdr:to>
    <xdr:pic>
      <xdr:nvPicPr>
        <xdr:cNvPr id="11" name="Picture 372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7393305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1733550</xdr:colOff>
      <xdr:row>258</xdr:row>
      <xdr:rowOff>0</xdr:rowOff>
    </xdr:from>
    <xdr:to>
      <xdr:col>1</xdr:col>
      <xdr:colOff>1733550</xdr:colOff>
      <xdr:row>258</xdr:row>
      <xdr:rowOff>19050</xdr:rowOff>
    </xdr:to>
    <xdr:pic>
      <xdr:nvPicPr>
        <xdr:cNvPr id="12" name="Picture 372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7393305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1733550</xdr:colOff>
      <xdr:row>258</xdr:row>
      <xdr:rowOff>0</xdr:rowOff>
    </xdr:from>
    <xdr:to>
      <xdr:col>1</xdr:col>
      <xdr:colOff>1733550</xdr:colOff>
      <xdr:row>258</xdr:row>
      <xdr:rowOff>19050</xdr:rowOff>
    </xdr:to>
    <xdr:pic>
      <xdr:nvPicPr>
        <xdr:cNvPr id="13" name="Picture 372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7393305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1733550</xdr:colOff>
      <xdr:row>289</xdr:row>
      <xdr:rowOff>0</xdr:rowOff>
    </xdr:from>
    <xdr:to>
      <xdr:col>1</xdr:col>
      <xdr:colOff>1733550</xdr:colOff>
      <xdr:row>289</xdr:row>
      <xdr:rowOff>19050</xdr:rowOff>
    </xdr:to>
    <xdr:pic>
      <xdr:nvPicPr>
        <xdr:cNvPr id="14" name="Picture 372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7533322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1733550</xdr:colOff>
      <xdr:row>289</xdr:row>
      <xdr:rowOff>0</xdr:rowOff>
    </xdr:from>
    <xdr:to>
      <xdr:col>1</xdr:col>
      <xdr:colOff>1733550</xdr:colOff>
      <xdr:row>289</xdr:row>
      <xdr:rowOff>19050</xdr:rowOff>
    </xdr:to>
    <xdr:pic>
      <xdr:nvPicPr>
        <xdr:cNvPr id="15" name="Picture 372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7533322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1733550</xdr:colOff>
      <xdr:row>289</xdr:row>
      <xdr:rowOff>0</xdr:rowOff>
    </xdr:from>
    <xdr:to>
      <xdr:col>1</xdr:col>
      <xdr:colOff>1733550</xdr:colOff>
      <xdr:row>289</xdr:row>
      <xdr:rowOff>19050</xdr:rowOff>
    </xdr:to>
    <xdr:pic>
      <xdr:nvPicPr>
        <xdr:cNvPr id="16" name="Picture 372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00400" y="7533322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1733550</xdr:colOff>
      <xdr:row>323</xdr:row>
      <xdr:rowOff>0</xdr:rowOff>
    </xdr:from>
    <xdr:to>
      <xdr:col>1</xdr:col>
      <xdr:colOff>1733550</xdr:colOff>
      <xdr:row>323</xdr:row>
      <xdr:rowOff>19050</xdr:rowOff>
    </xdr:to>
    <xdr:pic>
      <xdr:nvPicPr>
        <xdr:cNvPr id="17" name="Picture 372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90875" y="7685722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1733550</xdr:colOff>
      <xdr:row>323</xdr:row>
      <xdr:rowOff>0</xdr:rowOff>
    </xdr:from>
    <xdr:to>
      <xdr:col>1</xdr:col>
      <xdr:colOff>1733550</xdr:colOff>
      <xdr:row>323</xdr:row>
      <xdr:rowOff>19050</xdr:rowOff>
    </xdr:to>
    <xdr:pic>
      <xdr:nvPicPr>
        <xdr:cNvPr id="18" name="Picture 372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90875" y="7685722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1733550</xdr:colOff>
      <xdr:row>323</xdr:row>
      <xdr:rowOff>0</xdr:rowOff>
    </xdr:from>
    <xdr:to>
      <xdr:col>1</xdr:col>
      <xdr:colOff>1733550</xdr:colOff>
      <xdr:row>323</xdr:row>
      <xdr:rowOff>19050</xdr:rowOff>
    </xdr:to>
    <xdr:pic>
      <xdr:nvPicPr>
        <xdr:cNvPr id="19" name="Picture 37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90875" y="7685722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321235</xdr:colOff>
      <xdr:row>1</xdr:row>
      <xdr:rowOff>19829</xdr:rowOff>
    </xdr:to>
    <xdr:pic>
      <xdr:nvPicPr>
        <xdr:cNvPr id="21" name="Picture 1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4625" y="0"/>
          <a:ext cx="1591235" cy="4643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112059</xdr:colOff>
      <xdr:row>80</xdr:row>
      <xdr:rowOff>257735</xdr:rowOff>
    </xdr:from>
    <xdr:to>
      <xdr:col>1</xdr:col>
      <xdr:colOff>44824</xdr:colOff>
      <xdr:row>80</xdr:row>
      <xdr:rowOff>1042821</xdr:rowOff>
    </xdr:to>
    <xdr:pic>
      <xdr:nvPicPr>
        <xdr:cNvPr id="3073" name="Picture 1">
          <a:extLst>
            <a:ext uri="{FF2B5EF4-FFF2-40B4-BE49-F238E27FC236}">
              <a16:creationId xmlns="" xmlns:a16="http://schemas.microsoft.com/office/drawing/2014/main" id="{00000000-0008-0000-03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059" y="1456764"/>
          <a:ext cx="1848971" cy="785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112059</xdr:colOff>
      <xdr:row>81</xdr:row>
      <xdr:rowOff>257735</xdr:rowOff>
    </xdr:from>
    <xdr:to>
      <xdr:col>1</xdr:col>
      <xdr:colOff>44824</xdr:colOff>
      <xdr:row>81</xdr:row>
      <xdr:rowOff>1042821</xdr:rowOff>
    </xdr:to>
    <xdr:pic>
      <xdr:nvPicPr>
        <xdr:cNvPr id="3" name="Picture 1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059" y="1456764"/>
          <a:ext cx="1848971" cy="785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112059</xdr:colOff>
      <xdr:row>82</xdr:row>
      <xdr:rowOff>257735</xdr:rowOff>
    </xdr:from>
    <xdr:to>
      <xdr:col>1</xdr:col>
      <xdr:colOff>44824</xdr:colOff>
      <xdr:row>82</xdr:row>
      <xdr:rowOff>1042821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059" y="1456764"/>
          <a:ext cx="1848971" cy="785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112059</xdr:colOff>
      <xdr:row>83</xdr:row>
      <xdr:rowOff>257735</xdr:rowOff>
    </xdr:from>
    <xdr:to>
      <xdr:col>1</xdr:col>
      <xdr:colOff>44824</xdr:colOff>
      <xdr:row>83</xdr:row>
      <xdr:rowOff>1042821</xdr:rowOff>
    </xdr:to>
    <xdr:pic>
      <xdr:nvPicPr>
        <xdr:cNvPr id="5" name="Picture 1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059" y="3989294"/>
          <a:ext cx="1848971" cy="785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112059</xdr:colOff>
      <xdr:row>84</xdr:row>
      <xdr:rowOff>257735</xdr:rowOff>
    </xdr:from>
    <xdr:to>
      <xdr:col>1</xdr:col>
      <xdr:colOff>44824</xdr:colOff>
      <xdr:row>84</xdr:row>
      <xdr:rowOff>1042821</xdr:rowOff>
    </xdr:to>
    <xdr:pic>
      <xdr:nvPicPr>
        <xdr:cNvPr id="6" name="Picture 1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059" y="3989294"/>
          <a:ext cx="1848971" cy="785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112059</xdr:colOff>
      <xdr:row>85</xdr:row>
      <xdr:rowOff>257735</xdr:rowOff>
    </xdr:from>
    <xdr:to>
      <xdr:col>1</xdr:col>
      <xdr:colOff>44824</xdr:colOff>
      <xdr:row>85</xdr:row>
      <xdr:rowOff>1042821</xdr:rowOff>
    </xdr:to>
    <xdr:pic>
      <xdr:nvPicPr>
        <xdr:cNvPr id="7" name="Picture 1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059" y="3989294"/>
          <a:ext cx="1848971" cy="785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112059</xdr:colOff>
      <xdr:row>86</xdr:row>
      <xdr:rowOff>257735</xdr:rowOff>
    </xdr:from>
    <xdr:to>
      <xdr:col>1</xdr:col>
      <xdr:colOff>44824</xdr:colOff>
      <xdr:row>86</xdr:row>
      <xdr:rowOff>1042821</xdr:rowOff>
    </xdr:to>
    <xdr:pic>
      <xdr:nvPicPr>
        <xdr:cNvPr id="8" name="Picture 1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059" y="3989294"/>
          <a:ext cx="1848971" cy="785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112059</xdr:colOff>
      <xdr:row>87</xdr:row>
      <xdr:rowOff>257735</xdr:rowOff>
    </xdr:from>
    <xdr:to>
      <xdr:col>1</xdr:col>
      <xdr:colOff>44824</xdr:colOff>
      <xdr:row>87</xdr:row>
      <xdr:rowOff>1042821</xdr:rowOff>
    </xdr:to>
    <xdr:pic>
      <xdr:nvPicPr>
        <xdr:cNvPr id="9" name="Picture 1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059" y="3989294"/>
          <a:ext cx="1848971" cy="785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112059</xdr:colOff>
      <xdr:row>88</xdr:row>
      <xdr:rowOff>257735</xdr:rowOff>
    </xdr:from>
    <xdr:to>
      <xdr:col>1</xdr:col>
      <xdr:colOff>44824</xdr:colOff>
      <xdr:row>88</xdr:row>
      <xdr:rowOff>1042821</xdr:rowOff>
    </xdr:to>
    <xdr:pic>
      <xdr:nvPicPr>
        <xdr:cNvPr id="10" name="Picture 1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059" y="3989294"/>
          <a:ext cx="1848971" cy="785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112059</xdr:colOff>
      <xdr:row>89</xdr:row>
      <xdr:rowOff>257735</xdr:rowOff>
    </xdr:from>
    <xdr:to>
      <xdr:col>1</xdr:col>
      <xdr:colOff>44824</xdr:colOff>
      <xdr:row>89</xdr:row>
      <xdr:rowOff>1042821</xdr:rowOff>
    </xdr:to>
    <xdr:pic>
      <xdr:nvPicPr>
        <xdr:cNvPr id="11" name="Picture 1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059" y="3989294"/>
          <a:ext cx="1848971" cy="785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112059</xdr:colOff>
      <xdr:row>90</xdr:row>
      <xdr:rowOff>257735</xdr:rowOff>
    </xdr:from>
    <xdr:to>
      <xdr:col>1</xdr:col>
      <xdr:colOff>44824</xdr:colOff>
      <xdr:row>90</xdr:row>
      <xdr:rowOff>1042821</xdr:rowOff>
    </xdr:to>
    <xdr:pic>
      <xdr:nvPicPr>
        <xdr:cNvPr id="12" name="Picture 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059" y="3989294"/>
          <a:ext cx="1848971" cy="785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112059</xdr:colOff>
      <xdr:row>91</xdr:row>
      <xdr:rowOff>257735</xdr:rowOff>
    </xdr:from>
    <xdr:to>
      <xdr:col>1</xdr:col>
      <xdr:colOff>44824</xdr:colOff>
      <xdr:row>91</xdr:row>
      <xdr:rowOff>1042821</xdr:rowOff>
    </xdr:to>
    <xdr:pic>
      <xdr:nvPicPr>
        <xdr:cNvPr id="13" name="Picture 1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059" y="3989294"/>
          <a:ext cx="1848971" cy="785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112059</xdr:colOff>
      <xdr:row>93</xdr:row>
      <xdr:rowOff>257735</xdr:rowOff>
    </xdr:from>
    <xdr:to>
      <xdr:col>1</xdr:col>
      <xdr:colOff>44824</xdr:colOff>
      <xdr:row>93</xdr:row>
      <xdr:rowOff>1042821</xdr:rowOff>
    </xdr:to>
    <xdr:pic>
      <xdr:nvPicPr>
        <xdr:cNvPr id="15" name="Picture 1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059" y="3989294"/>
          <a:ext cx="1848971" cy="785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112059</xdr:colOff>
      <xdr:row>94</xdr:row>
      <xdr:rowOff>257735</xdr:rowOff>
    </xdr:from>
    <xdr:to>
      <xdr:col>1</xdr:col>
      <xdr:colOff>44824</xdr:colOff>
      <xdr:row>94</xdr:row>
      <xdr:rowOff>1042821</xdr:rowOff>
    </xdr:to>
    <xdr:pic>
      <xdr:nvPicPr>
        <xdr:cNvPr id="17" name="Picture 1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059" y="3989294"/>
          <a:ext cx="1848971" cy="785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33617</xdr:colOff>
      <xdr:row>95</xdr:row>
      <xdr:rowOff>156884</xdr:rowOff>
    </xdr:from>
    <xdr:to>
      <xdr:col>1</xdr:col>
      <xdr:colOff>67235</xdr:colOff>
      <xdr:row>95</xdr:row>
      <xdr:rowOff>1090490</xdr:rowOff>
    </xdr:to>
    <xdr:pic>
      <xdr:nvPicPr>
        <xdr:cNvPr id="3074" name="Picture 2">
          <a:extLst>
            <a:ext uri="{FF2B5EF4-FFF2-40B4-BE49-F238E27FC236}">
              <a16:creationId xmlns="" xmlns:a16="http://schemas.microsoft.com/office/drawing/2014/main" id="{00000000-0008-0000-03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617" y="21616149"/>
          <a:ext cx="1949824" cy="9336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89647</xdr:colOff>
      <xdr:row>96</xdr:row>
      <xdr:rowOff>212912</xdr:rowOff>
    </xdr:from>
    <xdr:to>
      <xdr:col>1</xdr:col>
      <xdr:colOff>67235</xdr:colOff>
      <xdr:row>96</xdr:row>
      <xdr:rowOff>1046812</xdr:rowOff>
    </xdr:to>
    <xdr:pic>
      <xdr:nvPicPr>
        <xdr:cNvPr id="3075" name="Picture 3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9647" y="24204706"/>
          <a:ext cx="1893794" cy="833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33617</xdr:colOff>
      <xdr:row>97</xdr:row>
      <xdr:rowOff>235324</xdr:rowOff>
    </xdr:from>
    <xdr:to>
      <xdr:col>1</xdr:col>
      <xdr:colOff>93349</xdr:colOff>
      <xdr:row>97</xdr:row>
      <xdr:rowOff>1030941</xdr:rowOff>
    </xdr:to>
    <xdr:pic>
      <xdr:nvPicPr>
        <xdr:cNvPr id="3076" name="Picture 4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617" y="25493383"/>
          <a:ext cx="1975938" cy="7956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112059</xdr:colOff>
      <xdr:row>98</xdr:row>
      <xdr:rowOff>201707</xdr:rowOff>
    </xdr:from>
    <xdr:to>
      <xdr:col>1</xdr:col>
      <xdr:colOff>107288</xdr:colOff>
      <xdr:row>98</xdr:row>
      <xdr:rowOff>963707</xdr:rowOff>
    </xdr:to>
    <xdr:pic>
      <xdr:nvPicPr>
        <xdr:cNvPr id="3078" name="Picture 6">
          <a:extLst>
            <a:ext uri="{FF2B5EF4-FFF2-40B4-BE49-F238E27FC236}">
              <a16:creationId xmlns="" xmlns:a16="http://schemas.microsoft.com/office/drawing/2014/main" id="{00000000-0008-0000-03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2059" y="27992295"/>
          <a:ext cx="1911435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11206</xdr:colOff>
      <xdr:row>99</xdr:row>
      <xdr:rowOff>134470</xdr:rowOff>
    </xdr:from>
    <xdr:to>
      <xdr:col>1</xdr:col>
      <xdr:colOff>33618</xdr:colOff>
      <xdr:row>99</xdr:row>
      <xdr:rowOff>1102401</xdr:rowOff>
    </xdr:to>
    <xdr:pic>
      <xdr:nvPicPr>
        <xdr:cNvPr id="3080" name="Picture 8">
          <a:extLst>
            <a:ext uri="{FF2B5EF4-FFF2-40B4-BE49-F238E27FC236}">
              <a16:creationId xmlns="" xmlns:a16="http://schemas.microsoft.com/office/drawing/2014/main" id="{00000000-0008-0000-0300-00000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206" y="30457588"/>
          <a:ext cx="1938618" cy="9679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56030</xdr:colOff>
      <xdr:row>100</xdr:row>
      <xdr:rowOff>168089</xdr:rowOff>
    </xdr:from>
    <xdr:to>
      <xdr:col>1</xdr:col>
      <xdr:colOff>152610</xdr:colOff>
      <xdr:row>100</xdr:row>
      <xdr:rowOff>1120589</xdr:rowOff>
    </xdr:to>
    <xdr:pic>
      <xdr:nvPicPr>
        <xdr:cNvPr id="3081" name="Picture 9">
          <a:extLst>
            <a:ext uri="{FF2B5EF4-FFF2-40B4-BE49-F238E27FC236}">
              <a16:creationId xmlns="" xmlns:a16="http://schemas.microsoft.com/office/drawing/2014/main" id="{00000000-0008-0000-0300-00000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6030" y="31757471"/>
          <a:ext cx="2012786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0</xdr:colOff>
      <xdr:row>101</xdr:row>
      <xdr:rowOff>100852</xdr:rowOff>
    </xdr:from>
    <xdr:to>
      <xdr:col>1</xdr:col>
      <xdr:colOff>100853</xdr:colOff>
      <xdr:row>101</xdr:row>
      <xdr:rowOff>1184931</xdr:rowOff>
    </xdr:to>
    <xdr:pic>
      <xdr:nvPicPr>
        <xdr:cNvPr id="3082" name="Picture 10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32956499"/>
          <a:ext cx="2017059" cy="10840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107576</xdr:colOff>
      <xdr:row>102</xdr:row>
      <xdr:rowOff>29133</xdr:rowOff>
    </xdr:from>
    <xdr:to>
      <xdr:col>1</xdr:col>
      <xdr:colOff>179293</xdr:colOff>
      <xdr:row>102</xdr:row>
      <xdr:rowOff>1113212</xdr:rowOff>
    </xdr:to>
    <xdr:pic>
      <xdr:nvPicPr>
        <xdr:cNvPr id="29" name="Picture 10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flipH="1">
          <a:off x="107576" y="34151045"/>
          <a:ext cx="1987923" cy="10840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11206</xdr:colOff>
      <xdr:row>103</xdr:row>
      <xdr:rowOff>123266</xdr:rowOff>
    </xdr:from>
    <xdr:to>
      <xdr:col>1</xdr:col>
      <xdr:colOff>33618</xdr:colOff>
      <xdr:row>103</xdr:row>
      <xdr:rowOff>1091197</xdr:rowOff>
    </xdr:to>
    <xdr:pic>
      <xdr:nvPicPr>
        <xdr:cNvPr id="30" name="Picture 8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206" y="35511442"/>
          <a:ext cx="1938618" cy="9679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44824</xdr:colOff>
      <xdr:row>104</xdr:row>
      <xdr:rowOff>156884</xdr:rowOff>
    </xdr:from>
    <xdr:to>
      <xdr:col>1</xdr:col>
      <xdr:colOff>141404</xdr:colOff>
      <xdr:row>104</xdr:row>
      <xdr:rowOff>1109384</xdr:rowOff>
    </xdr:to>
    <xdr:pic>
      <xdr:nvPicPr>
        <xdr:cNvPr id="31" name="Picture 9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4824" y="36811325"/>
          <a:ext cx="2012786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56029</xdr:colOff>
      <xdr:row>105</xdr:row>
      <xdr:rowOff>90141</xdr:rowOff>
    </xdr:from>
    <xdr:to>
      <xdr:col>1</xdr:col>
      <xdr:colOff>126717</xdr:colOff>
      <xdr:row>105</xdr:row>
      <xdr:rowOff>1098177</xdr:rowOff>
    </xdr:to>
    <xdr:pic>
      <xdr:nvPicPr>
        <xdr:cNvPr id="3083" name="Picture 1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6029" y="40543376"/>
          <a:ext cx="1986894" cy="10080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66205</xdr:colOff>
      <xdr:row>106</xdr:row>
      <xdr:rowOff>130482</xdr:rowOff>
    </xdr:from>
    <xdr:to>
      <xdr:col>1</xdr:col>
      <xdr:colOff>156882</xdr:colOff>
      <xdr:row>106</xdr:row>
      <xdr:rowOff>1138518</xdr:rowOff>
    </xdr:to>
    <xdr:pic>
      <xdr:nvPicPr>
        <xdr:cNvPr id="35" name="Picture 11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flipH="1">
          <a:off x="66205" y="41849982"/>
          <a:ext cx="2006883" cy="10080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83230</xdr:colOff>
      <xdr:row>107</xdr:row>
      <xdr:rowOff>107579</xdr:rowOff>
    </xdr:from>
    <xdr:to>
      <xdr:col>1</xdr:col>
      <xdr:colOff>145676</xdr:colOff>
      <xdr:row>107</xdr:row>
      <xdr:rowOff>1060079</xdr:rowOff>
    </xdr:to>
    <xdr:pic>
      <xdr:nvPicPr>
        <xdr:cNvPr id="37" name="Picture 12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flipH="1">
          <a:off x="83230" y="44359608"/>
          <a:ext cx="1978652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112059</xdr:colOff>
      <xdr:row>108</xdr:row>
      <xdr:rowOff>134471</xdr:rowOff>
    </xdr:from>
    <xdr:to>
      <xdr:col>1</xdr:col>
      <xdr:colOff>154185</xdr:colOff>
      <xdr:row>109</xdr:row>
      <xdr:rowOff>1159</xdr:rowOff>
    </xdr:to>
    <xdr:pic>
      <xdr:nvPicPr>
        <xdr:cNvPr id="3085" name="Picture 13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2059" y="45652765"/>
          <a:ext cx="1958332" cy="1129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160907</xdr:colOff>
      <xdr:row>109</xdr:row>
      <xdr:rowOff>85165</xdr:rowOff>
    </xdr:from>
    <xdr:to>
      <xdr:col>1</xdr:col>
      <xdr:colOff>123264</xdr:colOff>
      <xdr:row>109</xdr:row>
      <xdr:rowOff>1214718</xdr:rowOff>
    </xdr:to>
    <xdr:pic>
      <xdr:nvPicPr>
        <xdr:cNvPr id="39" name="Picture 13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flipH="1">
          <a:off x="160907" y="46869724"/>
          <a:ext cx="1878563" cy="1129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100853</xdr:colOff>
      <xdr:row>110</xdr:row>
      <xdr:rowOff>134472</xdr:rowOff>
    </xdr:from>
    <xdr:to>
      <xdr:col>1</xdr:col>
      <xdr:colOff>134471</xdr:colOff>
      <xdr:row>110</xdr:row>
      <xdr:rowOff>1215737</xdr:rowOff>
    </xdr:to>
    <xdr:pic>
      <xdr:nvPicPr>
        <xdr:cNvPr id="3086" name="Picture 14">
          <a:extLst>
            <a:ext uri="{FF2B5EF4-FFF2-40B4-BE49-F238E27FC236}">
              <a16:creationId xmlns="" xmlns:a16="http://schemas.microsoft.com/office/drawing/2014/main" id="{00000000-0008-0000-0300-00000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0853" y="48185296"/>
          <a:ext cx="1949824" cy="10812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129988</xdr:colOff>
      <xdr:row>111</xdr:row>
      <xdr:rowOff>129990</xdr:rowOff>
    </xdr:from>
    <xdr:to>
      <xdr:col>1</xdr:col>
      <xdr:colOff>112059</xdr:colOff>
      <xdr:row>111</xdr:row>
      <xdr:rowOff>1211255</xdr:rowOff>
    </xdr:to>
    <xdr:pic>
      <xdr:nvPicPr>
        <xdr:cNvPr id="41" name="Picture 14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flipH="1">
          <a:off x="129988" y="49447078"/>
          <a:ext cx="1898277" cy="10812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156881</xdr:colOff>
      <xdr:row>112</xdr:row>
      <xdr:rowOff>97146</xdr:rowOff>
    </xdr:from>
    <xdr:to>
      <xdr:col>1</xdr:col>
      <xdr:colOff>56029</xdr:colOff>
      <xdr:row>112</xdr:row>
      <xdr:rowOff>1207348</xdr:rowOff>
    </xdr:to>
    <xdr:pic>
      <xdr:nvPicPr>
        <xdr:cNvPr id="3088" name="Picture 16">
          <a:extLst>
            <a:ext uri="{FF2B5EF4-FFF2-40B4-BE49-F238E27FC236}">
              <a16:creationId xmlns="" xmlns:a16="http://schemas.microsoft.com/office/drawing/2014/main" id="{00000000-0008-0000-0300-00001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6881" y="51946764"/>
          <a:ext cx="1815354" cy="11102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141195</xdr:colOff>
      <xdr:row>113</xdr:row>
      <xdr:rowOff>126283</xdr:rowOff>
    </xdr:from>
    <xdr:to>
      <xdr:col>1</xdr:col>
      <xdr:colOff>78441</xdr:colOff>
      <xdr:row>113</xdr:row>
      <xdr:rowOff>1236485</xdr:rowOff>
    </xdr:to>
    <xdr:pic>
      <xdr:nvPicPr>
        <xdr:cNvPr id="44" name="Picture 16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flipH="1">
          <a:off x="141195" y="53242165"/>
          <a:ext cx="1853452" cy="11102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190500</xdr:colOff>
      <xdr:row>114</xdr:row>
      <xdr:rowOff>190500</xdr:rowOff>
    </xdr:from>
    <xdr:to>
      <xdr:col>1</xdr:col>
      <xdr:colOff>114695</xdr:colOff>
      <xdr:row>114</xdr:row>
      <xdr:rowOff>1042147</xdr:rowOff>
    </xdr:to>
    <xdr:pic>
      <xdr:nvPicPr>
        <xdr:cNvPr id="3089" name="Picture 17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0" y="54572647"/>
          <a:ext cx="1840401" cy="8516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145676</xdr:colOff>
      <xdr:row>115</xdr:row>
      <xdr:rowOff>201707</xdr:rowOff>
    </xdr:from>
    <xdr:to>
      <xdr:col>1</xdr:col>
      <xdr:colOff>62137</xdr:colOff>
      <xdr:row>115</xdr:row>
      <xdr:rowOff>1086971</xdr:rowOff>
    </xdr:to>
    <xdr:pic>
      <xdr:nvPicPr>
        <xdr:cNvPr id="3090" name="Picture 18">
          <a:extLst>
            <a:ext uri="{FF2B5EF4-FFF2-40B4-BE49-F238E27FC236}">
              <a16:creationId xmlns="" xmlns:a16="http://schemas.microsoft.com/office/drawing/2014/main" id="{00000000-0008-0000-0300-00001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45676" y="55850119"/>
          <a:ext cx="1832667" cy="8852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212912</xdr:colOff>
      <xdr:row>116</xdr:row>
      <xdr:rowOff>112059</xdr:rowOff>
    </xdr:from>
    <xdr:to>
      <xdr:col>1</xdr:col>
      <xdr:colOff>100854</xdr:colOff>
      <xdr:row>116</xdr:row>
      <xdr:rowOff>1067985</xdr:rowOff>
    </xdr:to>
    <xdr:pic>
      <xdr:nvPicPr>
        <xdr:cNvPr id="3091" name="Picture 19">
          <a:extLst>
            <a:ext uri="{FF2B5EF4-FFF2-40B4-BE49-F238E27FC236}">
              <a16:creationId xmlns="" xmlns:a16="http://schemas.microsoft.com/office/drawing/2014/main" id="{00000000-0008-0000-0300-00001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2912" y="57026735"/>
          <a:ext cx="1804148" cy="9559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174625</xdr:colOff>
      <xdr:row>117</xdr:row>
      <xdr:rowOff>125629</xdr:rowOff>
    </xdr:from>
    <xdr:to>
      <xdr:col>1</xdr:col>
      <xdr:colOff>89646</xdr:colOff>
      <xdr:row>117</xdr:row>
      <xdr:rowOff>1130737</xdr:rowOff>
    </xdr:to>
    <xdr:pic>
      <xdr:nvPicPr>
        <xdr:cNvPr id="48" name="Picture 19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 flipH="1">
          <a:off x="174625" y="58974254"/>
          <a:ext cx="1835896" cy="10051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414617</xdr:colOff>
      <xdr:row>119</xdr:row>
      <xdr:rowOff>168088</xdr:rowOff>
    </xdr:from>
    <xdr:to>
      <xdr:col>0</xdr:col>
      <xdr:colOff>1586192</xdr:colOff>
      <xdr:row>119</xdr:row>
      <xdr:rowOff>1168213</xdr:rowOff>
    </xdr:to>
    <xdr:pic>
      <xdr:nvPicPr>
        <xdr:cNvPr id="3092" name="Picture 20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4617" y="62147823"/>
          <a:ext cx="1171575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434042</xdr:colOff>
      <xdr:row>118</xdr:row>
      <xdr:rowOff>152399</xdr:rowOff>
    </xdr:from>
    <xdr:to>
      <xdr:col>0</xdr:col>
      <xdr:colOff>1597773</xdr:colOff>
      <xdr:row>118</xdr:row>
      <xdr:rowOff>1152524</xdr:rowOff>
    </xdr:to>
    <xdr:pic>
      <xdr:nvPicPr>
        <xdr:cNvPr id="51" name="Picture 20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flipH="1">
          <a:off x="434042" y="61541024"/>
          <a:ext cx="1163731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414617</xdr:colOff>
      <xdr:row>121</xdr:row>
      <xdr:rowOff>168088</xdr:rowOff>
    </xdr:from>
    <xdr:to>
      <xdr:col>0</xdr:col>
      <xdr:colOff>1586192</xdr:colOff>
      <xdr:row>121</xdr:row>
      <xdr:rowOff>1168213</xdr:rowOff>
    </xdr:to>
    <xdr:pic>
      <xdr:nvPicPr>
        <xdr:cNvPr id="52" name="Picture 20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4617" y="62147823"/>
          <a:ext cx="1171575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418167</xdr:colOff>
      <xdr:row>120</xdr:row>
      <xdr:rowOff>152399</xdr:rowOff>
    </xdr:from>
    <xdr:to>
      <xdr:col>0</xdr:col>
      <xdr:colOff>1581898</xdr:colOff>
      <xdr:row>120</xdr:row>
      <xdr:rowOff>1152524</xdr:rowOff>
    </xdr:to>
    <xdr:pic>
      <xdr:nvPicPr>
        <xdr:cNvPr id="53" name="Picture 20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flipH="1">
          <a:off x="418167" y="64081024"/>
          <a:ext cx="1163731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414617</xdr:colOff>
      <xdr:row>123</xdr:row>
      <xdr:rowOff>168088</xdr:rowOff>
    </xdr:from>
    <xdr:to>
      <xdr:col>0</xdr:col>
      <xdr:colOff>1586192</xdr:colOff>
      <xdr:row>123</xdr:row>
      <xdr:rowOff>1168213</xdr:rowOff>
    </xdr:to>
    <xdr:pic>
      <xdr:nvPicPr>
        <xdr:cNvPr id="54" name="Picture 20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4617" y="64680353"/>
          <a:ext cx="1171575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434042</xdr:colOff>
      <xdr:row>122</xdr:row>
      <xdr:rowOff>152399</xdr:rowOff>
    </xdr:from>
    <xdr:to>
      <xdr:col>0</xdr:col>
      <xdr:colOff>1597773</xdr:colOff>
      <xdr:row>122</xdr:row>
      <xdr:rowOff>1152524</xdr:rowOff>
    </xdr:to>
    <xdr:pic>
      <xdr:nvPicPr>
        <xdr:cNvPr id="55" name="Picture 20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flipH="1">
          <a:off x="434042" y="66621024"/>
          <a:ext cx="1163731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414617</xdr:colOff>
      <xdr:row>125</xdr:row>
      <xdr:rowOff>168088</xdr:rowOff>
    </xdr:from>
    <xdr:to>
      <xdr:col>0</xdr:col>
      <xdr:colOff>1586192</xdr:colOff>
      <xdr:row>125</xdr:row>
      <xdr:rowOff>1168213</xdr:rowOff>
    </xdr:to>
    <xdr:pic>
      <xdr:nvPicPr>
        <xdr:cNvPr id="56" name="Picture 20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4617" y="67212882"/>
          <a:ext cx="1171575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434042</xdr:colOff>
      <xdr:row>124</xdr:row>
      <xdr:rowOff>152399</xdr:rowOff>
    </xdr:from>
    <xdr:to>
      <xdr:col>0</xdr:col>
      <xdr:colOff>1597773</xdr:colOff>
      <xdr:row>124</xdr:row>
      <xdr:rowOff>1152524</xdr:rowOff>
    </xdr:to>
    <xdr:pic>
      <xdr:nvPicPr>
        <xdr:cNvPr id="57" name="Picture 20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flipH="1">
          <a:off x="434042" y="69161024"/>
          <a:ext cx="1163731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414617</xdr:colOff>
      <xdr:row>127</xdr:row>
      <xdr:rowOff>168088</xdr:rowOff>
    </xdr:from>
    <xdr:to>
      <xdr:col>0</xdr:col>
      <xdr:colOff>1586192</xdr:colOff>
      <xdr:row>127</xdr:row>
      <xdr:rowOff>1168213</xdr:rowOff>
    </xdr:to>
    <xdr:pic>
      <xdr:nvPicPr>
        <xdr:cNvPr id="58" name="Picture 20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4617" y="67212882"/>
          <a:ext cx="1171575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434042</xdr:colOff>
      <xdr:row>126</xdr:row>
      <xdr:rowOff>152399</xdr:rowOff>
    </xdr:from>
    <xdr:to>
      <xdr:col>0</xdr:col>
      <xdr:colOff>1597773</xdr:colOff>
      <xdr:row>126</xdr:row>
      <xdr:rowOff>1152524</xdr:rowOff>
    </xdr:to>
    <xdr:pic>
      <xdr:nvPicPr>
        <xdr:cNvPr id="59" name="Picture 20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flipH="1">
          <a:off x="434042" y="71701024"/>
          <a:ext cx="1163731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414617</xdr:colOff>
      <xdr:row>129</xdr:row>
      <xdr:rowOff>168088</xdr:rowOff>
    </xdr:from>
    <xdr:to>
      <xdr:col>0</xdr:col>
      <xdr:colOff>1586192</xdr:colOff>
      <xdr:row>129</xdr:row>
      <xdr:rowOff>1168213</xdr:rowOff>
    </xdr:to>
    <xdr:pic>
      <xdr:nvPicPr>
        <xdr:cNvPr id="60" name="Picture 20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4617" y="67212882"/>
          <a:ext cx="1171575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434042</xdr:colOff>
      <xdr:row>128</xdr:row>
      <xdr:rowOff>152399</xdr:rowOff>
    </xdr:from>
    <xdr:to>
      <xdr:col>0</xdr:col>
      <xdr:colOff>1597773</xdr:colOff>
      <xdr:row>128</xdr:row>
      <xdr:rowOff>1152524</xdr:rowOff>
    </xdr:to>
    <xdr:pic>
      <xdr:nvPicPr>
        <xdr:cNvPr id="61" name="Picture 20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flipH="1">
          <a:off x="434042" y="74241024"/>
          <a:ext cx="1163731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246530</xdr:colOff>
      <xdr:row>48</xdr:row>
      <xdr:rowOff>89647</xdr:rowOff>
    </xdr:from>
    <xdr:to>
      <xdr:col>0</xdr:col>
      <xdr:colOff>1748118</xdr:colOff>
      <xdr:row>48</xdr:row>
      <xdr:rowOff>1215372</xdr:rowOff>
    </xdr:to>
    <xdr:pic>
      <xdr:nvPicPr>
        <xdr:cNvPr id="3093" name="Picture 2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46530" y="82179272"/>
          <a:ext cx="1501588" cy="1125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264459</xdr:colOff>
      <xdr:row>49</xdr:row>
      <xdr:rowOff>62754</xdr:rowOff>
    </xdr:from>
    <xdr:to>
      <xdr:col>0</xdr:col>
      <xdr:colOff>1766047</xdr:colOff>
      <xdr:row>49</xdr:row>
      <xdr:rowOff>1188479</xdr:rowOff>
    </xdr:to>
    <xdr:pic>
      <xdr:nvPicPr>
        <xdr:cNvPr id="67" name="Picture 21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64459" y="83568989"/>
          <a:ext cx="1501588" cy="1125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246529</xdr:colOff>
      <xdr:row>50</xdr:row>
      <xdr:rowOff>78441</xdr:rowOff>
    </xdr:from>
    <xdr:to>
      <xdr:col>0</xdr:col>
      <xdr:colOff>1748117</xdr:colOff>
      <xdr:row>50</xdr:row>
      <xdr:rowOff>1204166</xdr:rowOff>
    </xdr:to>
    <xdr:pic>
      <xdr:nvPicPr>
        <xdr:cNvPr id="68" name="Picture 21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46529" y="84850941"/>
          <a:ext cx="1501588" cy="1125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291353</xdr:colOff>
      <xdr:row>51</xdr:row>
      <xdr:rowOff>22412</xdr:rowOff>
    </xdr:from>
    <xdr:to>
      <xdr:col>0</xdr:col>
      <xdr:colOff>1871382</xdr:colOff>
      <xdr:row>51</xdr:row>
      <xdr:rowOff>1230052</xdr:rowOff>
    </xdr:to>
    <xdr:pic>
      <xdr:nvPicPr>
        <xdr:cNvPr id="3094" name="Picture 22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91353" y="86061177"/>
          <a:ext cx="1580029" cy="12076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291353</xdr:colOff>
      <xdr:row>52</xdr:row>
      <xdr:rowOff>22412</xdr:rowOff>
    </xdr:from>
    <xdr:to>
      <xdr:col>0</xdr:col>
      <xdr:colOff>1871382</xdr:colOff>
      <xdr:row>52</xdr:row>
      <xdr:rowOff>1230052</xdr:rowOff>
    </xdr:to>
    <xdr:pic>
      <xdr:nvPicPr>
        <xdr:cNvPr id="70" name="Picture 22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91353" y="86061177"/>
          <a:ext cx="1580029" cy="12076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291353</xdr:colOff>
      <xdr:row>53</xdr:row>
      <xdr:rowOff>22412</xdr:rowOff>
    </xdr:from>
    <xdr:to>
      <xdr:col>0</xdr:col>
      <xdr:colOff>1871382</xdr:colOff>
      <xdr:row>53</xdr:row>
      <xdr:rowOff>1230052</xdr:rowOff>
    </xdr:to>
    <xdr:pic>
      <xdr:nvPicPr>
        <xdr:cNvPr id="71" name="Picture 22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91353" y="87327441"/>
          <a:ext cx="1580029" cy="12076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190502</xdr:colOff>
      <xdr:row>54</xdr:row>
      <xdr:rowOff>47667</xdr:rowOff>
    </xdr:from>
    <xdr:to>
      <xdr:col>0</xdr:col>
      <xdr:colOff>1848972</xdr:colOff>
      <xdr:row>54</xdr:row>
      <xdr:rowOff>1223427</xdr:rowOff>
    </xdr:to>
    <xdr:pic>
      <xdr:nvPicPr>
        <xdr:cNvPr id="3095" name="Picture 23">
          <a:extLst>
            <a:ext uri="{FF2B5EF4-FFF2-40B4-BE49-F238E27FC236}">
              <a16:creationId xmlns="" xmlns:a16="http://schemas.microsoft.com/office/drawing/2014/main" id="{00000000-0008-0000-0300-00001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0502" y="89885226"/>
          <a:ext cx="1658470" cy="1175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179294</xdr:colOff>
      <xdr:row>55</xdr:row>
      <xdr:rowOff>52765</xdr:rowOff>
    </xdr:from>
    <xdr:to>
      <xdr:col>0</xdr:col>
      <xdr:colOff>1848971</xdr:colOff>
      <xdr:row>55</xdr:row>
      <xdr:rowOff>1222860</xdr:rowOff>
    </xdr:to>
    <xdr:pic>
      <xdr:nvPicPr>
        <xdr:cNvPr id="3096" name="Picture 24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79294" y="91156589"/>
          <a:ext cx="1669677" cy="1170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190500</xdr:colOff>
      <xdr:row>56</xdr:row>
      <xdr:rowOff>67235</xdr:rowOff>
    </xdr:from>
    <xdr:to>
      <xdr:col>0</xdr:col>
      <xdr:colOff>1848971</xdr:colOff>
      <xdr:row>56</xdr:row>
      <xdr:rowOff>1244754</xdr:rowOff>
    </xdr:to>
    <xdr:pic>
      <xdr:nvPicPr>
        <xdr:cNvPr id="3097" name="Picture 25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0500" y="92437323"/>
          <a:ext cx="1658471" cy="11775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224117</xdr:colOff>
      <xdr:row>57</xdr:row>
      <xdr:rowOff>32932</xdr:rowOff>
    </xdr:from>
    <xdr:to>
      <xdr:col>0</xdr:col>
      <xdr:colOff>1904999</xdr:colOff>
      <xdr:row>58</xdr:row>
      <xdr:rowOff>1659</xdr:rowOff>
    </xdr:to>
    <xdr:pic>
      <xdr:nvPicPr>
        <xdr:cNvPr id="3098" name="Picture 26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4117" y="93669285"/>
          <a:ext cx="1680882" cy="12349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156882</xdr:colOff>
      <xdr:row>58</xdr:row>
      <xdr:rowOff>67237</xdr:rowOff>
    </xdr:from>
    <xdr:to>
      <xdr:col>0</xdr:col>
      <xdr:colOff>1848970</xdr:colOff>
      <xdr:row>58</xdr:row>
      <xdr:rowOff>1257890</xdr:rowOff>
    </xdr:to>
    <xdr:pic>
      <xdr:nvPicPr>
        <xdr:cNvPr id="3099" name="Picture 27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56882" y="94969855"/>
          <a:ext cx="1692088" cy="11906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246529</xdr:colOff>
      <xdr:row>59</xdr:row>
      <xdr:rowOff>78205</xdr:rowOff>
    </xdr:from>
    <xdr:to>
      <xdr:col>0</xdr:col>
      <xdr:colOff>1860176</xdr:colOff>
      <xdr:row>60</xdr:row>
      <xdr:rowOff>1879</xdr:rowOff>
    </xdr:to>
    <xdr:pic>
      <xdr:nvPicPr>
        <xdr:cNvPr id="3100" name="Picture 28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46529" y="96247087"/>
          <a:ext cx="1613647" cy="11865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144526</xdr:colOff>
      <xdr:row>60</xdr:row>
      <xdr:rowOff>100853</xdr:rowOff>
    </xdr:from>
    <xdr:to>
      <xdr:col>0</xdr:col>
      <xdr:colOff>1781737</xdr:colOff>
      <xdr:row>60</xdr:row>
      <xdr:rowOff>1253376</xdr:rowOff>
    </xdr:to>
    <xdr:pic>
      <xdr:nvPicPr>
        <xdr:cNvPr id="1025" name="Picture 1">
          <a:extLst>
            <a:ext uri="{FF2B5EF4-FFF2-40B4-BE49-F238E27FC236}">
              <a16:creationId xmlns="" xmlns:a16="http://schemas.microsoft.com/office/drawing/2014/main" id="{00000000-0008-0000-03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44526" y="97536000"/>
          <a:ext cx="1637211" cy="11525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246529</xdr:colOff>
      <xdr:row>62</xdr:row>
      <xdr:rowOff>28645</xdr:rowOff>
    </xdr:from>
    <xdr:to>
      <xdr:col>0</xdr:col>
      <xdr:colOff>1826559</xdr:colOff>
      <xdr:row>62</xdr:row>
      <xdr:rowOff>1241493</xdr:rowOff>
    </xdr:to>
    <xdr:pic>
      <xdr:nvPicPr>
        <xdr:cNvPr id="1027" name="Picture 3">
          <a:extLst>
            <a:ext uri="{FF2B5EF4-FFF2-40B4-BE49-F238E27FC236}">
              <a16:creationId xmlns="" xmlns:a16="http://schemas.microsoft.com/office/drawing/2014/main" id="{00000000-0008-0000-03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46529" y="99996321"/>
          <a:ext cx="1580030" cy="1212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246529</xdr:colOff>
      <xdr:row>63</xdr:row>
      <xdr:rowOff>28645</xdr:rowOff>
    </xdr:from>
    <xdr:to>
      <xdr:col>0</xdr:col>
      <xdr:colOff>1826559</xdr:colOff>
      <xdr:row>63</xdr:row>
      <xdr:rowOff>1241493</xdr:rowOff>
    </xdr:to>
    <xdr:pic>
      <xdr:nvPicPr>
        <xdr:cNvPr id="80" name="Picture 3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46529" y="99996321"/>
          <a:ext cx="1580030" cy="1212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257736</xdr:colOff>
      <xdr:row>65</xdr:row>
      <xdr:rowOff>35939</xdr:rowOff>
    </xdr:from>
    <xdr:to>
      <xdr:col>0</xdr:col>
      <xdr:colOff>1826560</xdr:colOff>
      <xdr:row>65</xdr:row>
      <xdr:rowOff>1220048</xdr:rowOff>
    </xdr:to>
    <xdr:pic>
      <xdr:nvPicPr>
        <xdr:cNvPr id="1028" name="Picture 4">
          <a:extLst>
            <a:ext uri="{FF2B5EF4-FFF2-40B4-BE49-F238E27FC236}">
              <a16:creationId xmlns="" xmlns:a16="http://schemas.microsoft.com/office/drawing/2014/main" id="{00000000-0008-0000-03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57736" y="103802410"/>
          <a:ext cx="1568824" cy="11841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257736</xdr:colOff>
      <xdr:row>66</xdr:row>
      <xdr:rowOff>35939</xdr:rowOff>
    </xdr:from>
    <xdr:to>
      <xdr:col>0</xdr:col>
      <xdr:colOff>1826560</xdr:colOff>
      <xdr:row>66</xdr:row>
      <xdr:rowOff>1220048</xdr:rowOff>
    </xdr:to>
    <xdr:pic>
      <xdr:nvPicPr>
        <xdr:cNvPr id="83" name="Picture 4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57736" y="103802410"/>
          <a:ext cx="1568824" cy="11841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224117</xdr:colOff>
      <xdr:row>67</xdr:row>
      <xdr:rowOff>100853</xdr:rowOff>
    </xdr:from>
    <xdr:to>
      <xdr:col>1</xdr:col>
      <xdr:colOff>78440</xdr:colOff>
      <xdr:row>67</xdr:row>
      <xdr:rowOff>1125895</xdr:rowOff>
    </xdr:to>
    <xdr:pic>
      <xdr:nvPicPr>
        <xdr:cNvPr id="1030" name="Picture 6">
          <a:extLst>
            <a:ext uri="{FF2B5EF4-FFF2-40B4-BE49-F238E27FC236}">
              <a16:creationId xmlns="" xmlns:a16="http://schemas.microsoft.com/office/drawing/2014/main" id="{00000000-0008-0000-03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24117" y="107666118"/>
          <a:ext cx="1770529" cy="10250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246529</xdr:colOff>
      <xdr:row>68</xdr:row>
      <xdr:rowOff>190501</xdr:rowOff>
    </xdr:from>
    <xdr:to>
      <xdr:col>1</xdr:col>
      <xdr:colOff>89647</xdr:colOff>
      <xdr:row>68</xdr:row>
      <xdr:rowOff>1138783</xdr:rowOff>
    </xdr:to>
    <xdr:pic>
      <xdr:nvPicPr>
        <xdr:cNvPr id="1031" name="Picture 7">
          <a:extLst>
            <a:ext uri="{FF2B5EF4-FFF2-40B4-BE49-F238E27FC236}">
              <a16:creationId xmlns="" xmlns:a16="http://schemas.microsoft.com/office/drawing/2014/main" id="{00000000-0008-0000-03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46529" y="109022030"/>
          <a:ext cx="1759324" cy="9482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224118</xdr:colOff>
      <xdr:row>69</xdr:row>
      <xdr:rowOff>112059</xdr:rowOff>
    </xdr:from>
    <xdr:to>
      <xdr:col>1</xdr:col>
      <xdr:colOff>60512</xdr:colOff>
      <xdr:row>69</xdr:row>
      <xdr:rowOff>1121709</xdr:rowOff>
    </xdr:to>
    <xdr:pic>
      <xdr:nvPicPr>
        <xdr:cNvPr id="1032" name="Picture 8">
          <a:extLst>
            <a:ext uri="{FF2B5EF4-FFF2-40B4-BE49-F238E27FC236}">
              <a16:creationId xmlns="" xmlns:a16="http://schemas.microsoft.com/office/drawing/2014/main" id="{00000000-0008-0000-03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24118" y="110209853"/>
          <a:ext cx="1752600" cy="1009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190500</xdr:colOff>
      <xdr:row>70</xdr:row>
      <xdr:rowOff>112059</xdr:rowOff>
    </xdr:from>
    <xdr:to>
      <xdr:col>1</xdr:col>
      <xdr:colOff>55469</xdr:colOff>
      <xdr:row>70</xdr:row>
      <xdr:rowOff>1102659</xdr:rowOff>
    </xdr:to>
    <xdr:pic>
      <xdr:nvPicPr>
        <xdr:cNvPr id="1033" name="Picture 9">
          <a:extLst>
            <a:ext uri="{FF2B5EF4-FFF2-40B4-BE49-F238E27FC236}">
              <a16:creationId xmlns="" xmlns:a16="http://schemas.microsoft.com/office/drawing/2014/main" id="{00000000-0008-0000-03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90500" y="111476118"/>
          <a:ext cx="1781175" cy="990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201706</xdr:colOff>
      <xdr:row>71</xdr:row>
      <xdr:rowOff>123265</xdr:rowOff>
    </xdr:from>
    <xdr:to>
      <xdr:col>1</xdr:col>
      <xdr:colOff>57150</xdr:colOff>
      <xdr:row>71</xdr:row>
      <xdr:rowOff>1161490</xdr:rowOff>
    </xdr:to>
    <xdr:pic>
      <xdr:nvPicPr>
        <xdr:cNvPr id="1034" name="Picture 10">
          <a:extLst>
            <a:ext uri="{FF2B5EF4-FFF2-40B4-BE49-F238E27FC236}">
              <a16:creationId xmlns="" xmlns:a16="http://schemas.microsoft.com/office/drawing/2014/main" id="{00000000-0008-0000-03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01706" y="112753589"/>
          <a:ext cx="1771650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201706</xdr:colOff>
      <xdr:row>72</xdr:row>
      <xdr:rowOff>123265</xdr:rowOff>
    </xdr:from>
    <xdr:to>
      <xdr:col>1</xdr:col>
      <xdr:colOff>57150</xdr:colOff>
      <xdr:row>72</xdr:row>
      <xdr:rowOff>1161490</xdr:rowOff>
    </xdr:to>
    <xdr:pic>
      <xdr:nvPicPr>
        <xdr:cNvPr id="90" name="Picture 10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01706" y="112753589"/>
          <a:ext cx="1771650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168089</xdr:colOff>
      <xdr:row>73</xdr:row>
      <xdr:rowOff>89647</xdr:rowOff>
    </xdr:from>
    <xdr:to>
      <xdr:col>1</xdr:col>
      <xdr:colOff>23533</xdr:colOff>
      <xdr:row>73</xdr:row>
      <xdr:rowOff>1204072</xdr:rowOff>
    </xdr:to>
    <xdr:pic>
      <xdr:nvPicPr>
        <xdr:cNvPr id="1035" name="Picture 11">
          <a:extLst>
            <a:ext uri="{FF2B5EF4-FFF2-40B4-BE49-F238E27FC236}">
              <a16:creationId xmlns="" xmlns:a16="http://schemas.microsoft.com/office/drawing/2014/main" id="{00000000-0008-0000-03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68089" y="115252500"/>
          <a:ext cx="1771650" cy="111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179294</xdr:colOff>
      <xdr:row>74</xdr:row>
      <xdr:rowOff>123265</xdr:rowOff>
    </xdr:from>
    <xdr:to>
      <xdr:col>1</xdr:col>
      <xdr:colOff>15688</xdr:colOff>
      <xdr:row>74</xdr:row>
      <xdr:rowOff>1151965</xdr:rowOff>
    </xdr:to>
    <xdr:pic>
      <xdr:nvPicPr>
        <xdr:cNvPr id="1036" name="Picture 12">
          <a:extLst>
            <a:ext uri="{FF2B5EF4-FFF2-40B4-BE49-F238E27FC236}">
              <a16:creationId xmlns="" xmlns:a16="http://schemas.microsoft.com/office/drawing/2014/main" id="{00000000-0008-0000-03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79294" y="116552383"/>
          <a:ext cx="1752600" cy="1028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212912</xdr:colOff>
      <xdr:row>75</xdr:row>
      <xdr:rowOff>123264</xdr:rowOff>
    </xdr:from>
    <xdr:to>
      <xdr:col>1</xdr:col>
      <xdr:colOff>68356</xdr:colOff>
      <xdr:row>75</xdr:row>
      <xdr:rowOff>1180539</xdr:rowOff>
    </xdr:to>
    <xdr:pic>
      <xdr:nvPicPr>
        <xdr:cNvPr id="1037" name="Picture 13">
          <a:extLst>
            <a:ext uri="{FF2B5EF4-FFF2-40B4-BE49-F238E27FC236}">
              <a16:creationId xmlns="" xmlns:a16="http://schemas.microsoft.com/office/drawing/2014/main" id="{00000000-0008-0000-03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12912" y="117818646"/>
          <a:ext cx="1771650" cy="1057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179294</xdr:colOff>
      <xdr:row>76</xdr:row>
      <xdr:rowOff>123265</xdr:rowOff>
    </xdr:from>
    <xdr:to>
      <xdr:col>1</xdr:col>
      <xdr:colOff>15688</xdr:colOff>
      <xdr:row>76</xdr:row>
      <xdr:rowOff>1151965</xdr:rowOff>
    </xdr:to>
    <xdr:pic>
      <xdr:nvPicPr>
        <xdr:cNvPr id="94" name="Picture 12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79294" y="116552383"/>
          <a:ext cx="1752600" cy="1028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145677</xdr:colOff>
      <xdr:row>77</xdr:row>
      <xdr:rowOff>67236</xdr:rowOff>
    </xdr:from>
    <xdr:to>
      <xdr:col>1</xdr:col>
      <xdr:colOff>39221</xdr:colOff>
      <xdr:row>77</xdr:row>
      <xdr:rowOff>1172136</xdr:rowOff>
    </xdr:to>
    <xdr:pic>
      <xdr:nvPicPr>
        <xdr:cNvPr id="1038" name="Picture 14">
          <a:extLst>
            <a:ext uri="{FF2B5EF4-FFF2-40B4-BE49-F238E27FC236}">
              <a16:creationId xmlns="" xmlns:a16="http://schemas.microsoft.com/office/drawing/2014/main" id="{00000000-0008-0000-03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45677" y="120295148"/>
          <a:ext cx="1809750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145677</xdr:colOff>
      <xdr:row>78</xdr:row>
      <xdr:rowOff>67236</xdr:rowOff>
    </xdr:from>
    <xdr:to>
      <xdr:col>1</xdr:col>
      <xdr:colOff>39221</xdr:colOff>
      <xdr:row>78</xdr:row>
      <xdr:rowOff>1172136</xdr:rowOff>
    </xdr:to>
    <xdr:pic>
      <xdr:nvPicPr>
        <xdr:cNvPr id="96" name="Picture 14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45677" y="120295148"/>
          <a:ext cx="1809750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145678</xdr:colOff>
      <xdr:row>4</xdr:row>
      <xdr:rowOff>190500</xdr:rowOff>
    </xdr:from>
    <xdr:to>
      <xdr:col>1</xdr:col>
      <xdr:colOff>39222</xdr:colOff>
      <xdr:row>4</xdr:row>
      <xdr:rowOff>1095375</xdr:rowOff>
    </xdr:to>
    <xdr:pic>
      <xdr:nvPicPr>
        <xdr:cNvPr id="1039" name="Picture 15">
          <a:extLst>
            <a:ext uri="{FF2B5EF4-FFF2-40B4-BE49-F238E27FC236}">
              <a16:creationId xmlns="" xmlns:a16="http://schemas.microsoft.com/office/drawing/2014/main" id="{00000000-0008-0000-03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45678" y="124217206"/>
          <a:ext cx="18097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145678</xdr:colOff>
      <xdr:row>5</xdr:row>
      <xdr:rowOff>190500</xdr:rowOff>
    </xdr:from>
    <xdr:to>
      <xdr:col>1</xdr:col>
      <xdr:colOff>39222</xdr:colOff>
      <xdr:row>5</xdr:row>
      <xdr:rowOff>1095375</xdr:rowOff>
    </xdr:to>
    <xdr:pic>
      <xdr:nvPicPr>
        <xdr:cNvPr id="98" name="Picture 15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45678" y="124217206"/>
          <a:ext cx="18097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145678</xdr:colOff>
      <xdr:row>6</xdr:row>
      <xdr:rowOff>190500</xdr:rowOff>
    </xdr:from>
    <xdr:to>
      <xdr:col>1</xdr:col>
      <xdr:colOff>39222</xdr:colOff>
      <xdr:row>6</xdr:row>
      <xdr:rowOff>1095375</xdr:rowOff>
    </xdr:to>
    <xdr:pic>
      <xdr:nvPicPr>
        <xdr:cNvPr id="99" name="Picture 15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45678" y="124217206"/>
          <a:ext cx="18097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134470</xdr:colOff>
      <xdr:row>8</xdr:row>
      <xdr:rowOff>280147</xdr:rowOff>
    </xdr:from>
    <xdr:to>
      <xdr:col>1</xdr:col>
      <xdr:colOff>66114</xdr:colOff>
      <xdr:row>8</xdr:row>
      <xdr:rowOff>1137397</xdr:rowOff>
    </xdr:to>
    <xdr:pic>
      <xdr:nvPicPr>
        <xdr:cNvPr id="1040" name="Picture 16">
          <a:extLst>
            <a:ext uri="{FF2B5EF4-FFF2-40B4-BE49-F238E27FC236}">
              <a16:creationId xmlns="" xmlns:a16="http://schemas.microsoft.com/office/drawing/2014/main" id="{00000000-0008-0000-03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34470" y="128105647"/>
          <a:ext cx="184785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134470</xdr:colOff>
      <xdr:row>9</xdr:row>
      <xdr:rowOff>280147</xdr:rowOff>
    </xdr:from>
    <xdr:to>
      <xdr:col>1</xdr:col>
      <xdr:colOff>66114</xdr:colOff>
      <xdr:row>9</xdr:row>
      <xdr:rowOff>1137397</xdr:rowOff>
    </xdr:to>
    <xdr:pic>
      <xdr:nvPicPr>
        <xdr:cNvPr id="101" name="Picture 16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34470" y="128105647"/>
          <a:ext cx="184785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134470</xdr:colOff>
      <xdr:row>10</xdr:row>
      <xdr:rowOff>280147</xdr:rowOff>
    </xdr:from>
    <xdr:to>
      <xdr:col>1</xdr:col>
      <xdr:colOff>66114</xdr:colOff>
      <xdr:row>10</xdr:row>
      <xdr:rowOff>1137397</xdr:rowOff>
    </xdr:to>
    <xdr:pic>
      <xdr:nvPicPr>
        <xdr:cNvPr id="102" name="Picture 16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34470" y="128105647"/>
          <a:ext cx="184785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123265</xdr:colOff>
      <xdr:row>11</xdr:row>
      <xdr:rowOff>190500</xdr:rowOff>
    </xdr:from>
    <xdr:to>
      <xdr:col>1</xdr:col>
      <xdr:colOff>35859</xdr:colOff>
      <xdr:row>11</xdr:row>
      <xdr:rowOff>1114425</xdr:rowOff>
    </xdr:to>
    <xdr:pic>
      <xdr:nvPicPr>
        <xdr:cNvPr id="1041" name="Picture 17">
          <a:extLst>
            <a:ext uri="{FF2B5EF4-FFF2-40B4-BE49-F238E27FC236}">
              <a16:creationId xmlns="" xmlns:a16="http://schemas.microsoft.com/office/drawing/2014/main" id="{00000000-0008-0000-03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23265" y="130921125"/>
          <a:ext cx="1833469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168088</xdr:colOff>
      <xdr:row>12</xdr:row>
      <xdr:rowOff>224118</xdr:rowOff>
    </xdr:from>
    <xdr:to>
      <xdr:col>1</xdr:col>
      <xdr:colOff>71157</xdr:colOff>
      <xdr:row>12</xdr:row>
      <xdr:rowOff>1062318</xdr:rowOff>
    </xdr:to>
    <xdr:pic>
      <xdr:nvPicPr>
        <xdr:cNvPr id="1042" name="Picture 18">
          <a:extLst>
            <a:ext uri="{FF2B5EF4-FFF2-40B4-BE49-F238E27FC236}">
              <a16:creationId xmlns="" xmlns:a16="http://schemas.microsoft.com/office/drawing/2014/main" id="{00000000-0008-0000-03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68088" y="133114677"/>
          <a:ext cx="1819275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168088</xdr:colOff>
      <xdr:row>13</xdr:row>
      <xdr:rowOff>224118</xdr:rowOff>
    </xdr:from>
    <xdr:to>
      <xdr:col>1</xdr:col>
      <xdr:colOff>71157</xdr:colOff>
      <xdr:row>13</xdr:row>
      <xdr:rowOff>1062318</xdr:rowOff>
    </xdr:to>
    <xdr:pic>
      <xdr:nvPicPr>
        <xdr:cNvPr id="105" name="Picture 18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68088" y="133114677"/>
          <a:ext cx="1819275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168088</xdr:colOff>
      <xdr:row>14</xdr:row>
      <xdr:rowOff>224118</xdr:rowOff>
    </xdr:from>
    <xdr:to>
      <xdr:col>1</xdr:col>
      <xdr:colOff>71157</xdr:colOff>
      <xdr:row>14</xdr:row>
      <xdr:rowOff>1062318</xdr:rowOff>
    </xdr:to>
    <xdr:pic>
      <xdr:nvPicPr>
        <xdr:cNvPr id="106" name="Picture 18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68088" y="133114677"/>
          <a:ext cx="1819275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145677</xdr:colOff>
      <xdr:row>15</xdr:row>
      <xdr:rowOff>246529</xdr:rowOff>
    </xdr:from>
    <xdr:to>
      <xdr:col>1</xdr:col>
      <xdr:colOff>58271</xdr:colOff>
      <xdr:row>15</xdr:row>
      <xdr:rowOff>1084729</xdr:rowOff>
    </xdr:to>
    <xdr:pic>
      <xdr:nvPicPr>
        <xdr:cNvPr id="1043" name="Picture 19">
          <a:extLst>
            <a:ext uri="{FF2B5EF4-FFF2-40B4-BE49-F238E27FC236}">
              <a16:creationId xmlns="" xmlns:a16="http://schemas.microsoft.com/office/drawing/2014/main" id="{00000000-0008-0000-03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45677" y="136935882"/>
          <a:ext cx="18288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145677</xdr:colOff>
      <xdr:row>16</xdr:row>
      <xdr:rowOff>246529</xdr:rowOff>
    </xdr:from>
    <xdr:to>
      <xdr:col>1</xdr:col>
      <xdr:colOff>58271</xdr:colOff>
      <xdr:row>16</xdr:row>
      <xdr:rowOff>1084729</xdr:rowOff>
    </xdr:to>
    <xdr:pic>
      <xdr:nvPicPr>
        <xdr:cNvPr id="108" name="Picture 19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45677" y="136935882"/>
          <a:ext cx="18288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145677</xdr:colOff>
      <xdr:row>17</xdr:row>
      <xdr:rowOff>246529</xdr:rowOff>
    </xdr:from>
    <xdr:to>
      <xdr:col>1</xdr:col>
      <xdr:colOff>58271</xdr:colOff>
      <xdr:row>17</xdr:row>
      <xdr:rowOff>1084729</xdr:rowOff>
    </xdr:to>
    <xdr:pic>
      <xdr:nvPicPr>
        <xdr:cNvPr id="109" name="Picture 19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45677" y="136935882"/>
          <a:ext cx="18288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179294</xdr:colOff>
      <xdr:row>18</xdr:row>
      <xdr:rowOff>212911</xdr:rowOff>
    </xdr:from>
    <xdr:to>
      <xdr:col>1</xdr:col>
      <xdr:colOff>53788</xdr:colOff>
      <xdr:row>18</xdr:row>
      <xdr:rowOff>1041586</xdr:rowOff>
    </xdr:to>
    <xdr:pic>
      <xdr:nvPicPr>
        <xdr:cNvPr id="1044" name="Picture 20">
          <a:extLst>
            <a:ext uri="{FF2B5EF4-FFF2-40B4-BE49-F238E27FC236}">
              <a16:creationId xmlns="" xmlns:a16="http://schemas.microsoft.com/office/drawing/2014/main" id="{00000000-0008-0000-03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79294" y="140701058"/>
          <a:ext cx="1790700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179294</xdr:colOff>
      <xdr:row>19</xdr:row>
      <xdr:rowOff>212911</xdr:rowOff>
    </xdr:from>
    <xdr:to>
      <xdr:col>1</xdr:col>
      <xdr:colOff>53788</xdr:colOff>
      <xdr:row>19</xdr:row>
      <xdr:rowOff>1041586</xdr:rowOff>
    </xdr:to>
    <xdr:pic>
      <xdr:nvPicPr>
        <xdr:cNvPr id="111" name="Picture 20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79294" y="140701058"/>
          <a:ext cx="1790700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179294</xdr:colOff>
      <xdr:row>20</xdr:row>
      <xdr:rowOff>212911</xdr:rowOff>
    </xdr:from>
    <xdr:to>
      <xdr:col>1</xdr:col>
      <xdr:colOff>53788</xdr:colOff>
      <xdr:row>20</xdr:row>
      <xdr:rowOff>1041586</xdr:rowOff>
    </xdr:to>
    <xdr:pic>
      <xdr:nvPicPr>
        <xdr:cNvPr id="112" name="Picture 20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79294" y="140701058"/>
          <a:ext cx="1790700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156882</xdr:colOff>
      <xdr:row>21</xdr:row>
      <xdr:rowOff>201706</xdr:rowOff>
    </xdr:from>
    <xdr:to>
      <xdr:col>1</xdr:col>
      <xdr:colOff>69476</xdr:colOff>
      <xdr:row>21</xdr:row>
      <xdr:rowOff>1154206</xdr:rowOff>
    </xdr:to>
    <xdr:pic>
      <xdr:nvPicPr>
        <xdr:cNvPr id="1045" name="Picture 21">
          <a:extLst>
            <a:ext uri="{FF2B5EF4-FFF2-40B4-BE49-F238E27FC236}">
              <a16:creationId xmlns="" xmlns:a16="http://schemas.microsoft.com/office/drawing/2014/main" id="{00000000-0008-0000-03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56882" y="144488647"/>
          <a:ext cx="1828800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156882</xdr:colOff>
      <xdr:row>22</xdr:row>
      <xdr:rowOff>201706</xdr:rowOff>
    </xdr:from>
    <xdr:to>
      <xdr:col>1</xdr:col>
      <xdr:colOff>69476</xdr:colOff>
      <xdr:row>22</xdr:row>
      <xdr:rowOff>1154206</xdr:rowOff>
    </xdr:to>
    <xdr:pic>
      <xdr:nvPicPr>
        <xdr:cNvPr id="114" name="Picture 21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56882" y="144488647"/>
          <a:ext cx="1828800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156882</xdr:colOff>
      <xdr:row>23</xdr:row>
      <xdr:rowOff>201706</xdr:rowOff>
    </xdr:from>
    <xdr:to>
      <xdr:col>1</xdr:col>
      <xdr:colOff>69476</xdr:colOff>
      <xdr:row>23</xdr:row>
      <xdr:rowOff>1154206</xdr:rowOff>
    </xdr:to>
    <xdr:pic>
      <xdr:nvPicPr>
        <xdr:cNvPr id="115" name="Picture 21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56882" y="144488647"/>
          <a:ext cx="1828800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156882</xdr:colOff>
      <xdr:row>24</xdr:row>
      <xdr:rowOff>201706</xdr:rowOff>
    </xdr:from>
    <xdr:to>
      <xdr:col>1</xdr:col>
      <xdr:colOff>69476</xdr:colOff>
      <xdr:row>24</xdr:row>
      <xdr:rowOff>1154206</xdr:rowOff>
    </xdr:to>
    <xdr:pic>
      <xdr:nvPicPr>
        <xdr:cNvPr id="116" name="Picture 21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56882" y="144488647"/>
          <a:ext cx="1828800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156882</xdr:colOff>
      <xdr:row>25</xdr:row>
      <xdr:rowOff>212912</xdr:rowOff>
    </xdr:from>
    <xdr:to>
      <xdr:col>1</xdr:col>
      <xdr:colOff>69476</xdr:colOff>
      <xdr:row>25</xdr:row>
      <xdr:rowOff>1060637</xdr:rowOff>
    </xdr:to>
    <xdr:pic>
      <xdr:nvPicPr>
        <xdr:cNvPr id="1046" name="Picture 22">
          <a:extLst>
            <a:ext uri="{FF2B5EF4-FFF2-40B4-BE49-F238E27FC236}">
              <a16:creationId xmlns="" xmlns:a16="http://schemas.microsoft.com/office/drawing/2014/main" id="{00000000-0008-0000-03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56882" y="149564912"/>
          <a:ext cx="1828800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156882</xdr:colOff>
      <xdr:row>26</xdr:row>
      <xdr:rowOff>212912</xdr:rowOff>
    </xdr:from>
    <xdr:to>
      <xdr:col>1</xdr:col>
      <xdr:colOff>69476</xdr:colOff>
      <xdr:row>26</xdr:row>
      <xdr:rowOff>1060637</xdr:rowOff>
    </xdr:to>
    <xdr:pic>
      <xdr:nvPicPr>
        <xdr:cNvPr id="119" name="Picture 22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56882" y="149564912"/>
          <a:ext cx="1828800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526676</xdr:colOff>
      <xdr:row>27</xdr:row>
      <xdr:rowOff>22412</xdr:rowOff>
    </xdr:from>
    <xdr:to>
      <xdr:col>0</xdr:col>
      <xdr:colOff>1774451</xdr:colOff>
      <xdr:row>27</xdr:row>
      <xdr:rowOff>1260662</xdr:rowOff>
    </xdr:to>
    <xdr:pic>
      <xdr:nvPicPr>
        <xdr:cNvPr id="1049" name="Picture 25">
          <a:extLst>
            <a:ext uri="{FF2B5EF4-FFF2-40B4-BE49-F238E27FC236}">
              <a16:creationId xmlns="" xmlns:a16="http://schemas.microsoft.com/office/drawing/2014/main" id="{00000000-0008-0000-03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26676" y="153173206"/>
          <a:ext cx="1247775" cy="1238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616324</xdr:colOff>
      <xdr:row>28</xdr:row>
      <xdr:rowOff>22412</xdr:rowOff>
    </xdr:from>
    <xdr:to>
      <xdr:col>0</xdr:col>
      <xdr:colOff>1806949</xdr:colOff>
      <xdr:row>28</xdr:row>
      <xdr:rowOff>1213037</xdr:rowOff>
    </xdr:to>
    <xdr:pic>
      <xdr:nvPicPr>
        <xdr:cNvPr id="1050" name="Picture 26">
          <a:extLst>
            <a:ext uri="{FF2B5EF4-FFF2-40B4-BE49-F238E27FC236}">
              <a16:creationId xmlns="" xmlns:a16="http://schemas.microsoft.com/office/drawing/2014/main" id="{00000000-0008-0000-03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16324" y="154439471"/>
          <a:ext cx="1190625" cy="1190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605117</xdr:colOff>
      <xdr:row>29</xdr:row>
      <xdr:rowOff>11206</xdr:rowOff>
    </xdr:from>
    <xdr:to>
      <xdr:col>0</xdr:col>
      <xdr:colOff>1757642</xdr:colOff>
      <xdr:row>29</xdr:row>
      <xdr:rowOff>1220881</xdr:rowOff>
    </xdr:to>
    <xdr:pic>
      <xdr:nvPicPr>
        <xdr:cNvPr id="1051" name="Picture 27">
          <a:extLst>
            <a:ext uri="{FF2B5EF4-FFF2-40B4-BE49-F238E27FC236}">
              <a16:creationId xmlns="" xmlns:a16="http://schemas.microsoft.com/office/drawing/2014/main" id="{00000000-0008-0000-03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05117" y="155694530"/>
          <a:ext cx="1152525" cy="1209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560294</xdr:colOff>
      <xdr:row>30</xdr:row>
      <xdr:rowOff>33617</xdr:rowOff>
    </xdr:from>
    <xdr:to>
      <xdr:col>0</xdr:col>
      <xdr:colOff>1712819</xdr:colOff>
      <xdr:row>30</xdr:row>
      <xdr:rowOff>1214717</xdr:rowOff>
    </xdr:to>
    <xdr:pic>
      <xdr:nvPicPr>
        <xdr:cNvPr id="1052" name="Picture 28">
          <a:extLst>
            <a:ext uri="{FF2B5EF4-FFF2-40B4-BE49-F238E27FC236}">
              <a16:creationId xmlns="" xmlns:a16="http://schemas.microsoft.com/office/drawing/2014/main" id="{00000000-0008-0000-03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60294" y="156983205"/>
          <a:ext cx="1152525" cy="1181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302559</xdr:colOff>
      <xdr:row>35</xdr:row>
      <xdr:rowOff>67236</xdr:rowOff>
    </xdr:from>
    <xdr:to>
      <xdr:col>0</xdr:col>
      <xdr:colOff>1893234</xdr:colOff>
      <xdr:row>35</xdr:row>
      <xdr:rowOff>1219761</xdr:rowOff>
    </xdr:to>
    <xdr:pic>
      <xdr:nvPicPr>
        <xdr:cNvPr id="1054" name="Picture 30">
          <a:extLst>
            <a:ext uri="{FF2B5EF4-FFF2-40B4-BE49-F238E27FC236}">
              <a16:creationId xmlns="" xmlns:a16="http://schemas.microsoft.com/office/drawing/2014/main" id="{00000000-0008-0000-03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02559" y="163348148"/>
          <a:ext cx="1590675" cy="1152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302559</xdr:colOff>
      <xdr:row>36</xdr:row>
      <xdr:rowOff>67235</xdr:rowOff>
    </xdr:from>
    <xdr:to>
      <xdr:col>0</xdr:col>
      <xdr:colOff>1883709</xdr:colOff>
      <xdr:row>36</xdr:row>
      <xdr:rowOff>1219760</xdr:rowOff>
    </xdr:to>
    <xdr:pic>
      <xdr:nvPicPr>
        <xdr:cNvPr id="1055" name="Picture 31">
          <a:extLst>
            <a:ext uri="{FF2B5EF4-FFF2-40B4-BE49-F238E27FC236}">
              <a16:creationId xmlns="" xmlns:a16="http://schemas.microsoft.com/office/drawing/2014/main" id="{00000000-0008-0000-03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02559" y="164614411"/>
          <a:ext cx="1581150" cy="1152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212912</xdr:colOff>
      <xdr:row>37</xdr:row>
      <xdr:rowOff>33618</xdr:rowOff>
    </xdr:from>
    <xdr:to>
      <xdr:col>0</xdr:col>
      <xdr:colOff>1870262</xdr:colOff>
      <xdr:row>37</xdr:row>
      <xdr:rowOff>1205193</xdr:rowOff>
    </xdr:to>
    <xdr:pic>
      <xdr:nvPicPr>
        <xdr:cNvPr id="1056" name="Picture 32">
          <a:extLst>
            <a:ext uri="{FF2B5EF4-FFF2-40B4-BE49-F238E27FC236}">
              <a16:creationId xmlns="" xmlns:a16="http://schemas.microsoft.com/office/drawing/2014/main" id="{00000000-0008-0000-03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12912" y="165847059"/>
          <a:ext cx="1657350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235323</xdr:colOff>
      <xdr:row>38</xdr:row>
      <xdr:rowOff>56030</xdr:rowOff>
    </xdr:from>
    <xdr:to>
      <xdr:col>0</xdr:col>
      <xdr:colOff>1892673</xdr:colOff>
      <xdr:row>38</xdr:row>
      <xdr:rowOff>1199030</xdr:rowOff>
    </xdr:to>
    <xdr:pic>
      <xdr:nvPicPr>
        <xdr:cNvPr id="1057" name="Picture 33">
          <a:extLst>
            <a:ext uri="{FF2B5EF4-FFF2-40B4-BE49-F238E27FC236}">
              <a16:creationId xmlns="" xmlns:a16="http://schemas.microsoft.com/office/drawing/2014/main" id="{00000000-0008-0000-03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35323" y="167135736"/>
          <a:ext cx="1657350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224118</xdr:colOff>
      <xdr:row>39</xdr:row>
      <xdr:rowOff>56029</xdr:rowOff>
    </xdr:from>
    <xdr:to>
      <xdr:col>0</xdr:col>
      <xdr:colOff>1871943</xdr:colOff>
      <xdr:row>39</xdr:row>
      <xdr:rowOff>1179979</xdr:rowOff>
    </xdr:to>
    <xdr:pic>
      <xdr:nvPicPr>
        <xdr:cNvPr id="1058" name="Picture 34">
          <a:extLst>
            <a:ext uri="{FF2B5EF4-FFF2-40B4-BE49-F238E27FC236}">
              <a16:creationId xmlns="" xmlns:a16="http://schemas.microsoft.com/office/drawing/2014/main" id="{00000000-0008-0000-03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24118" y="168402000"/>
          <a:ext cx="1647825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246529</xdr:colOff>
      <xdr:row>40</xdr:row>
      <xdr:rowOff>44823</xdr:rowOff>
    </xdr:from>
    <xdr:to>
      <xdr:col>1</xdr:col>
      <xdr:colOff>1077</xdr:colOff>
      <xdr:row>40</xdr:row>
      <xdr:rowOff>1178298</xdr:rowOff>
    </xdr:to>
    <xdr:pic>
      <xdr:nvPicPr>
        <xdr:cNvPr id="1059" name="Picture 35">
          <a:extLst>
            <a:ext uri="{FF2B5EF4-FFF2-40B4-BE49-F238E27FC236}">
              <a16:creationId xmlns="" xmlns:a16="http://schemas.microsoft.com/office/drawing/2014/main" id="{00000000-0008-0000-03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46529" y="169657058"/>
          <a:ext cx="1666875" cy="113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224118</xdr:colOff>
      <xdr:row>41</xdr:row>
      <xdr:rowOff>56029</xdr:rowOff>
    </xdr:from>
    <xdr:to>
      <xdr:col>0</xdr:col>
      <xdr:colOff>1871943</xdr:colOff>
      <xdr:row>41</xdr:row>
      <xdr:rowOff>1179979</xdr:rowOff>
    </xdr:to>
    <xdr:pic>
      <xdr:nvPicPr>
        <xdr:cNvPr id="137" name="Picture 34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24118" y="168402000"/>
          <a:ext cx="1647825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246529</xdr:colOff>
      <xdr:row>42</xdr:row>
      <xdr:rowOff>44823</xdr:rowOff>
    </xdr:from>
    <xdr:to>
      <xdr:col>1</xdr:col>
      <xdr:colOff>1077</xdr:colOff>
      <xdr:row>42</xdr:row>
      <xdr:rowOff>1178298</xdr:rowOff>
    </xdr:to>
    <xdr:pic>
      <xdr:nvPicPr>
        <xdr:cNvPr id="138" name="Picture 35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46529" y="169657058"/>
          <a:ext cx="1666875" cy="113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201706</xdr:colOff>
      <xdr:row>43</xdr:row>
      <xdr:rowOff>67235</xdr:rowOff>
    </xdr:from>
    <xdr:to>
      <xdr:col>0</xdr:col>
      <xdr:colOff>1887631</xdr:colOff>
      <xdr:row>43</xdr:row>
      <xdr:rowOff>1219760</xdr:rowOff>
    </xdr:to>
    <xdr:pic>
      <xdr:nvPicPr>
        <xdr:cNvPr id="1060" name="Picture 36">
          <a:extLst>
            <a:ext uri="{FF2B5EF4-FFF2-40B4-BE49-F238E27FC236}">
              <a16:creationId xmlns="" xmlns:a16="http://schemas.microsoft.com/office/drawing/2014/main" id="{00000000-0008-0000-03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01706" y="173478264"/>
          <a:ext cx="1685925" cy="1152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212911</xdr:colOff>
      <xdr:row>44</xdr:row>
      <xdr:rowOff>44824</xdr:rowOff>
    </xdr:from>
    <xdr:to>
      <xdr:col>1</xdr:col>
      <xdr:colOff>1680</xdr:colOff>
      <xdr:row>44</xdr:row>
      <xdr:rowOff>1206874</xdr:rowOff>
    </xdr:to>
    <xdr:pic>
      <xdr:nvPicPr>
        <xdr:cNvPr id="1061" name="Picture 37">
          <a:extLst>
            <a:ext uri="{FF2B5EF4-FFF2-40B4-BE49-F238E27FC236}">
              <a16:creationId xmlns="" xmlns:a16="http://schemas.microsoft.com/office/drawing/2014/main" id="{00000000-0008-0000-03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12911" y="174722118"/>
          <a:ext cx="1704975" cy="1162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201706</xdr:colOff>
      <xdr:row>45</xdr:row>
      <xdr:rowOff>67235</xdr:rowOff>
    </xdr:from>
    <xdr:to>
      <xdr:col>0</xdr:col>
      <xdr:colOff>1887631</xdr:colOff>
      <xdr:row>45</xdr:row>
      <xdr:rowOff>1219760</xdr:rowOff>
    </xdr:to>
    <xdr:pic>
      <xdr:nvPicPr>
        <xdr:cNvPr id="141" name="Picture 36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01706" y="173478264"/>
          <a:ext cx="1685925" cy="1152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212911</xdr:colOff>
      <xdr:row>46</xdr:row>
      <xdr:rowOff>44824</xdr:rowOff>
    </xdr:from>
    <xdr:to>
      <xdr:col>1</xdr:col>
      <xdr:colOff>1680</xdr:colOff>
      <xdr:row>46</xdr:row>
      <xdr:rowOff>1206874</xdr:rowOff>
    </xdr:to>
    <xdr:pic>
      <xdr:nvPicPr>
        <xdr:cNvPr id="142" name="Picture 37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12911" y="174722118"/>
          <a:ext cx="1704975" cy="1162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470649</xdr:colOff>
      <xdr:row>135</xdr:row>
      <xdr:rowOff>123265</xdr:rowOff>
    </xdr:from>
    <xdr:to>
      <xdr:col>0</xdr:col>
      <xdr:colOff>1479177</xdr:colOff>
      <xdr:row>135</xdr:row>
      <xdr:rowOff>1125828</xdr:rowOff>
    </xdr:to>
    <xdr:pic>
      <xdr:nvPicPr>
        <xdr:cNvPr id="1062" name="Picture 38">
          <a:extLst>
            <a:ext uri="{FF2B5EF4-FFF2-40B4-BE49-F238E27FC236}">
              <a16:creationId xmlns="" xmlns:a16="http://schemas.microsoft.com/office/drawing/2014/main" id="{00000000-0008-0000-03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70649" y="291296912"/>
          <a:ext cx="1008528" cy="10025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437031</xdr:colOff>
      <xdr:row>136</xdr:row>
      <xdr:rowOff>78441</xdr:rowOff>
    </xdr:from>
    <xdr:to>
      <xdr:col>0</xdr:col>
      <xdr:colOff>1557619</xdr:colOff>
      <xdr:row>136</xdr:row>
      <xdr:rowOff>1192401</xdr:rowOff>
    </xdr:to>
    <xdr:pic>
      <xdr:nvPicPr>
        <xdr:cNvPr id="144" name="Picture 38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37031" y="291252088"/>
          <a:ext cx="1120588" cy="11139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470647</xdr:colOff>
      <xdr:row>137</xdr:row>
      <xdr:rowOff>78441</xdr:rowOff>
    </xdr:from>
    <xdr:to>
      <xdr:col>0</xdr:col>
      <xdr:colOff>1501588</xdr:colOff>
      <xdr:row>137</xdr:row>
      <xdr:rowOff>1103384</xdr:rowOff>
    </xdr:to>
    <xdr:pic>
      <xdr:nvPicPr>
        <xdr:cNvPr id="1063" name="Picture 39">
          <a:extLst>
            <a:ext uri="{FF2B5EF4-FFF2-40B4-BE49-F238E27FC236}">
              <a16:creationId xmlns="" xmlns:a16="http://schemas.microsoft.com/office/drawing/2014/main" id="{00000000-0008-0000-03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70647" y="293784617"/>
          <a:ext cx="1030941" cy="10249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414618</xdr:colOff>
      <xdr:row>138</xdr:row>
      <xdr:rowOff>67235</xdr:rowOff>
    </xdr:from>
    <xdr:to>
      <xdr:col>0</xdr:col>
      <xdr:colOff>1553035</xdr:colOff>
      <xdr:row>138</xdr:row>
      <xdr:rowOff>1199029</xdr:rowOff>
    </xdr:to>
    <xdr:pic>
      <xdr:nvPicPr>
        <xdr:cNvPr id="146" name="Picture 39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4618" y="295039676"/>
          <a:ext cx="1138417" cy="11317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1591235</xdr:colOff>
      <xdr:row>1</xdr:row>
      <xdr:rowOff>19829</xdr:rowOff>
    </xdr:to>
    <xdr:pic>
      <xdr:nvPicPr>
        <xdr:cNvPr id="147" name="Picture 1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0"/>
          <a:ext cx="1591235" cy="4643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111125</xdr:colOff>
      <xdr:row>92</xdr:row>
      <xdr:rowOff>310650</xdr:rowOff>
    </xdr:from>
    <xdr:to>
      <xdr:col>1</xdr:col>
      <xdr:colOff>0</xdr:colOff>
      <xdr:row>92</xdr:row>
      <xdr:rowOff>1091603</xdr:rowOff>
    </xdr:to>
    <xdr:pic>
      <xdr:nvPicPr>
        <xdr:cNvPr id="21" name="Picture 4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11125" y="17423900"/>
          <a:ext cx="1809750" cy="7809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414617</xdr:colOff>
      <xdr:row>131</xdr:row>
      <xdr:rowOff>168088</xdr:rowOff>
    </xdr:from>
    <xdr:to>
      <xdr:col>0</xdr:col>
      <xdr:colOff>1586192</xdr:colOff>
      <xdr:row>131</xdr:row>
      <xdr:rowOff>1168213</xdr:rowOff>
    </xdr:to>
    <xdr:pic>
      <xdr:nvPicPr>
        <xdr:cNvPr id="151" name="Picture 20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4617" y="219703463"/>
          <a:ext cx="1171575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434042</xdr:colOff>
      <xdr:row>130</xdr:row>
      <xdr:rowOff>152399</xdr:rowOff>
    </xdr:from>
    <xdr:to>
      <xdr:col>0</xdr:col>
      <xdr:colOff>1597773</xdr:colOff>
      <xdr:row>130</xdr:row>
      <xdr:rowOff>1152524</xdr:rowOff>
    </xdr:to>
    <xdr:pic>
      <xdr:nvPicPr>
        <xdr:cNvPr id="152" name="Picture 20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flipH="1">
          <a:off x="434042" y="218417774"/>
          <a:ext cx="1163731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414617</xdr:colOff>
      <xdr:row>133</xdr:row>
      <xdr:rowOff>168088</xdr:rowOff>
    </xdr:from>
    <xdr:to>
      <xdr:col>0</xdr:col>
      <xdr:colOff>1586192</xdr:colOff>
      <xdr:row>133</xdr:row>
      <xdr:rowOff>1168213</xdr:rowOff>
    </xdr:to>
    <xdr:pic>
      <xdr:nvPicPr>
        <xdr:cNvPr id="153" name="Picture 20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4617" y="219703463"/>
          <a:ext cx="1171575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434042</xdr:colOff>
      <xdr:row>132</xdr:row>
      <xdr:rowOff>152399</xdr:rowOff>
    </xdr:from>
    <xdr:to>
      <xdr:col>0</xdr:col>
      <xdr:colOff>1597773</xdr:colOff>
      <xdr:row>132</xdr:row>
      <xdr:rowOff>1152524</xdr:rowOff>
    </xdr:to>
    <xdr:pic>
      <xdr:nvPicPr>
        <xdr:cNvPr id="154" name="Picture 20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 flipH="1">
          <a:off x="434042" y="218417774"/>
          <a:ext cx="1163731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179160</xdr:colOff>
      <xdr:row>61</xdr:row>
      <xdr:rowOff>158750</xdr:rowOff>
    </xdr:from>
    <xdr:to>
      <xdr:col>0</xdr:col>
      <xdr:colOff>1825625</xdr:colOff>
      <xdr:row>61</xdr:row>
      <xdr:rowOff>1206500</xdr:rowOff>
    </xdr:to>
    <xdr:pic>
      <xdr:nvPicPr>
        <xdr:cNvPr id="23" name="Picture 6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79160" y="121523125"/>
          <a:ext cx="1646465" cy="1047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353174</xdr:colOff>
      <xdr:row>64</xdr:row>
      <xdr:rowOff>299663</xdr:rowOff>
    </xdr:from>
    <xdr:to>
      <xdr:col>0</xdr:col>
      <xdr:colOff>1496031</xdr:colOff>
      <xdr:row>64</xdr:row>
      <xdr:rowOff>1137758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53174" y="124756096"/>
          <a:ext cx="1142857" cy="838095"/>
        </a:xfrm>
        <a:prstGeom prst="rect">
          <a:avLst/>
        </a:prstGeom>
      </xdr:spPr>
    </xdr:pic>
    <xdr:clientData/>
  </xdr:twoCellAnchor>
  <xdr:twoCellAnchor>
    <xdr:from>
      <xdr:col>0</xdr:col>
      <xdr:colOff>122465</xdr:colOff>
      <xdr:row>31</xdr:row>
      <xdr:rowOff>107119</xdr:rowOff>
    </xdr:from>
    <xdr:to>
      <xdr:col>0</xdr:col>
      <xdr:colOff>1700893</xdr:colOff>
      <xdr:row>31</xdr:row>
      <xdr:rowOff>1148210</xdr:rowOff>
    </xdr:to>
    <xdr:pic>
      <xdr:nvPicPr>
        <xdr:cNvPr id="2049" name="Picture 1">
          <a:extLst>
            <a:ext uri="{FF2B5EF4-FFF2-40B4-BE49-F238E27FC236}">
              <a16:creationId xmlns="" xmlns:a16="http://schemas.microsoft.com/office/drawing/2014/main" id="{00000000-0008-0000-03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22465" y="52793976"/>
          <a:ext cx="1578428" cy="1041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95250</xdr:colOff>
      <xdr:row>32</xdr:row>
      <xdr:rowOff>120060</xdr:rowOff>
    </xdr:from>
    <xdr:to>
      <xdr:col>0</xdr:col>
      <xdr:colOff>1728107</xdr:colOff>
      <xdr:row>32</xdr:row>
      <xdr:rowOff>1157465</xdr:rowOff>
    </xdr:to>
    <xdr:pic>
      <xdr:nvPicPr>
        <xdr:cNvPr id="16" name="Picture 1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0" y="56467239"/>
          <a:ext cx="1632857" cy="10374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122465</xdr:colOff>
      <xdr:row>33</xdr:row>
      <xdr:rowOff>107119</xdr:rowOff>
    </xdr:from>
    <xdr:to>
      <xdr:col>0</xdr:col>
      <xdr:colOff>1700893</xdr:colOff>
      <xdr:row>33</xdr:row>
      <xdr:rowOff>1148210</xdr:rowOff>
    </xdr:to>
    <xdr:pic>
      <xdr:nvPicPr>
        <xdr:cNvPr id="148" name="Picture 1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22465" y="60318726"/>
          <a:ext cx="1578428" cy="1041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95250</xdr:colOff>
      <xdr:row>34</xdr:row>
      <xdr:rowOff>120060</xdr:rowOff>
    </xdr:from>
    <xdr:to>
      <xdr:col>0</xdr:col>
      <xdr:colOff>1728107</xdr:colOff>
      <xdr:row>34</xdr:row>
      <xdr:rowOff>1157465</xdr:rowOff>
    </xdr:to>
    <xdr:pic>
      <xdr:nvPicPr>
        <xdr:cNvPr id="149" name="Picture 1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0" y="4134167"/>
          <a:ext cx="1632857" cy="10374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145678</xdr:colOff>
      <xdr:row>7</xdr:row>
      <xdr:rowOff>190500</xdr:rowOff>
    </xdr:from>
    <xdr:to>
      <xdr:col>1</xdr:col>
      <xdr:colOff>39222</xdr:colOff>
      <xdr:row>7</xdr:row>
      <xdr:rowOff>1095375</xdr:rowOff>
    </xdr:to>
    <xdr:pic>
      <xdr:nvPicPr>
        <xdr:cNvPr id="134" name="Picture 15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45678" y="4585607"/>
          <a:ext cx="1812151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273610</xdr:colOff>
      <xdr:row>1</xdr:row>
      <xdr:rowOff>19829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91235" cy="4643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_SERVER\SYS\DEPART\PUBLIC\SOMOZA\VICTOLA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uario\ADMON\B0417\Presupuesto%20Roc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45;&#1056;&#1040;&#1052;&#1048;&#1050;&#1040;\2008\&#1041;&#1102;&#1076;&#1078;&#1077;&#1090;%202008\Keramika%20report\&#1056;&#1072;&#1089;&#1095;&#1077;&#1090;&#1099;%20&#1082;%20Budget%20format%20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ECCION\Admon\Xavier\Cierre%202002\reports\Noterp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Modificacions%20PPT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dlupenko\LOCALS~1\Temp\notesBAAA25\01%20-%20Budget%202012%20Retrieve%20template%20New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Z\VOL1\BWA\CAM97\MIS\REPORTIN\REPSE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Modificaciones%20PPTO%20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roupes\Contabil\Presupuesto%202004\Version%20re&#231;ue%20de%20BCN%20le%2016-01-04\Presupuesto%20Francia%20sanitario%20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45;&#1056;&#1040;&#1052;&#1048;&#1050;&#1040;\2009\Closing%202009\ECO_TEMPLATE_YE2009_English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eccions\ADCENT\ADM1\PRESUPUESTOS%20NAC.%202003\PTO%202003%20%20CLR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eccions\ADCENT\ADM2\Filial03\Roca%20U.K\Ppto\Budget%20Modifications%20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%20format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depart\Accounting\2007\BGT%202007%20with%20calcluation%203112006\2007\Budget%202007\Budget%202007%20%20files\Budget%20for%20Printing\Budget%20format%20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DEPART\ADCENT\ADM2\Consol%2006\Roca%20China\Roca%20Foshan\Noteco_F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45;&#1056;&#1040;&#1052;&#1048;&#1050;&#1040;\2008\closing%202008\TEMP\NOTECO_2005_RChina_def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DEPART\Controlling%20SWEU\2007\03%20-ECONOMIC%20NOTES\01%20-%20Kela%20Economic%20Notes%2020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45;&#1056;&#1040;&#1052;&#1048;&#1050;&#1040;\2007\2007\Closing\transfers%20to%20hyperion\Copy%20of%20ECO_TEMPLATE_YE2007_KERAMIKA%207%20final%202003200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DEPART\ADCENT\ADM2\Filial%2007\Roca%20China\Budget%202007\Consolidado\Final%20Revision\China%20Consolidated%202007%20(DEFINITIVE)_CF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ow\Hyperion\KONS\Close_00\Roca%20Reporting\FINAL_GC\kela2001022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Office\LOCALS~1\Temp\notesBAAA25\17.11.2015%20&#1058;&#1080;&#1075;&#1086;&#1076;&#1072;%2060,7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ECCIONS\ADCENT\ADM2\Filial02\RPk\e-mail\Presupuesto%20Roca%20Polska%20-%2020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za\katalogi\Filial02\Poolspa\Presupuesto%202002\Presupuesto%20Poolspa%202002-handlowy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Hyp&#233;rion\close03\ecorf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eccion\ADMON\JEFATURA\Budget\Pto05\Presupuesto\Presupuesto%20R.Argentina%2005%20V24-11%20DEFINITIV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DEPART\EP\&#1050;&#1045;&#1056;&#1040;&#1052;&#1048;&#1050;&#1040;\2008\&#1041;&#1102;&#1076;&#1078;&#1077;&#1090;%202008\Keramika%20report\&#1056;&#1072;&#1089;&#1095;&#1077;&#1090;&#1099;%20&#1082;%20Budget%20format%20200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eccions\ADCENT\ADM1\EOPTO\Libropto.a2003\Consolidado\CONS.CON%20LAUF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naumova\My%20Documents\&#1052;&#1086;&#1080;%20&#1076;&#1086;&#1082;&#1091;&#1084;&#1077;&#1085;&#1090;&#1099;\Prepayments%20on%2031.03.10.xls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je%20dokumenty\zamkni&#281;cie%202002\ROCA\ostateczne2002\Notep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CKUP\0%20Moscow%20File\transfers%20to%20hyperion\ECO_TEMPLATE_YE2007_KERAMIKA%2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DATA\3Party\Admon\Hyperion1\ROCAGROUP\reportings\Economico_2006_HF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sult98\RESULT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es%20Documents\R&#233;sultats\Result%202002\RESULT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roupes\Contabil\Presupuesto%202003\Versions%20Albert%20Vigo\ANEXOS%20PTO%202003%20Roca%20Francia%20Sanitari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sidhu\My%20Documents\2007%20Budgets\Budget%202007%20Final%20BC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Vigo\LOCALS~1\Temp\notes67D369\Puntos%20a%20revisar%20Ppto%202005%20Rusi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Archivos%20temporales%20de%20Internet\Content.IE5\4PURWDUF\Finanse\Pracownicy\Budget%202003\WERSJA%20OSTATECZNA\Presupuesto%20Poolspa%202003%20-%20Definitiv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Escritorio\Turqu&#237;a\Plantillas%20y%20explicaciones\Ecorhk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eccions\ADCENT\ADM2\Filial03\Rf\Ppto\Sanitario\Presupuesto%20Francia%20sanitario%2020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o&#227;o%20Br&#225;z\Os%20meus%20documentos\ROCA%20CER&#194;MICA%20e%20COM&#201;RCIO\OR&#199;AMENTO\2005\Hipotesis%20del%20presupuesto%2005%20(RCC)%20V4%2022%20Out%20def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eccion\ADMON\JEFATURA\Budget\Pto06\Copia%20de%20Presupuesto%20R.Argentina%2006%20V24-11%20DEFINITIV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nnaumova\LOCALS~1\Temp\notesDFDC03\Results\Results%20Financial_March%20201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depart\finance\Budget%202004\Budget%20Roca%202004%2020.11.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45;&#1056;&#1040;&#1052;&#1048;&#1050;&#1040;\2008\&#1041;&#1102;&#1076;&#1078;&#1077;&#1090;%202008\Keramika%20report\ITBudget2008%20(3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DEPART\ADCENT\ADM2\Filial06\Roca%20China\Budget\Consolidado\China%20Consolidated%202006_%20Definitiv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DEPART\FINANCIAL\budget\Budget%202005\Presentation%20ALL\China%20Consolidated%20200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depart\Accounting\2006\ELENA\MONTHLY%20REPORTING\Jan%20'06\BUDGET%20ROCA%20RUSSIA%202005_Def_cf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delos\Presupuesto%20Rusia%20-%20200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DEPART\Admon\XX\XX%20Presupuesto%202007\Versi&#243;n%20oficial%20Pto.%202007\Cambios%2006.02.2007\Presupuesto%202007%20R.Polska+Pool-Spa+ZWS%20Silesia%20-%20Cambios%2006.02.200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ordi%20Batllo\My%20Documents\Polonia\excel\Pressupost%202004%20y%20UE%2003\Presupuesto%20Consolidado%20Polska+Silesia%20-%202004v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eccions\ADCENT\ADM1\PRESUPUESTOS%20NAC.%202002\PTOS.%20DEFINITIVOS%202002\PTO%20CEBESA\PTO%202002%20CEBES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eccions\ADCENT\ADM2\Consol%2003\BLB\NOTECO%202003%20BLB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depart\Accounting\2007\BGT%202007%20with%20calcluation%203112006\2007\Budget%202007\Budget%202007%20%20files\Budget%20for%20Printing\Finals%20from%20Callarisa\Budget%20format%202007-V-04%20FINAL%201%20after%20chankging%20link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elgelerim\&#199;ek%202002\WINDOWS\Escritorio\Turqu&#237;a\Plantillas%20y%20explicaciones\Ecorhki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DEPART\ADCENT\ADM2\Consol%2007\Roca%20Santekhnika\ECO_TEMPLATE_YE2007_English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eccion\ADMON\JEFATURA\reportes%20cierres\ajes%20devaluaci&#243;n\Consol01\Fisc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_SERVER\SYS\users\00009\CARLOS\ALL\SANITAIR\PTOS\pto2003\Pres.Sanitario%202003%20S-P-I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45;&#1056;&#1040;&#1052;&#1048;&#1050;&#1040;\2008\closing%202008\DOCUME~1\09325\LOCALS~1\Temp\notes6030C8\~9368934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DEPART\Finance%20Confidential\Budget%202007\Budget%202007%20Final%20BCN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ZDEPART\ADCENT\ADM2\Filial%2007\Ying\Budget%202007\Definitive\Ying%20Foshan%202007_Versi&#243;n%20Definitiva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ome01\FREFER\J_MOLOKOVA\WORKER\XLS\&#1054;&#1058;&#1063;&#1045;&#1058;&#1067;\&#1055;&#1048;&#1059;\&#1055;&#1048;&#1059;%202004%20&#1092;&#1080;&#1085;%20&#1075;&#1086;&#1076;\&#1072;&#1074;&#1075;&#1091;&#1089;&#1090;\&#1042;&#1099;&#1088;&#1091;&#1095;&#1082;&#1072;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eccion\ADMON\JEFATURA\reportes%20cierres\ajes%20devaluaci&#243;n\Consol01\Notecoc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45;&#1056;&#1040;&#1052;&#1048;&#1050;&#1040;\2010\&#1041;&#1102;&#1076;&#1078;&#1077;&#1090;%202010\STRATEGIC%20PLAN%202009%20REPORT%20_Company%20Keramik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\NOTECO_2005_RChina_def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MBAL"/>
      <sheetName val="Trial Balance"/>
      <sheetName val="TB"/>
      <sheetName val="Balance Sheet"/>
      <sheetName val="P&amp;L"/>
      <sheetName val="Schedules"/>
      <sheetName val="PFT"/>
      <sheetName val="Service Tax Reco"/>
      <sheetName val="Fees- Complete workings"/>
      <sheetName val="Course Fee"/>
      <sheetName val="Rem Summary"/>
      <sheetName val="Remuneration"/>
      <sheetName val="Remuneration Chart"/>
      <sheetName val="Discuss with Sir"/>
      <sheetName val="Explanatory Notes"/>
      <sheetName val="FA Register"/>
      <sheetName val="Other notes"/>
      <sheetName val="X"/>
      <sheetName val="PARAMETRE"/>
      <sheetName val="REFERENCES"/>
      <sheetName val="RELACION REFERENCIAS"/>
      <sheetName val="A"/>
    </sheetNames>
    <sheetDataSet>
      <sheetData sheetId="0" refreshError="1">
        <row r="58">
          <cell r="C58">
            <v>33706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RELACION REFERENCIAS"/>
      <sheetName val="PORTADA 2005"/>
      <sheetName val="INDICE 2005"/>
      <sheetName val="CUENTA RESULTADOS modif"/>
      <sheetName val="CUENTA RESULTADOS "/>
      <sheetName val="EOAF"/>
      <sheetName val="SITUACION FINANCIERA"/>
      <sheetName val="SITUACIÓN FINANCIERA modif"/>
      <sheetName val="1. COYUNTURA Y CTA. RDOS."/>
      <sheetName val="1.1. DETALLE COYUNTURA"/>
      <sheetName val="1.2. CTA. RESULT. GENERAL"/>
      <sheetName val="1.3.A CTA. RES. NEG. (PTO 05)"/>
      <sheetName val="1.3.B CTA. RES. NEG. (UE 04)"/>
      <sheetName val="1.4. VARIACION VENTAS"/>
      <sheetName val="1.5. VARIACION MARGENES"/>
      <sheetName val="2. VOLUMENES Y PRECIOS"/>
      <sheetName val="2.1. VOLUMENES VENTAS"/>
      <sheetName val="2.2. VAR. PRECIOS VENTA "/>
      <sheetName val="3. COSTES Y GASTOS"/>
      <sheetName val="3.1.A  PERSONAL "/>
      <sheetName val="3.1.B PERSONAL-ORGANIGRAMA"/>
      <sheetName val="3.2.A COSTES FABRICACION"/>
      <sheetName val="3.2.B COSTE ADQUIRIDO"/>
      <sheetName val="3.3. OTROS COSTES"/>
      <sheetName val="3.4. GASTOS GRALES PRODUCCION"/>
      <sheetName val="3.5.A GASTOS COMERCIALES "/>
      <sheetName val="3.5.B PUBLICIDAD"/>
      <sheetName val="3.6. GASTOS GENERALES"/>
      <sheetName val="3.7. GASTOS FINANCIEROS"/>
      <sheetName val="3.8 INSOLVENCIAS"/>
      <sheetName val="3.9 GASTOS ATIPICOS"/>
      <sheetName val="3.10 IMPUESTOS"/>
      <sheetName val="4. ESTADO DE ORIGEN Y APLIC."/>
      <sheetName val="4.1 EOAF "/>
      <sheetName val="4.2. DETALLE INVERSIONES"/>
      <sheetName val="4.3. INVERSION U.E."/>
      <sheetName val="4.4. DETALLE CIRCULANTE"/>
      <sheetName val="4.5 WORKING CAPITAL PTO"/>
      <sheetName val="4.6 ACTIVO"/>
      <sheetName val="4.7. PASIVO"/>
      <sheetName val="Cartera 05 CC"/>
      <sheetName val="Dif. cambio"/>
      <sheetName val="GM Comments"/>
    </sheetNames>
    <sheetDataSet>
      <sheetData sheetId="0" refreshError="1">
        <row r="10">
          <cell r="B10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FERENCES"/>
      <sheetName val="CONTENTS"/>
      <sheetName val="CUENTA DE RESULTADOS"/>
      <sheetName val="ESTADO ORIGEN"/>
      <sheetName val="SIT.FINANCIERA"/>
      <sheetName val="1. MACROECONOMIC &amp; OPERATING ST"/>
      <sheetName val="1.1. MACROEC. INDICATORS"/>
      <sheetName val="1.2. OPERATING STATEMENT"/>
      <sheetName val="OPERATING STATEMENT 2007-2008"/>
      <sheetName val="1.3.A RESULTS BY BUS. (BGT)"/>
      <sheetName val="1.3.B RESULTS BY BUS. (F'CAST)"/>
      <sheetName val="1.4.SALES VARIATION"/>
      <sheetName val="1.5. MARGIN VARIATION"/>
      <sheetName val="2. VOLUMES &amp; PRICES"/>
      <sheetName val="2.1. SALES &amp; PRODUCT. UTS"/>
      <sheetName val="2.2. VAR. SALES PRICE "/>
      <sheetName val="3. COSTS &amp; EXPENSES"/>
      <sheetName val="3.1.A PERSONNEL "/>
      <sheetName val="3.1.B PERSONNEL - ORG. CHART"/>
      <sheetName val="3.2. PRODUCTION COSTS"/>
      <sheetName val="3.2.B COST OF SALES"/>
      <sheetName val="3.3. OTHER COSTS"/>
      <sheetName val="3.4. GENERAL PRODUCTION COSTS"/>
      <sheetName val="3.5.A MARKETING &amp; SALES"/>
      <sheetName val="3.5.B PROMOTION &amp; ADVERTISING"/>
      <sheetName val="3.6. GNRL &amp; ADMIN."/>
      <sheetName val="3.6. IT"/>
      <sheetName val="3.7. FINANCIAL EXPENSES"/>
      <sheetName val="3.8 A.R. VALUE ADJUSTMENT"/>
      <sheetName val="3.9 NON OPERAT. INCOME &amp; EXPS"/>
      <sheetName val="3.10 TAXES"/>
      <sheetName val="4. CASHFLOW"/>
      <sheetName val="4.1 CASHFL. STATEM &amp; FIN. SIT."/>
      <sheetName val="4.2.INVESTMENT BUDGET"/>
      <sheetName val="INVESTMENT 2007-2008"/>
      <sheetName val="4.3. INVESTMENT F'CAST"/>
      <sheetName val="4.5.1 WORKING CAPITAL FCT"/>
      <sheetName val="4.4. WORKING CAPITAL DETAIL"/>
      <sheetName val="4.5. WORKING CAPITAL PTO"/>
      <sheetName val="4.5.1 WORKING CAPITAL BGT"/>
      <sheetName val="4.6 ASSETS"/>
      <sheetName val="ASSETS 2008"/>
      <sheetName val="4.7.EQUITY &amp; LIABILITIES"/>
      <sheetName val="EQUITY&amp;LIABILITIES 2008"/>
      <sheetName val="Assets-cop"/>
      <sheetName val="Liabilities-cop"/>
      <sheetName val="GM COMMENTS 2006"/>
      <sheetName val="Capital &amp; Loans"/>
      <sheetName val="Exchange rate provision calc."/>
      <sheetName val="Mini EOAF"/>
      <sheetName val="GM Comments "/>
      <sheetName val="Расчеты к Budget format 2008"/>
      <sheetName val="3.3. OTiER COSTS"/>
    </sheetNames>
    <sheetDataSet>
      <sheetData sheetId="0" refreshError="1"/>
      <sheetData sheetId="1" refreshError="1">
        <row r="4">
          <cell r="B4" t="str">
            <v>OOO KERAMIKA</v>
          </cell>
        </row>
        <row r="7">
          <cell r="B7">
            <v>39058</v>
          </cell>
        </row>
        <row r="11">
          <cell r="B11" t="str">
            <v>BUDGET YEAR 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N1 Clientes "/>
      <sheetName val="N2 Deudores"/>
      <sheetName val="N3 Activo Fijo"/>
      <sheetName val="N4 Acreedores"/>
      <sheetName val="N5 Impuesto de sociedades"/>
      <sheetName val="N6 Plantillas"/>
      <sheetName val="N8 Otros Costes"/>
      <sheetName val="N10 Gastos Generales "/>
      <sheetName val="N11 Gastos Comerciales"/>
      <sheetName val="N12 provision insolvencias"/>
      <sheetName val="N13 Detalle Atípicos"/>
      <sheetName val="N14 Detalle Inversiones"/>
      <sheetName val="N15 Volumenes"/>
      <sheetName val="cabec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B4">
            <v>2001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RELACION REFERENCIAS"/>
      <sheetName val="1.3.1 CTA. RES. NEG. (PTO)"/>
      <sheetName val="2.1 VOLUMENES VENTAS"/>
      <sheetName val="2.2 VAR. PRECIOS VENTA"/>
      <sheetName val="3.2.A COSTES FABRICACION"/>
      <sheetName val="4.4 DETALLE CIRCULANTE"/>
      <sheetName val="4.5.1 WORKING CAPITAL UE"/>
      <sheetName val="4.5.2 WORKING CAPITAL PTO"/>
      <sheetName val="A.2.1.3 DETALLE STOCKS"/>
      <sheetName val="A.2.2.1 DESCUENTOS Y RAPPEL"/>
    </sheetNames>
    <sheetDataSet>
      <sheetData sheetId="0" refreshError="1">
        <row r="4">
          <cell r="B4" t="str">
            <v>FILIAL ROCA</v>
          </cell>
        </row>
        <row r="5">
          <cell r="B5" t="str">
            <v>PAIS</v>
          </cell>
        </row>
        <row r="7">
          <cell r="B7" t="str">
            <v/>
          </cell>
        </row>
        <row r="12">
          <cell r="B12" t="str">
            <v>U.E. AÑO 2002</v>
          </cell>
        </row>
        <row r="13">
          <cell r="B13" t="str">
            <v>2003/2002</v>
          </cell>
        </row>
        <row r="15">
          <cell r="B15" t="str">
            <v>31.12.02</v>
          </cell>
        </row>
        <row r="16">
          <cell r="B16" t="str">
            <v>31.12.01</v>
          </cell>
        </row>
        <row r="19">
          <cell r="B19" t="str">
            <v>(Miles Moneda)</v>
          </cell>
        </row>
        <row r="28">
          <cell r="C28" t="str">
            <v>CPTOA</v>
          </cell>
        </row>
        <row r="29">
          <cell r="B29">
            <v>1.0820000000000001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S"/>
      <sheetName val="COVER"/>
      <sheetName val="INDEX"/>
      <sheetName val="OS_Consejo"/>
      <sheetName val="EOAF_Consejo"/>
      <sheetName val="FINANCIERA_Consejo"/>
      <sheetName val="1. MACRO AND OS"/>
      <sheetName val="1.1. MACROECONOMIC INFO"/>
      <sheetName val="1.2 OPERATING STATEMENT"/>
      <sheetName val="1.2. B FORECAST VALIDATION "/>
      <sheetName val="1.3.A OS BUSINESS"/>
      <sheetName val="1.3.B OS BUSINESS"/>
      <sheetName val="1.4 SALES VARIATION BREAKDOWN"/>
      <sheetName val="1.5. MARGIN VARIATION"/>
      <sheetName val="2. VOLUMES &amp; PRICES"/>
      <sheetName val="2.1 SALES &amp; PRODUCTION VOLU"/>
      <sheetName val="2.2 CHANGES SALES PRICE"/>
      <sheetName val="3. EXPENSES"/>
      <sheetName val="3.1 PERSONNEL (Internal)"/>
      <sheetName val="3.1.B PERSONNEL (External)"/>
      <sheetName val="3.1.C Org.chart "/>
      <sheetName val="3.2. PRODUCTION COSTS"/>
      <sheetName val="3.3 OTHER COST"/>
      <sheetName val="3.4 GENERAL PRODUCTION COSTS"/>
      <sheetName val="3.5.A. MARKETING &amp; SALES"/>
      <sheetName val="3.5.B PROM &amp; ADVERTISING"/>
      <sheetName val="3.6.A GNRL &amp; ADMIN."/>
      <sheetName val="3.6.B IT EXPENSES"/>
      <sheetName val="3.6.C CORPORATE &amp; IT SERVICES"/>
      <sheetName val="3.7. FINANCIAL EXPENSES"/>
      <sheetName val="3.8 A.R. VALUE ADJUSTMENT"/>
      <sheetName val="3.9 ATYPICAL"/>
      <sheetName val="3.10 TAX "/>
      <sheetName val="3.11 TAXES"/>
      <sheetName val="3.11B SPANISH TAX CONCILIATION"/>
      <sheetName val="4. CASHFLOW "/>
      <sheetName val="4.1 CASHFLOW STATEM. &amp; FIN."/>
      <sheetName val="4.2 Investment Budget"/>
      <sheetName val="4.3 Investment F'CST"/>
      <sheetName val="4.4. Working capital details"/>
      <sheetName val="4.6 ASSETS"/>
      <sheetName val="4.7 LIABILITIES"/>
      <sheetName val="5. ANNEX"/>
      <sheetName val="A.1SALES SEASONALITY"/>
      <sheetName val="A.2 YE HEADCOUNT DETAIL"/>
      <sheetName val="A.3 LIQUIDITY REPORT"/>
      <sheetName val="A.4 Monthly Split"/>
      <sheetName val="A.5 Royalties Summary"/>
      <sheetName val="A.6 Anex I+D+i"/>
      <sheetName val="A.7 Sales variation"/>
      <sheetName val="A.8 CEO Summary"/>
      <sheetName val="PPE_FX"/>
      <sheetName val="Hoja2"/>
    </sheetNames>
    <sheetDataSet>
      <sheetData sheetId="0" refreshError="1">
        <row r="24">
          <cell r="C24" t="str">
            <v>BUDGET 2012</v>
          </cell>
          <cell r="D24" t="str">
            <v>BUD</v>
          </cell>
        </row>
        <row r="25">
          <cell r="D25" t="str">
            <v>FC</v>
          </cell>
        </row>
        <row r="39">
          <cell r="C39" t="str">
            <v>% of NET SALES</v>
          </cell>
        </row>
        <row r="44">
          <cell r="C44" t="str">
            <v>0</v>
          </cell>
        </row>
        <row r="45">
          <cell r="C45" t="str">
            <v>0</v>
          </cell>
        </row>
        <row r="46">
          <cell r="C46">
            <v>11.114111100000001</v>
          </cell>
        </row>
        <row r="47">
          <cell r="C47">
            <v>10.9</v>
          </cell>
        </row>
        <row r="49">
          <cell r="C49" t="str">
            <v>0</v>
          </cell>
        </row>
        <row r="50">
          <cell r="C50" t="str">
            <v>0</v>
          </cell>
        </row>
        <row r="51">
          <cell r="C51">
            <v>11.13308</v>
          </cell>
        </row>
        <row r="52">
          <cell r="C52">
            <v>10.8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E65"/>
      <sheetName val="E651"/>
      <sheetName val="B051"/>
      <sheetName val="PL"/>
      <sheetName val="E511"/>
      <sheetName val="E52"/>
      <sheetName val="E53"/>
      <sheetName val="E54"/>
      <sheetName val="E55"/>
      <sheetName val="E61"/>
      <sheetName val="E62"/>
      <sheetName val="E63"/>
      <sheetName val="E66"/>
      <sheetName val="E67"/>
      <sheetName val="E679"/>
      <sheetName val="E68"/>
      <sheetName val="BS"/>
      <sheetName val="B02"/>
      <sheetName val="B03"/>
      <sheetName val="B03a"/>
      <sheetName val="B041"/>
      <sheetName val="B05"/>
      <sheetName val="B06"/>
      <sheetName val="B14"/>
      <sheetName val="B151"/>
      <sheetName val="B16"/>
      <sheetName val="B17"/>
      <sheetName val="B18"/>
      <sheetName val="B23"/>
      <sheetName val="B23a"/>
      <sheetName val="B50"/>
      <sheetName val="B51"/>
      <sheetName val="B521"/>
      <sheetName val="B522"/>
      <sheetName val="B523"/>
      <sheetName val="B53"/>
      <sheetName val="B55_B59"/>
      <sheetName val="B60"/>
      <sheetName val="B61"/>
      <sheetName val="B63"/>
      <sheetName val="B71"/>
      <sheetName val="B721"/>
      <sheetName val="Q"/>
      <sheetName val="RELACION REFERENCIAS"/>
      <sheetName val="REFERENCES"/>
    </sheetNames>
    <sheetDataSet>
      <sheetData sheetId="0" refreshError="1">
        <row r="16">
          <cell r="E16">
            <v>35611</v>
          </cell>
        </row>
      </sheetData>
      <sheetData sheetId="1" refreshError="1"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</sheetData>
      <sheetData sheetId="2" refreshError="1"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</sheetData>
      <sheetData sheetId="3" refreshError="1"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41">
          <cell r="G41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RELACION REFERENCIAS"/>
      <sheetName val="1.3.1 CTA. RES. NEG. (PTO)"/>
      <sheetName val="2.1 VOLUMENES VENTAS"/>
      <sheetName val="4.5.1 WORKING CAPITAL UE"/>
      <sheetName val="4.5.2 WORKING CAPITAL PTO"/>
      <sheetName val="A.2.1.3 DETALLE STOCKS"/>
      <sheetName val="A.2.2.1 DESCUENTOS Y RAPPEL"/>
    </sheetNames>
    <sheetDataSet>
      <sheetData sheetId="0" refreshError="1">
        <row r="23">
          <cell r="B23" t="str">
            <v>Cambio medio anual (EUR/Divisa)</v>
          </cell>
        </row>
        <row r="26">
          <cell r="B26">
            <v>0.74199999999999999</v>
          </cell>
        </row>
        <row r="27">
          <cell r="B27">
            <v>1.1240000000000001</v>
          </cell>
        </row>
        <row r="29">
          <cell r="B29">
            <v>1.0820000000000001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Relacion de Referencias"/>
      <sheetName val="PORTADA "/>
      <sheetName val="INDICE "/>
      <sheetName val="CUENTA RESULTADOS "/>
      <sheetName val=" EOAF"/>
      <sheetName val=" SITUACION FINANCIERA"/>
      <sheetName val="1. COYUNTURA Y CTA. RDOS."/>
      <sheetName val="1.1. DETALLE COYUNTURA"/>
      <sheetName val="1.2.A CTA. RES. GRAL. (CONSOL)"/>
      <sheetName val="1.2.B CTA. RES. GRAL.(R+LF)"/>
      <sheetName val="1.2.C CTA. RES.. GRAL (ROCA)"/>
      <sheetName val="1.2.D OPERATING STATEMENT (LF)"/>
      <sheetName val="1.3.A CTA. RES. NEG (PTO)"/>
      <sheetName val="1.3.B CTA. RES. NEG (UE)"/>
      <sheetName val="1.4. VARIACION VENTAS"/>
      <sheetName val="1.5. VARIACION MARGENES BRUTOS"/>
      <sheetName val="2. VOLUMENES Y PRECIOS"/>
      <sheetName val="2.1. VOLUMENES VENTAS"/>
      <sheetName val="2.2. VAR. PRECIOS VENTA "/>
      <sheetName val="3. COSTES Y GASTOS"/>
      <sheetName val="3.1.A PERSONAL "/>
      <sheetName val="3.1.B PERSONAL - ORGANIGRAMA"/>
      <sheetName val="3.2.B. COSTES PROD. ADQUIRIDOS"/>
      <sheetName val="3.3. OTROS COSTES"/>
      <sheetName val="3.5.A GASTOS COMERCIALES "/>
      <sheetName val="3.5.B PUBLICIDAD  "/>
      <sheetName val="3.6. GASTOS GENERALES"/>
      <sheetName val="3.7. GASTOS FINANCIEROS"/>
      <sheetName val="3.8 INSOLVENCIAS"/>
      <sheetName val="3.9 GASTOS ATIPICOS"/>
      <sheetName val="3.10  IMPUESTOS"/>
      <sheetName val="4. ESTADO DE ORIGEN Y APLIC."/>
      <sheetName val="4.1 EOAF "/>
      <sheetName val="4.2. DETALLE INVERSIONES"/>
      <sheetName val="4.3. INVERSION U.E."/>
      <sheetName val="4.4. DETALLE CIRCULANTE"/>
      <sheetName val="4.5. WORKING CAPITAL"/>
      <sheetName val="4.6 ACTIVO"/>
      <sheetName val="4.7. PASIVO"/>
      <sheetName val="REPORT GERENCIA"/>
      <sheetName val="Var ventas y mrg consol"/>
    </sheetNames>
    <sheetDataSet>
      <sheetData sheetId="0" refreshError="1">
        <row r="11">
          <cell r="B11" t="str">
            <v>PRESUPUESTO AÑO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Entities"/>
      <sheetName val="INDEX"/>
      <sheetName val="REFERENCES"/>
      <sheetName val="OS_Consejo"/>
      <sheetName val="EOAF_Consejo"/>
      <sheetName val="FINANCIERA_Consejo"/>
      <sheetName val="1. 2 OPERATING STATEMENT"/>
      <sheetName val="3.1.А PERSONNEL"/>
      <sheetName val="3.1.B ORGANIZATIONAL CHART"/>
      <sheetName val="3.2. PRODUCTION COSTS"/>
      <sheetName val="3.3 OTHER COSTS"/>
      <sheetName val="3.4 GENERAL PRODUCTION"/>
      <sheetName val="3.5. MARKETING &amp; SALES"/>
      <sheetName val="3.5.B PROMOTION &amp; ADVERTISING"/>
      <sheetName val="3.6. MANAGEMENT &amp; ADMIN"/>
      <sheetName val="3.6.A MANAGEMENT &amp; ADMIN"/>
      <sheetName val="3.6.B IT EXPENSES"/>
      <sheetName val="3.6.C CORPORATE &amp; IT SERVICES"/>
      <sheetName val="3.7. FINANCIAL COSTS"/>
      <sheetName val="3.8 AR VALUE ADJUSTMENT"/>
      <sheetName val="3.9 NON OPERATING RESULTS"/>
      <sheetName val="3.10 TAX "/>
      <sheetName val="3.11 TAXES"/>
      <sheetName val="3.11B SPANISH TAX CONCILIATION"/>
      <sheetName val="4.1. CASH FLOW"/>
      <sheetName val="4.2 Investment Budget"/>
      <sheetName val="4.2.A Investmeny Movement"/>
      <sheetName val="4.6 ASSETS"/>
      <sheetName val="4.7 LIABILITIES"/>
      <sheetName val="A.2 YE HEADCOUNT DETAIL"/>
      <sheetName val="A.3.PPE_FX"/>
      <sheetName val="A.4 CEO Summary"/>
      <sheetName val="ECO_TEMPLATE_YE2009_English"/>
    </sheetNames>
    <sheetDataSet>
      <sheetData sheetId="0" refreshError="1">
        <row r="1">
          <cell r="I1" t="str">
            <v>GRUPO_ROCA.KERAMIKA</v>
          </cell>
        </row>
        <row r="3">
          <cell r="I3" t="str">
            <v>English</v>
          </cell>
        </row>
        <row r="4">
          <cell r="I4" t="str">
            <v>&lt;Entity Currency&gt;</v>
          </cell>
        </row>
      </sheetData>
      <sheetData sheetId="1" refreshError="1"/>
      <sheetData sheetId="2" refreshError="1">
        <row r="4">
          <cell r="B4" t="str">
            <v>Keramika</v>
          </cell>
        </row>
        <row r="8">
          <cell r="B8">
            <v>40224</v>
          </cell>
        </row>
        <row r="11">
          <cell r="B11">
            <v>2009</v>
          </cell>
        </row>
        <row r="12">
          <cell r="B12" t="str">
            <v>ACTUAL 2009</v>
          </cell>
        </row>
        <row r="13">
          <cell r="B13" t="str">
            <v>ACTUAL</v>
          </cell>
        </row>
        <row r="14">
          <cell r="B14" t="str">
            <v>BUDGET</v>
          </cell>
        </row>
        <row r="31">
          <cell r="B31">
            <v>44.139182744999999</v>
          </cell>
        </row>
        <row r="32">
          <cell r="B32">
            <v>35.774999999999999</v>
          </cell>
        </row>
        <row r="33">
          <cell r="B33">
            <v>36.42074118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PORTADA 2003"/>
      <sheetName val="INDICE 2003"/>
      <sheetName val="Cta Resultados Consolidada1"/>
      <sheetName val="EOAF Consolidada1"/>
      <sheetName val="Situación Financ. Consolidada1"/>
      <sheetName val="Cta Resultados Consolidada"/>
      <sheetName val="CUENTA RESULTADOS "/>
      <sheetName val="EOAF Consolidada"/>
      <sheetName val=" EOAF"/>
      <sheetName val="Situación Financ. Consolidada"/>
      <sheetName val=" SITUACION FINANCIERA"/>
      <sheetName val="1. COYUNTURA Y CTA. RDOS."/>
      <sheetName val="1.1. DETALLE COYUNTURA"/>
      <sheetName val="1.2. CTA. RESULT. GENERAL"/>
      <sheetName val="1.3.A.1 CTA. RES. NEG (PTO 01)"/>
      <sheetName val="1.3.A.2 CTA. RES. NEG (PTO 01)"/>
      <sheetName val="1.3.B.1  CTA. RES. NEG (UE 02)"/>
      <sheetName val="1.3.B.2  CTA. RES. NEG (UE 02)"/>
      <sheetName val="1.4. VARIACION VENTAS"/>
      <sheetName val="1.5. VARIACION MARGENES"/>
      <sheetName val="2. VOLUMENES Y PRECIOS"/>
      <sheetName val="2.1. VOLUMENES VENTAS "/>
      <sheetName val="2.2. VAR. PRECIOS VENTA "/>
      <sheetName val="3. COSTES Y GASTOS"/>
      <sheetName val="3.1.A PERSONAL "/>
      <sheetName val="3.1.B ORGANIGRAMA"/>
      <sheetName val="3.2. COSTES FABRICACION"/>
      <sheetName val="3.3. OTROS COSTES"/>
      <sheetName val="3.4. GASTOS GRALES PRODUCCION"/>
      <sheetName val="3.5.A GASTOS COMERCIALES "/>
      <sheetName val="3.5.B PUBLICIDAD"/>
      <sheetName val="3.6. GASTOS GENERALES"/>
      <sheetName val="3.7. GASTOS FINANCIEROS"/>
      <sheetName val="3.8 GASTOS ATIPICOS"/>
      <sheetName val="3.9 IMPUESTOS"/>
      <sheetName val="4. ESTADO DE ORIGEN Y APLIC."/>
      <sheetName val="4.1 EOAF "/>
      <sheetName val="4.2. DETALLE INVERSIONES"/>
      <sheetName val="4.3. INVERSION U.E."/>
      <sheetName val="4.4. DETALLE CIRCULANTE"/>
      <sheetName val="4.5. WORKING CAPITAL"/>
      <sheetName val="4.6 ACTIVO"/>
      <sheetName val="4.7. PASIVO"/>
      <sheetName val="PARAMETRE2001"/>
      <sheetName val="COVER"/>
      <sheetName val="INDEX"/>
      <sheetName val="1. MACRO &amp; OS"/>
      <sheetName val="1.1. MACROECONOMICS"/>
      <sheetName val="1.2. OPERATING STATEMENT"/>
      <sheetName val="1.3.A OS BUSINESS"/>
      <sheetName val="1.3.B  OS BUSINESS (BGT)"/>
      <sheetName val="1.4. SALES VARIATIONS"/>
      <sheetName val="2. VOLUMS &amp; PRICES"/>
      <sheetName val="2.1. VOLUMS SALES"/>
      <sheetName val="2.2. CHANGE PRICE &amp; COGS"/>
      <sheetName val="3. COSTS &amp; EXPENSES"/>
      <sheetName val="3.1.A PERSONNEL"/>
      <sheetName val="3.1.B ORG CHART"/>
      <sheetName val="3.2. PRODUCTION COSTS"/>
      <sheetName val="3.3. OTHER COSTS"/>
      <sheetName val="3.4. GENERAL PRODUCTION"/>
      <sheetName val="3.5. MARKETING &amp; SALES"/>
      <sheetName val="3.6. GENERAL &amp; ADMIN"/>
      <sheetName val="3.7. FINANCIAL EXPENSES"/>
      <sheetName val="3.8 AR VALUE ADJUSTMENT"/>
      <sheetName val="3.9 ATYPICALS"/>
      <sheetName val="3.10 TAX"/>
      <sheetName val="4. CASH FLOW &amp; FIN SIT"/>
      <sheetName val="4.1 CASH FLOW STATEMENT"/>
      <sheetName val="4.2.INVESTMENTS"/>
      <sheetName val="4.3. INVESTMENTS MOVE"/>
      <sheetName val="4.4. WORKING CAPITAL DETAILS"/>
      <sheetName val="4.4. WORKING CAPITAL DETAIL (2)"/>
      <sheetName val="4.5. WORKING CAPITAL RATIO"/>
      <sheetName val="4.6 ASSETS"/>
      <sheetName val="4.7. LIABILITIES"/>
      <sheetName val="PARAMETRE"/>
      <sheetName val="1.BS_SF"/>
      <sheetName val="2.PL_SF"/>
      <sheetName val="3.BS_LF"/>
      <sheetName val="4.PL_LF"/>
      <sheetName val="5.PPE"/>
      <sheetName val="6.PPE_S"/>
      <sheetName val="7.GW"/>
      <sheetName val="8.INT"/>
      <sheetName val="9.INV"/>
      <sheetName val="10.ST_INVEST"/>
      <sheetName val="11.DEBT"/>
      <sheetName val="12.PROV"/>
      <sheetName val="13.EQUITY"/>
      <sheetName val="14.SHD"/>
      <sheetName val="15.CONT"/>
      <sheetName val="16.GRANT"/>
      <sheetName val="17.PLDG"/>
      <sheetName val="18.OPL"/>
      <sheetName val="19.BRDG_BS"/>
      <sheetName val="20.HC"/>
      <sheetName val="21.FEES"/>
      <sheetName val="22.FX"/>
      <sheetName val="23.EO"/>
      <sheetName val="24.STOCK"/>
      <sheetName val="25.TAX_INCENT"/>
      <sheetName val="26.TAX_REC"/>
      <sheetName val="27.TAX_DEF"/>
      <sheetName val="28.TAX_LOSS"/>
      <sheetName val="1. 2 OPERATING STATEMENT"/>
      <sheetName val="3.3 OTHER COST"/>
      <sheetName val="3.4 GENERAL PRODUCTION COSTS"/>
      <sheetName val="3.6. GNRL &amp; ADMIN."/>
      <sheetName val="4.1 CASH FLOW"/>
      <sheetName val="4.7 LIABILITIES"/>
      <sheetName val="PPE_FX"/>
      <sheetName val="REFERENCES"/>
      <sheetName val="1.3.B RESULTS BY BUS.ACT.VS BGT"/>
      <sheetName val="2.1. SALES &amp; PRODUCT. UTS"/>
      <sheetName val="3.1.A PERSONNEL "/>
      <sheetName val="3.1.B PERSONNEL - ORG. CHART"/>
      <sheetName val="3.8 A.R. VALUE ADJUSTMENT"/>
      <sheetName val="3.9 NON OPERAT. INCOME &amp; EXPS"/>
      <sheetName val="3.10 TAXES"/>
      <sheetName val="4.2.INVESTMENT"/>
      <sheetName val="4.3. INVESTMENT MOVEMENT"/>
      <sheetName val="4.4. WORKING CAPITAL DETAIL"/>
      <sheetName val="BAlSHEET"/>
      <sheetName val="Sheet1"/>
      <sheetName val="Pending Issues"/>
      <sheetName val="1. MACROECONOMIC &amp; OPERATING ST"/>
      <sheetName val="1.1. MACROEC. INDICATORS"/>
      <sheetName val="1.3.A RESULTS BY BUS (BDG)"/>
      <sheetName val="1.3.A RESULTS BY BUS. (FCST)"/>
      <sheetName val="1.4 Sales Variation"/>
      <sheetName val="1.4.A Sales Comparison"/>
      <sheetName val="1.5 Margin Analysis"/>
      <sheetName val="2. VOLUMES &amp; PRICES"/>
      <sheetName val="2.2. VAR. SALES PRICE "/>
      <sheetName val="3.1.B OPERATING - ORG.CHART "/>
      <sheetName val="3.2 PRODUCTION COST FSH"/>
      <sheetName val="3.2 PRODUCTION COST SUZ"/>
      <sheetName val="3.2.C COST OF SALES"/>
      <sheetName val="3.5.B PROMOTION &amp; ADV"/>
      <sheetName val="4. CASH FLOW"/>
      <sheetName val="4.2 INVESTMENT FSH"/>
      <sheetName val="4.2 INVESTMENT SU"/>
      <sheetName val="4.2 INVESTMENT SGH"/>
      <sheetName val="4.3 INVESTMENT MOVEMENT"/>
      <sheetName val="4.5 WORKING CAPITAL RATIOS"/>
      <sheetName val="4.5.1 WORKING CAPITAL"/>
      <sheetName val="4.6.1 Individual ASSETS 08"/>
      <sheetName val="4.6.2 Individual ASSETS 07"/>
      <sheetName val="4.7.1 Individual Liabilities 08"/>
      <sheetName val="4.7.1 Individual Liabilitie 07"/>
      <sheetName val="Gm comments"/>
      <sheetName val="Ratios"/>
      <sheetName val="Notes"/>
      <sheetName val="RATIO CALCULATION"/>
      <sheetName val="Payment Ratios among RS"/>
      <sheetName val="1.3 RESULTS BY BUS (BDG)"/>
      <sheetName val="1.5.1 Margin Analysis detail"/>
      <sheetName val="3.2.A  PRODUCTION COST FSH"/>
      <sheetName val="3.2.B PRODUCTION COST SUZ"/>
      <sheetName val="3.5.A MARKETING &amp; SALES"/>
      <sheetName val="4.2.A INVESTMENT FSH"/>
      <sheetName val="4.2.B INVESTMENT SGH"/>
      <sheetName val="4.2.C INVESTMENT SU"/>
      <sheetName val="4.4. A.WORKING CAPITAL DETAIL"/>
      <sheetName val="4.4.B. WORKING CAPITAL DETAIL"/>
      <sheetName val="4.7.A Individual Liabilities 08"/>
      <sheetName val="4.7.B Individual Liabilitie 07"/>
      <sheetName val="5.1 Gm comments"/>
      <sheetName val="5.2 PPE_FX"/>
      <sheetName val="5.3 Notes"/>
      <sheetName val="5.4 Ratios"/>
      <sheetName val="5.5 RATIO CALCULATION"/>
      <sheetName val="5.6 Payment Ratios among RS"/>
      <sheetName val="1.3 RESULTS BY BUS"/>
      <sheetName val="Costing per KG"/>
      <sheetName val="Overhead expenses"/>
      <sheetName val="4.2.B INVESTMENT SU"/>
      <sheetName val="4.2.C INVESTMENT SGH"/>
      <sheetName val="4.4.A WORKING CAPITAL DETAIL"/>
      <sheetName val="4.4.B WORKING CAPITAL DETAIL"/>
      <sheetName val="sales by product"/>
      <sheetName val="PORTADA PTO"/>
      <sheetName val="INDICE "/>
      <sheetName val="OS_Consejo"/>
      <sheetName val="EOAF_Consejo"/>
      <sheetName val="FINANCIERA_Consejo"/>
      <sheetName val="Check LF"/>
      <sheetName val="1.3.A CTA. RES. NEG (PTO 09)"/>
      <sheetName val="1.3.B  CTA. RES. NEG (UE 08)"/>
      <sheetName val="1.4. ANALISIS VENTAS COMPARADAS"/>
      <sheetName val="1.5. ANALISIS VARIACION MARGEN"/>
      <sheetName val="2.1. VOLUMENES VENTAS"/>
      <sheetName val="3.2.1.A  COSTES FABRICACION POR"/>
      <sheetName val="3.2.1.B COSTE FABRICACION POR"/>
      <sheetName val="3.2.2.A  COSTES FABRICACION ACC"/>
      <sheetName val="3.2.B COSTE PRODUCTO ADQUIRIDO"/>
      <sheetName val="3.5.B MARKETING &amp; SALES"/>
      <sheetName val="3.6.B IT EXPENSES. "/>
      <sheetName val="3.6.C CORPORATE &amp; IT SERVICES"/>
      <sheetName val="3.8 INSOLVENCIAS "/>
      <sheetName val="3.9 GASTOS ATIPICOS"/>
      <sheetName val="3.10 IMPUESTOS"/>
      <sheetName val="3.11 CONCILIACION ANUAL IMPUEST"/>
      <sheetName val="4.1. CASH FLOW"/>
      <sheetName val="4.2 Investment Budget"/>
      <sheetName val="4.5 ASSETS"/>
      <sheetName val="4.6. LIABILITIES"/>
      <sheetName val="REPORT GERENCIA"/>
      <sheetName val="Sheet2"/>
      <sheetName val="Sheet3"/>
      <sheetName val="Inv.CRR"/>
      <sheetName val="PackCRR "/>
      <sheetName val="3.2.A  PRODUCTION COST CI"/>
      <sheetName val="3.2.B  PRODUCTION COST Acrylic"/>
      <sheetName val="3.2.C PRODUCTION COST Faucet"/>
      <sheetName val="3.2.D COST OF SALES"/>
      <sheetName val="3.6.B IT EXPENSES"/>
      <sheetName val="4.2.C INVESTMENT"/>
      <sheetName val="CONTENTS"/>
      <sheetName val="OPERATING SIT."/>
      <sheetName val="CASHFLOW SIT."/>
      <sheetName val="FINANCIAL SIT."/>
      <sheetName val="1.3.A RESULTS BY BUS. (BGT)"/>
      <sheetName val="1.3.B RESULTS BY BUS. (F'CAST)"/>
      <sheetName val="1.4.SALES VARIATION"/>
      <sheetName val="1.5. MARGIN VARIATION"/>
      <sheetName val="3.1.B OPERATING - ORG.CHART"/>
      <sheetName val="3.2.A PRODUCTION COSTS"/>
      <sheetName val="3.2.A PRODUCTION COSTS - Faucet"/>
      <sheetName val="3.4. GENERAL PRODUCTION COSTS"/>
      <sheetName val="3.5.B PROMOTION &amp; ADVERTISING"/>
      <sheetName val="3.6.GENERAL(VALUE)"/>
      <sheetName val="3.6.IT(VALUE)"/>
      <sheetName val="4. CASHFLOW"/>
      <sheetName val="4.1 CASHFL. STATEM &amp; FIN. SIT."/>
      <sheetName val="4.2 INVESTMENT BUDGET TS"/>
      <sheetName val="4.3 INVESTMENT F'CAST TS - VC"/>
      <sheetName val="4.3 INVESTMENT FCST TS - FAUCET"/>
      <sheetName val="4.5.A WORKING CAPITAL RATIO"/>
      <sheetName val="4.5.B WC MONTHLY VALUES"/>
      <sheetName val="4.5.1 WORKING CAPITAL FCT"/>
      <sheetName val="4.5.1 WORKING CAPITAL BGT"/>
      <sheetName val="4.7.EQUITY &amp; LIABILITIES"/>
      <sheetName val="4.8 RECON. TAXABLE INCOME"/>
      <sheetName val="GM Com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3">
          <cell r="B13" t="str">
            <v>2003/2002</v>
          </cell>
        </row>
        <row r="19">
          <cell r="B19" t="str">
            <v>(Miles de Euros)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 refreshError="1"/>
      <sheetData sheetId="183" refreshError="1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LACION REFERENCIAS"/>
      <sheetName val="1.3.1 RESULTS BY BUS. (BGT)"/>
      <sheetName val="2.1 SALES &amp; PRODUCT. UTS"/>
      <sheetName val="2.2 VAR. SALES PRICE "/>
      <sheetName val="4.5.1 WORKING CAPITAL FCAST"/>
      <sheetName val="4.5.2 WORKING CAPITAL BGT"/>
      <sheetName val="A.2.1.3 STOCKS UNITS"/>
      <sheetName val="A.2.2.1 DISCOUNTS &amp; REBATE"/>
    </sheetNames>
    <sheetDataSet>
      <sheetData sheetId="0" refreshError="1">
        <row r="4">
          <cell r="B4" t="str">
            <v>COMPANY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FERENCES"/>
      <sheetName val="CONTENTS"/>
      <sheetName val="CUENTA DE RESULTADOS"/>
      <sheetName val="ESTADO ORIGEN"/>
      <sheetName val="SIT.FINANCIERA"/>
      <sheetName val="1. MACROECONOMIC &amp; OPERATING ST"/>
      <sheetName val="1.1. MACROEC. INDICATORS"/>
      <sheetName val="1.2. OPERATING STATEMENT"/>
      <sheetName val="1.3.A RESULTS BY BUS. (BGT)"/>
      <sheetName val="1.3.B RESULTS BY BUS. (F'CAST)"/>
      <sheetName val="1.4.SALES VARIATION"/>
      <sheetName val="1.5. MARGIN VARIATION"/>
      <sheetName val="2. VOLUMES &amp; PRICES"/>
      <sheetName val="2.1. SALES &amp; PRODUCT. UTS"/>
      <sheetName val="2.2. VAR. SALES PRICE "/>
      <sheetName val="3. COSTS &amp; EXPENSES"/>
      <sheetName val="3.1.A PERSONNEL "/>
      <sheetName val="3.1.B PERSONNEL - ORG. CHART"/>
      <sheetName val="3.2. PRODUCTION COSTS"/>
      <sheetName val="3.2.B COST OF SALES"/>
      <sheetName val="3.3. OTHER COSTS"/>
      <sheetName val="3.4. GENERAL PRODUCTION COSTS"/>
      <sheetName val="3.5.A MARKETING &amp; SALES"/>
      <sheetName val="3.5.B PROMOTION &amp; ADVERTISING"/>
      <sheetName val="3.6. GNRL &amp; ADMIN."/>
      <sheetName val="3.7. FINANCIAL EXPENSES"/>
      <sheetName val="3.8 A.R. VALUE ADJUSTMENT"/>
      <sheetName val="3.9 NON OPERAT. INCOME &amp; EXPS"/>
      <sheetName val="3.10 TAXES"/>
      <sheetName val="4. CASHFLOW"/>
      <sheetName val="4.1 CASHFL. STATEM &amp; FIN. SIT."/>
      <sheetName val="4.2.INVESTMENT BUDGET"/>
      <sheetName val="4.3. INVESTMENT F'CAST"/>
      <sheetName val="4.4. WORKING CAPITAL DETAIL"/>
      <sheetName val="4.5.1 WORKING CAPITAL FCT"/>
      <sheetName val="4.5. WORKING CAPITAL PTO"/>
      <sheetName val="4.5.1 WORKING CAPITAL BGT"/>
      <sheetName val="4.6 ASSETS"/>
      <sheetName val="4.7.EQUITY &amp; LIABILITIES"/>
      <sheetName val="GM COMMENTS 2006"/>
      <sheetName val="Capital &amp; Loans"/>
      <sheetName val="Exchange rate provision calc."/>
      <sheetName val="Mini EOAF"/>
      <sheetName val="GM Comments "/>
    </sheetNames>
    <sheetDataSet>
      <sheetData sheetId="0"/>
      <sheetData sheetId="1" refreshError="1">
        <row r="16">
          <cell r="B16">
            <v>38717</v>
          </cell>
        </row>
        <row r="24">
          <cell r="B24" t="str">
            <v>Cls. exchange rate (EUR/ RUB)</v>
          </cell>
        </row>
        <row r="32">
          <cell r="B32">
            <v>34.19</v>
          </cell>
        </row>
        <row r="34">
          <cell r="B34">
            <v>34.17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FERENCES"/>
      <sheetName val="CONTENTS"/>
      <sheetName val="CUENTA DE RESULTADOS"/>
      <sheetName val="ESTADO ORIGEN"/>
      <sheetName val="SIT.FINANCIERA"/>
      <sheetName val="1. MACROECONOMIC &amp; OPERATING ST"/>
      <sheetName val="1.1. MACROEC. INDICATORS"/>
      <sheetName val="1.2. OPERATING STATEMENT"/>
      <sheetName val="1.3.A RESULTS BY BUS. (BGT)"/>
      <sheetName val="1.3.B RESULTS BY BUS. (F'CA)"/>
      <sheetName val="1.4.SALES VARIATION"/>
      <sheetName val="1.5. MARGIN VARIATION"/>
      <sheetName val="2. VOLUMES &amp; PRICES"/>
      <sheetName val="2.1. SALES &amp; PRODUCT. UTS (2)"/>
      <sheetName val="2.2. VAR. SALES PRICE "/>
      <sheetName val="3. COSTS &amp; EXPENSES"/>
      <sheetName val="3.1.A PERSONNEL "/>
      <sheetName val="3.1.B PERSONNEL - ORG. CHART"/>
      <sheetName val="3.2. PRODUCTION COSTS"/>
      <sheetName val="3.2.B COST OF SALES"/>
      <sheetName val="3.3. OTHER COSTS"/>
      <sheetName val="3.4. GENERAL PRODUCTION COSTS"/>
      <sheetName val="3.5.A MARKETING &amp; SALES"/>
      <sheetName val="3.5.B PROMOTION &amp; ADVETISING0"/>
      <sheetName val="3.6. GNRL &amp; ADMIN."/>
      <sheetName val="3.7. FINANCIAL EXPENSES"/>
      <sheetName val="3.8 A.R. VALUE ADJUSTMENT"/>
      <sheetName val="3.9 NON OPERAT. INCOME &amp; EXPS"/>
      <sheetName val="3.10 TAXES"/>
      <sheetName val="3.11 TAXES"/>
      <sheetName val="4. CASHFLOW"/>
      <sheetName val="4.1 CASHFL. STATEM &amp; FIN. SIT."/>
      <sheetName val="4.2.INVESTMENT BUDGET"/>
      <sheetName val="4.2.INVESTMENT BUDGET form Call"/>
      <sheetName val="4.3. INVESTMENT F'CAST"/>
      <sheetName val="4.4. WORKING CAPITAL DETAIL"/>
      <sheetName val="4.5.1 WORKING CAPITAL FCT"/>
      <sheetName val="4.5. WORKING CAPITAL PTO"/>
      <sheetName val="4.5.1 WORKING CAPITAL BGT"/>
      <sheetName val="4.6 ASSETS"/>
      <sheetName val="4.7.EQUITY &amp; LIABILITIES"/>
      <sheetName val="GM COMMENTS 2006"/>
      <sheetName val="Capital &amp; Loans"/>
      <sheetName val="Exchange rate provision calc."/>
      <sheetName val="2.1. SALES &amp; PRODUCT. UTS"/>
    </sheetNames>
    <sheetDataSet>
      <sheetData sheetId="0"/>
      <sheetData sheetId="1" refreshError="1">
        <row r="31">
          <cell r="B31">
            <v>34.32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FERENCES"/>
      <sheetName val="CONTENTS"/>
      <sheetName val="OPERATING SIT."/>
      <sheetName val="CASHFLOW SIT."/>
      <sheetName val="FINANCIAL SIT."/>
      <sheetName val="1. MACROECONOMIC &amp; OPERATING ST"/>
      <sheetName val="1.1. MACROEC. INDICATORS"/>
      <sheetName val="1. 2 OPERATING STATEMENT"/>
      <sheetName val="1.3.A RESULTS BY BUS. (BGT)"/>
      <sheetName val="1.3.B RESULTS BY BUS. (F'CAST)"/>
      <sheetName val="2. VOLUMES &amp; PRICES"/>
      <sheetName val="2.1. SALES &amp; PRODUCT. UTS"/>
      <sheetName val="2.2. VAR. SALES PRICE "/>
      <sheetName val="3. COSTS &amp; EXPENSES"/>
      <sheetName val="3.1.A PERSONNEL "/>
      <sheetName val="3.1.B OPERATING - ORG.CHART"/>
      <sheetName val="3.2.A PRODUCTION COSTS "/>
      <sheetName val="3.3. OTHER COSTS"/>
      <sheetName val="3.4. GENERAL PRODUCTION COSTS"/>
      <sheetName val="3.5 MARKETING &amp; SALES"/>
      <sheetName val="3.6. GNRL &amp; ADMIN."/>
      <sheetName val="3.7. FINANCIAL EXPENSES"/>
      <sheetName val="3.8 A.R. VALUE ADJUSTMENT"/>
      <sheetName val="3.9 NON OPERAT. INCOME &amp; EXPS"/>
      <sheetName val="3.10 TAXES"/>
      <sheetName val="4. CASHFLOW"/>
      <sheetName val="4.1 CASHFL. STATEM &amp; FIN. SIT."/>
      <sheetName val="4.2.INVESTMENT"/>
      <sheetName val="4.6 ASSETS"/>
      <sheetName val="4.7.EQUITY &amp; LIABILITIES"/>
      <sheetName val="Index"/>
      <sheetName val="1.3 RESULTS BY BUS (BDG)"/>
      <sheetName val="1.4 Sales Variation"/>
      <sheetName val="1.4.A Sales Comparison"/>
      <sheetName val="1.5 Margin Analysis"/>
      <sheetName val="1.5.1 Margin Analysis detail"/>
      <sheetName val="3.1.B OPERATING - ORG.CHART "/>
      <sheetName val="3.2.A  PRODUCTION COST FSH"/>
      <sheetName val="3.2.B PRODUCTION COST SUZ"/>
      <sheetName val="3.2.C COST OF SALES"/>
      <sheetName val="3.3 OTHER COST"/>
      <sheetName val="3.4 GENERAL PRODUCTION COSTS"/>
      <sheetName val="3.5.A MARKETING &amp; SALES"/>
      <sheetName val="3.5.B PROMOTION &amp; ADV"/>
      <sheetName val="3.10 TAX"/>
      <sheetName val="4. CASH FLOW"/>
      <sheetName val="4.1 CASH FLOW"/>
      <sheetName val="4.2.A INVESTMENT FSH"/>
      <sheetName val="4.2.B INVESTMENT SGH"/>
      <sheetName val="4.2.C INVESTMENT SU"/>
      <sheetName val="4.3 INVESTMENT MOVEMENT"/>
      <sheetName val="4.4. A.WORKING CAPITAL DETAIL"/>
      <sheetName val="4.4.B. WORKING CAPITAL DETAIL"/>
      <sheetName val="4.5 WORKING CAPITAL RATIOS"/>
      <sheetName val="4.5.1 WORKING CAPITAL"/>
      <sheetName val="4.6.1 Individual ASSETS 08"/>
      <sheetName val="4.6.2 Individual ASSETS 07"/>
      <sheetName val="4.7 LIABILITIES"/>
      <sheetName val="4.7.A Individual Liabilities 08"/>
      <sheetName val="4.7.B Individual Liabilitie 07"/>
      <sheetName val="5.1 Gm comments"/>
      <sheetName val="5.2 PPE_FX"/>
      <sheetName val="5.3 Notes"/>
      <sheetName val="5.4 Ratios"/>
      <sheetName val="5.5 RATIO CALCULATION"/>
      <sheetName val="5.6 Payment Ratios among RS"/>
      <sheetName val="3.5. MARKETING &amp; SALES"/>
      <sheetName val="4.2 INVESTMENT FSH"/>
      <sheetName val="4.2 INVESTMENT SU"/>
      <sheetName val="4.2 INVESTMENT SGH"/>
      <sheetName val="4.4. WORKING CAPITAL DETAIL"/>
      <sheetName val="4.4. WORKING CAPITAL DETAIL (2)"/>
      <sheetName val="4.7.1 Individual Liabilities 08"/>
      <sheetName val="4.7.1 Individual Liabilitie 07"/>
      <sheetName val="Gm comments"/>
      <sheetName val="Ratios"/>
      <sheetName val="PPE_FX"/>
      <sheetName val="Notes"/>
      <sheetName val="RATIO CALCULATION"/>
      <sheetName val="Payment Ratios among RS"/>
      <sheetName val="1.3.A RESULTS BY BUS (BDG)"/>
      <sheetName val="1.3.A RESULTS BY BUS. (FCST)"/>
      <sheetName val="Pending Issues"/>
      <sheetName val="3.2 PRODUCTION COST FSH"/>
      <sheetName val="3.2 PRODUCTION COST SUZ"/>
      <sheetName val="4.2.B INVESTMENT SU"/>
      <sheetName val="4.2.C INVESTMENT SGH"/>
      <sheetName val="4.4.A WORKING CAPITAL DETAIL"/>
      <sheetName val="4.4.B WORKING CAPITAL DETAIL"/>
      <sheetName val="1.3.B RESULTS BY BUS.ACT.VS BGT"/>
      <sheetName val="3.1.B PERSONNEL - ORG. CHART"/>
      <sheetName val="3.2. PRODUCTION COSTS"/>
      <sheetName val="4.3. INVESTMENT MOVEMENT"/>
      <sheetName val="4.5. WORKING CAPITAL RATIO"/>
      <sheetName val="BAlSHEET"/>
      <sheetName val="Sheet1"/>
      <sheetName val="OS_Consejo"/>
      <sheetName val="EOAF_Consejo"/>
      <sheetName val="FINANCIERA_Consejo"/>
      <sheetName val="3.6.B IT EXPENSES"/>
      <sheetName val="3.6.C CORPORATE &amp; IT SERVICES"/>
      <sheetName val="4.1. CASH FLOW"/>
      <sheetName val="4.2 Investment Budget"/>
      <sheetName val="4.5 ASSETS"/>
      <sheetName val="4.6. LIABILITIES"/>
    </sheetNames>
    <sheetDataSet>
      <sheetData sheetId="0" refreshError="1"/>
      <sheetData sheetId="1" refreshError="1">
        <row r="33">
          <cell r="B33">
            <v>10.205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FERENCES"/>
      <sheetName val="INDEX"/>
      <sheetName val="1. MACROECONOMIC &amp; OPERATING ST"/>
      <sheetName val="1.1. MACROECONOMICS"/>
      <sheetName val="1.2. OPERATING STATEMENT"/>
      <sheetName val="1.3.A OS BUSINESS"/>
      <sheetName val="1.3.B RESULTS BY BUS.ACT.VS BGT"/>
      <sheetName val="1.4.SALES VARIATION"/>
      <sheetName val="1.4.A Sales Comparison"/>
      <sheetName val="1.5. MARGIN VARIATION"/>
      <sheetName val="2. VOLUMES &amp; PRICES"/>
      <sheetName val="2.1. SALES &amp; PRODUCT. UTS"/>
      <sheetName val="2.2. VAR.SALES PRICE AND COST "/>
      <sheetName val="3. COSTS &amp; EXPENSES"/>
      <sheetName val="3.1.A PERSONNEL "/>
      <sheetName val="3.1.B CORPORATE - ORG. CHART"/>
      <sheetName val="3.1.B PERSONNEL - ORG. CHART"/>
      <sheetName val="3.2.A PRODUCTION COSTS NH&amp;SH"/>
      <sheetName val="3.2.A PRODUCTION COSTS SU"/>
      <sheetName val="3.3 OTHER COSTS"/>
      <sheetName val="3.4 GENERAL PRODUCTION COSTS"/>
      <sheetName val="3.5. MARKETING &amp; SALES"/>
      <sheetName val="3.6. GNRL &amp; ADMIN."/>
      <sheetName val="3.7. FINANCIAL EXPENSES"/>
      <sheetName val="3.8 A.R. VALUE ADJUSTMENT"/>
      <sheetName val="3.9 NON OPERAT. INCOME &amp; EXPS"/>
      <sheetName val="3.10 TAXES"/>
      <sheetName val="4. CASHFLOW"/>
      <sheetName val="4.1 CASHFL. STATEM &amp; FIN. SIT."/>
      <sheetName val="4.2. Total Investment "/>
      <sheetName val="4.2.A INVESTMENT NANHAI"/>
      <sheetName val="4.2.B INVESTMENT SUZHOU"/>
      <sheetName val="4.2.C INVESTMENT SHANGHAI"/>
      <sheetName val="4.3. INVESTMENT MOVEMENT"/>
      <sheetName val="4.4. WORKING CAPITAL DETAIL"/>
      <sheetName val="4.4. WORKING CAPITAL DETAIL (2)"/>
      <sheetName val="4.5. WORKING CAPITAL RATIO"/>
      <sheetName val="4.6 ASSETS"/>
      <sheetName val="4.6.1 ASSETS INDIV linked"/>
      <sheetName val="4.7.EQUITY &amp; LIABILITIES"/>
      <sheetName val="4.7.1 E&amp;L INDIV. linked"/>
      <sheetName val="Gm comments"/>
      <sheetName val="Sales&amp; EBITDA check"/>
      <sheetName val="HK investment "/>
      <sheetName val="Unrealized stock benefit adjust"/>
      <sheetName val="OS_R_china consolidation"/>
      <sheetName val="GC Receivables_payables"/>
      <sheetName val="Pending issues"/>
      <sheetName val="CRITERIA"/>
      <sheetName val="Notes"/>
      <sheetName val="Cartera 2004"/>
    </sheetNames>
    <sheetDataSet>
      <sheetData sheetId="0" refreshError="1"/>
      <sheetData sheetId="1" refreshError="1">
        <row r="42">
          <cell r="B42">
            <v>1.044395128670442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Entities"/>
      <sheetName val="Control"/>
      <sheetName val="REFERENCES"/>
      <sheetName val="Cover"/>
      <sheetName val="INDEX"/>
      <sheetName val="OS_Consejo"/>
      <sheetName val="EOAF_Consejo"/>
      <sheetName val="FINANCIERA_Consejo"/>
      <sheetName val="1. MACRO &amp; OS"/>
      <sheetName val="1.1. MACROECONOMICS"/>
      <sheetName val="1.2 OPERATING STATEMENT"/>
      <sheetName val="1.3.A OS BUSINESS"/>
      <sheetName val="1.3.B  OS BUSINESS (BGT)"/>
      <sheetName val="1.4. SALES VARIATIONS"/>
      <sheetName val="1.5. MARGIN VARIATION"/>
      <sheetName val="2. VOLUMS &amp; PRICES"/>
      <sheetName val="2.1. VOLUMS SALES"/>
      <sheetName val="2.2. CHANGE PRICE &amp; COGS"/>
      <sheetName val="3. COSTS &amp; EXPENSES"/>
      <sheetName val="3.1.A PERSONNEL"/>
      <sheetName val="3.1.B ORG CHART"/>
      <sheetName val="3.2. PRODUCTION COSTS"/>
      <sheetName val="3.2. PRODUCTION COSTS (2)"/>
      <sheetName val="3.3 OTHER COST"/>
      <sheetName val="3.4 GENERAL PRODUCTION COSTS"/>
      <sheetName val="3.5. MARKETING &amp; SALES"/>
      <sheetName val="3.5.B ADVERTISING"/>
      <sheetName val="3.6. MANAGEMENT &amp; ADMINISTRAT"/>
      <sheetName val="3.6.A GNRL &amp; ADMIN."/>
      <sheetName val="3.6.B IT EXPENSES"/>
      <sheetName val="3.6.C CORPORATE &amp; IT SERVICES"/>
      <sheetName val="3.7. FINANCIAL EXPENSES"/>
      <sheetName val="3. 8 AR VALUE ADJUSTMENT"/>
      <sheetName val="3.9 ATYPICALS"/>
      <sheetName val="3.10.1 TAXES"/>
      <sheetName val="3.10.2 Deferred taxes"/>
      <sheetName val="4. CASH FLOW &amp; FIN SIT"/>
      <sheetName val="4.1. CASH FLOW"/>
      <sheetName val="4.2 Investment detail"/>
      <sheetName val="4.3. INVESTMENTS MOVE"/>
      <sheetName val="4.4. WORKING CAPITAL DETAILS"/>
      <sheetName val="4.4.2 WORKING CAPITAL DETAILS"/>
      <sheetName val="4.5. WORKING CAPITAL RATIO"/>
      <sheetName val="5. ANEX"/>
      <sheetName val="A.4.5.1 WORKING CAPITAL DETAIL"/>
      <sheetName val="A.2.PPE_FX"/>
      <sheetName val="A.3.Chuleta"/>
    </sheetNames>
    <sheetDataSet>
      <sheetData sheetId="0" refreshError="1"/>
      <sheetData sheetId="1" refreshError="1"/>
      <sheetData sheetId="2" refreshError="1">
        <row r="4">
          <cell r="C4" t="str">
            <v>Kela</v>
          </cell>
        </row>
        <row r="14">
          <cell r="C14" t="str">
            <v>ACTUAL</v>
          </cell>
          <cell r="F14">
            <v>2005</v>
          </cell>
        </row>
        <row r="22">
          <cell r="C22" t="str">
            <v>(Thousand CHF)</v>
          </cell>
        </row>
        <row r="27">
          <cell r="C27" t="str">
            <v>Cls. exchange rate  ( EUR/CHF 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Entities"/>
      <sheetName val="REFERENCES"/>
      <sheetName val="INDEX"/>
      <sheetName val="OS_Consejo"/>
      <sheetName val="EOAF_Consejo"/>
      <sheetName val="FINANCIERA_Consejo"/>
      <sheetName val="1. MACRO &amp; OS"/>
      <sheetName val="1.1. MACROECONOMICS"/>
      <sheetName val="1. 2 OPERATING STATEMENT"/>
      <sheetName val="1.3.A RESULT BY BUSINESS ACT"/>
      <sheetName val="1.3.B RESULT BY BUSINESS BDG"/>
      <sheetName val="1.4 SALES VARIANCES ANALYSIS"/>
      <sheetName val="1.4.1 SALES VARIANCES DETAIL"/>
      <sheetName val="1.5 GROSS MARGIN VARIATION "/>
      <sheetName val="2. SALES VOLUMES AND PRICES"/>
      <sheetName val="2.1 SALES &amp; PRODUCTION VOLUMES"/>
      <sheetName val="2.2 SALES PRICE VAR "/>
      <sheetName val="3. COSTS AND EXPENSES"/>
      <sheetName val="3.1.A PERSONNEL"/>
      <sheetName val="3.1.B ORGANIZATIONAL CHART"/>
      <sheetName val="3.2 PRODUCTION COST"/>
      <sheetName val="3.3 OTHER COST"/>
      <sheetName val="3.4 GENERAL PRODUCTION COSTS"/>
      <sheetName val="3.5. MARKETING &amp; SALES"/>
      <sheetName val="3.5.B ADVERTISING"/>
      <sheetName val="3.6. MANAGEMENT &amp; ADMINISTRAT"/>
      <sheetName val="3.6.A GNRL &amp; ADMIN."/>
      <sheetName val="3.6.B IT EXPENSES"/>
      <sheetName val="3.6.C CORPORATE &amp; IT SERVICES"/>
      <sheetName val="3.7. FINANCIAL EXPENSES"/>
      <sheetName val="3. 8 AR VALUE ADJUSTMENT"/>
      <sheetName val="4.1. CASH FLOW"/>
      <sheetName val="4.2 Investment detail"/>
      <sheetName val="4.4.2 WORKING CAPITAL DETAILS"/>
      <sheetName val="4.5. WORKING CAPITAL RATIO"/>
      <sheetName val="3.9 NON OPERAT. INCOME &amp; EXPS"/>
      <sheetName val="4.5.1 WORKING CAPITAL DETAIL"/>
      <sheetName val="4.6 ASSETS"/>
      <sheetName val="4.7. LIABILITIES"/>
      <sheetName val="PPE_FX"/>
      <sheetName val="5. GM Comments "/>
    </sheetNames>
    <sheetDataSet>
      <sheetData sheetId="0" refreshError="1"/>
      <sheetData sheetId="1" refreshError="1">
        <row r="4">
          <cell r="B4" t="str">
            <v>Keramika</v>
          </cell>
        </row>
        <row r="11">
          <cell r="E11">
            <v>2007</v>
          </cell>
        </row>
        <row r="12">
          <cell r="E12">
            <v>2006</v>
          </cell>
        </row>
        <row r="13">
          <cell r="E13">
            <v>2007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hanges made in Budget "/>
      <sheetName val="REFERENCES"/>
      <sheetName val="CONTENTS"/>
      <sheetName val="OPERATING SIT español"/>
      <sheetName val="OPERATING SIT. english"/>
      <sheetName val="CASHFLOW SIT. español"/>
      <sheetName val="CASHFLOW SIT. english"/>
      <sheetName val="FINANCIAL SIT_español"/>
      <sheetName val="FINANCIAL SIT_eng"/>
      <sheetName val="1. MACROECONOMIC &amp; OPERATING ST"/>
      <sheetName val="1.1. MACROEC. INDICATORS"/>
      <sheetName val="1.2. OPERATING STATEMENT"/>
      <sheetName val="1.3.A RESULTS BY BUS. (BGT)"/>
      <sheetName val="1.3.B RESULTS BY BUS. (F'CAST)"/>
      <sheetName val="1.4.SALES VARIATION"/>
      <sheetName val="1.5 MARGIN VARIATION"/>
      <sheetName val="2. VOLUMES &amp; PRICES"/>
      <sheetName val="2.1. SALES &amp; PRODUCT. UTS"/>
      <sheetName val="2.2. VAR. SALES PRICE "/>
      <sheetName val="3. COSTS &amp; EXPENSES"/>
      <sheetName val="3.1.A PERSONNEL "/>
      <sheetName val="3.1.B CORPORATE - ORG. CHART"/>
      <sheetName val="3.2.A PRODUCTION COSTS (NH,SH)"/>
      <sheetName val="3.2.B PRODUCTION COSTS (SU) "/>
      <sheetName val="3.2.C COST OF SALES"/>
      <sheetName val="3.3. OTHER COSTS"/>
      <sheetName val="3.4. GENERAL PRODUCTION COSTS"/>
      <sheetName val="3.5.A MARKETING &amp; SALES"/>
      <sheetName val="3.5.B PROMOTION &amp; ADVERTISING"/>
      <sheetName val="3.6. GNRL &amp; ADMIN."/>
      <sheetName val="3.7. FINANCIAL EXPENSES"/>
      <sheetName val="3.8 A.R. VALUE ADJUSTMENT"/>
      <sheetName val="3.9 NON OPERAT. INCOME &amp; EXPS"/>
      <sheetName val="3.10 TAXES"/>
      <sheetName val="4. CASHFLOW"/>
      <sheetName val="4.1 CASHFL. STATEM &amp; FIN. SIT."/>
      <sheetName val="4.2.A INVESTMENT BUDGET (NH,SH)"/>
      <sheetName val="4.2.B INVESTMENT BUDGET (SU)"/>
      <sheetName val="4.3.A INVESTMENT F'CAST (NH,SH)"/>
      <sheetName val="4.3.B INVESTMENT F'CAST (SU)"/>
      <sheetName val="4.4. WORKING CAPITAL DETAIL"/>
      <sheetName val="4.5 WORKING CAPITAL_NEW"/>
      <sheetName val="4.5.1 WORKING CAPITAL BGT_NEW"/>
      <sheetName val="4.6 ASSETS"/>
      <sheetName val="4.6.1 ASSETS Individual"/>
      <sheetName val="4.7.EQUITY &amp; LIABILITIES"/>
      <sheetName val="4.7.1 EQTY &amp; LIABILITIES Indivi"/>
      <sheetName val="GM comments"/>
      <sheetName val="Sales&amp; EBITDA check (2)"/>
      <sheetName val="HK investment "/>
      <sheetName val="Pendientes"/>
      <sheetName val="1. 2 OPERATING STATEMENT"/>
      <sheetName val="3.3 OTHER COST"/>
      <sheetName val="3.4 GENERAL PRODUCTION COSTS"/>
      <sheetName val="3.5. MARKETING &amp; SALES"/>
      <sheetName val="4.1 CASH FLOW"/>
      <sheetName val="4.7 LIABILITIES"/>
      <sheetName val="PPE_FX"/>
      <sheetName val="1.3.B RESULTS BY BUS.ACT.VS BGT"/>
      <sheetName val="3.1.B PERSONNEL - ORG. CHART"/>
      <sheetName val="3.2. PRODUCTION COSTS"/>
      <sheetName val="4.2.INVESTMENT"/>
      <sheetName val="4.3. INVESTMENT MOVEMENT"/>
      <sheetName val="4.4. WORKING CAPITAL DETAIL (2)"/>
      <sheetName val="4.5. WORKING CAPITAL RATIO"/>
      <sheetName val="BAlSHEET"/>
      <sheetName val="Sheet1"/>
    </sheetNames>
    <sheetDataSet>
      <sheetData sheetId="0" refreshError="1"/>
      <sheetData sheetId="1" refreshError="1"/>
      <sheetData sheetId="2" refreshError="1">
        <row r="23">
          <cell r="B23" t="str">
            <v>Avg. exchange rate  (CNY/EUR)</v>
          </cell>
        </row>
        <row r="26">
          <cell r="B26">
            <v>9.9450000000000003</v>
          </cell>
        </row>
        <row r="27">
          <cell r="B27">
            <v>9.9735713067327705</v>
          </cell>
        </row>
        <row r="28">
          <cell r="B28">
            <v>10.201599999999999</v>
          </cell>
        </row>
        <row r="29">
          <cell r="B29">
            <v>10.207700000000001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DATOS INICIALES"/>
      <sheetName val="C 1 "/>
      <sheetName val="C 2"/>
      <sheetName val="C4"/>
      <sheetName val="C5"/>
      <sheetName val="C6"/>
      <sheetName val="C7"/>
      <sheetName val="C8"/>
      <sheetName val="C9"/>
      <sheetName val="C10"/>
      <sheetName val="M1"/>
      <sheetName val="M2"/>
      <sheetName val="M3"/>
      <sheetName val="M4"/>
      <sheetName val="M15"/>
      <sheetName val="M16"/>
      <sheetName val="M17"/>
      <sheetName val="M18"/>
      <sheetName val="M19"/>
      <sheetName val="M20"/>
      <sheetName val="M22"/>
      <sheetName val="M23"/>
      <sheetName val="M25"/>
      <sheetName val="M26"/>
      <sheetName val="M27"/>
      <sheetName val="M28"/>
      <sheetName val="M31"/>
      <sheetName val="Tangible Assets ANNEX"/>
      <sheetName val="conciliation"/>
      <sheetName val="REFERENCES"/>
      <sheetName val="1.2. OPERATING STATEMENT"/>
    </sheetNames>
    <sheetDataSet>
      <sheetData sheetId="0" refreshError="1">
        <row r="11">
          <cell r="B11" t="str">
            <v>Local Currency in Thousands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Мебельные умывальники"/>
      <sheetName val="17.11.2015 Тигода 60,70"/>
    </sheetNames>
    <definedNames>
      <definedName name="_QTE10" refersTo="#ССЫЛКА!"/>
      <definedName name="Loan_Start" refersTo="#ССЫЛКА!"/>
      <definedName name="Ue" refersTo="#ССЫЛКА!"/>
    </definedNames>
    <sheetDataSet>
      <sheetData sheetId="0"/>
      <sheetData sheetId="1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Relacion de Referencias"/>
      <sheetName val="PORTADA "/>
      <sheetName val="INDICE "/>
      <sheetName val="CUENTA RESULTADOS "/>
      <sheetName val=" EOAF"/>
      <sheetName val=" SITUACION FINANCIERA"/>
      <sheetName val="1. COYUNTURA Y CTA. RDOS."/>
      <sheetName val="1.1. DETALLE COYUNTURA"/>
      <sheetName val="1.2. CTA. RES. GRAL."/>
      <sheetName val="1.3.A CTA. RES. NEG (PTO)"/>
      <sheetName val="1.3.B CTA. RES. NEG (UE)"/>
      <sheetName val="1.4. VARIACION VENTAS"/>
      <sheetName val="1.5. VARIACION MARGENES"/>
      <sheetName val="2. VOLUMENES Y PRECIOS"/>
      <sheetName val="2.1. VOLUMENES VENTAS"/>
      <sheetName val="2.2. VAR. PRECIOS VENTA "/>
      <sheetName val="3. COSTES Y GASTOS"/>
      <sheetName val="3.1.A PERSONAL "/>
      <sheetName val="3.1.B PERSONAL - ORGANIGRAMA"/>
      <sheetName val="3.2.B COSTE PROD. ADQUIRIDOS"/>
      <sheetName val="3.3. OTROS COSTES"/>
      <sheetName val="3.5.A GASTOS COMERCIALES "/>
      <sheetName val="3.5.B PUBLICIDAD  "/>
      <sheetName val="3.6. GASTOS GENERALES"/>
      <sheetName val="3.7. GASTOS FINANCIEROS"/>
      <sheetName val="3.8 INSOLVENCIAS"/>
      <sheetName val="3.9 GASTOS ATIPICOS"/>
      <sheetName val="3.10  IMPUESTOS"/>
      <sheetName val="4. ESTADO DE ORIGEN Y APLIC."/>
      <sheetName val="4.1 EOAF "/>
      <sheetName val="4.2. DETALLE INVERSIONES"/>
      <sheetName val="4.3. INVERSION U.E."/>
      <sheetName val="4.4. DETALLE CIRCULANTE"/>
      <sheetName val="4.5. WORKING CAPITAL"/>
      <sheetName val="4.6 ACTIVO"/>
      <sheetName val="4.7. PASIVO"/>
    </sheetNames>
    <sheetDataSet>
      <sheetData sheetId="0" refreshError="1">
        <row r="6">
          <cell r="B6" t="str">
            <v/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S"/>
      <sheetName val="COVER"/>
      <sheetName val="INDEX"/>
      <sheetName val="1. MACROECONOMIC &amp; OPERATING ST"/>
      <sheetName val="1.1. MACROEC. INDICATORS"/>
      <sheetName val="1.3.A RESULTS BY BUS. (BGT)"/>
      <sheetName val="1.3.B RESULTS BY BUS. (F'CAST)"/>
      <sheetName val="1.4. COMPARATIVE SALES ANALYSIS"/>
      <sheetName val="1.5. MARGIN VARIATION"/>
      <sheetName val="2. VOLUMES &amp; PRICES"/>
      <sheetName val="2.1. SALES &amp; PRODUCT. UTS"/>
      <sheetName val="2.2. SALES PRICE VAR. &amp; COST V "/>
      <sheetName val="3. COSTS &amp; EXPENSES"/>
      <sheetName val="3.5.A MARKETING &amp; SALES"/>
      <sheetName val="3.5.B PROMOTION &amp; ADVERTISING"/>
      <sheetName val="OPERATING SIT."/>
      <sheetName val="CASHFLOW SIT."/>
      <sheetName val="FINANCIAL SITUATION "/>
      <sheetName val="1.2. OPERATING STATEMENT"/>
      <sheetName val="1.3.B RESULTS BY BUS. (F´CAST)"/>
      <sheetName val="ANALISIS MARGE - No imprimir"/>
      <sheetName val="3.1.A PERSONNEL "/>
      <sheetName val="3.1.B PERSONNEL - ORG. CHART"/>
      <sheetName val="3.2. PRODUCTION COSTS"/>
      <sheetName val="3.3. OTHER COSTS"/>
      <sheetName val="3.4. GENERAL PRODUCTION COSTS"/>
      <sheetName val="3.5.A MARKETING &amp; SALES "/>
      <sheetName val="3.5.B PROMOTION &amp; ADVERTISI"/>
      <sheetName val="3.5.B PROM &amp; ADV DETAIL"/>
      <sheetName val="3.6. GNRL &amp; ADMIN."/>
      <sheetName val="3.7. FINANCIAL EXPENSES"/>
      <sheetName val="3.8 A.R. VALUE ADJUSTMENT"/>
      <sheetName val="3.9 NON OPERAT. INCOME &amp; EXPS"/>
      <sheetName val="3.10 TAXES"/>
      <sheetName val="4. CASHFLOW"/>
      <sheetName val="4.1 CASHFL. STATEM &amp; FIN. SIT."/>
      <sheetName val="4.2.INVESTMENT BUDGET"/>
      <sheetName val="4.3. INVESTMENT F'CAST"/>
      <sheetName val="4.4. WORKING CAPITAL DETAIL"/>
      <sheetName val="4.5 WORKING CAPITAL - RATIOS"/>
      <sheetName val="4.6 ASSETS"/>
      <sheetName val="4.7.EQUITY &amp; LIABILITIES"/>
      <sheetName val="PARAMETRE2001"/>
      <sheetName val="Sheet1"/>
      <sheetName val="2PM9900"/>
    </sheetNames>
    <sheetDataSet>
      <sheetData sheetId="0" refreshError="1">
        <row r="11">
          <cell r="B11" t="str">
            <v>BUDGET YEAR 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2"/>
      <sheetName val="C4"/>
      <sheetName val="ACTIVO"/>
      <sheetName val="PASIVO"/>
      <sheetName val="RESULTADOS"/>
      <sheetName val="ESTADO ORIGEN"/>
      <sheetName val="FINANCIERA"/>
      <sheetName val="RATIOS "/>
      <sheetName val="Calcul Ratios"/>
      <sheetName val="Déc"/>
    </sheetNames>
    <sheetDataSet>
      <sheetData sheetId="0" refreshError="1">
        <row r="1">
          <cell r="B1">
            <v>37894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RELACION REFERENCIAS"/>
      <sheetName val="PORTADA 2005"/>
      <sheetName val="INDICE 2005"/>
      <sheetName val="CUENTA RESULTADOS modif"/>
      <sheetName val="CUENTA RESULTADOS "/>
      <sheetName val="EOAF"/>
      <sheetName val="SITUACION FINANCIERA"/>
      <sheetName val="SITUACIÓN FINANCIERA modif"/>
      <sheetName val="1. COYUNTURA Y CTA. RDOS."/>
      <sheetName val="1.1. DETALLE COYUNTURA"/>
      <sheetName val="1.2. CTA. RESULT. GENERAL"/>
      <sheetName val="1.3.A CTA. RES. NEG. (PTO 05)"/>
      <sheetName val="1.3.B CTA. RES. NEG. (UE 04)"/>
      <sheetName val="1.4. VARIACION VENTAS"/>
      <sheetName val="1.5. VARIACION MARGENES"/>
      <sheetName val="2. VOLUMENES Y PRECIOS"/>
      <sheetName val="2.1. VOLUMENES VENTAS"/>
      <sheetName val="2.2. VAR. PRECIOS VENTA "/>
      <sheetName val="3. COSTES Y GASTOS"/>
      <sheetName val="3.1.A  PERSONAL "/>
      <sheetName val="3.1.B PERSONAL-ORGANIGRAMA"/>
      <sheetName val="3.2.A COSTES FABRICACION"/>
      <sheetName val="3.2.B COSTE ADQUIRIDO"/>
      <sheetName val="3.3. OTROS COSTES"/>
      <sheetName val="3.4. GASTOS GRALES PRODUCCION"/>
      <sheetName val="3.5.A GASTOS COMERCIALES "/>
      <sheetName val="3.5.B PUBLICIDAD"/>
      <sheetName val="3.6. GASTOS GENERALES"/>
      <sheetName val="3.7. GASTOS FINANCIEROS"/>
      <sheetName val="3.8 INSOLVENCIAS"/>
      <sheetName val="3.9 GASTOS ATIPICOS"/>
      <sheetName val="3.10 IMPUESTOS"/>
      <sheetName val="4. ESTADO DE ORIGEN Y APLIC."/>
      <sheetName val="4.1 EOAF "/>
      <sheetName val="4.2. DETALLE INVERSIONES"/>
      <sheetName val="4.3. INVERSION U.E."/>
      <sheetName val="4.4. DETALLE CIRCULANTE"/>
      <sheetName val="4.5 WORKING CAPITAL PTO"/>
      <sheetName val="4.6 ACTIVO"/>
      <sheetName val="4.7. PASIVO"/>
      <sheetName val="Cartera 05 CC"/>
      <sheetName val="Dif. cambio"/>
      <sheetName val="GM Comments"/>
    </sheetNames>
    <sheetDataSet>
      <sheetData sheetId="0" refreshError="1">
        <row r="4">
          <cell r="B4" t="str">
            <v>ROCA ARGENTINA, S.A.</v>
          </cell>
        </row>
        <row r="11">
          <cell r="B11" t="str">
            <v>PRESUPUESTO 2.005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FERENCES"/>
      <sheetName val="CONTENTS"/>
      <sheetName val="CUENTA DE RESULTADOS"/>
      <sheetName val="ESTADO ORIGEN"/>
      <sheetName val="SIT.FINANCIERA"/>
      <sheetName val="1. MACROECONOMIC &amp; OPERATING ST"/>
      <sheetName val="1.1. MACROEC. INDICATORS"/>
      <sheetName val="1.2. OPERATING STATEMENT"/>
      <sheetName val="OPERATING STATEMENT 2007-2008"/>
      <sheetName val="1.3.A RESULTS BY BUS. (BGT)"/>
      <sheetName val="1.3.B RESULTS BY BUS. (F'CAST)"/>
      <sheetName val="1.4.SALES VARIATION"/>
      <sheetName val="1.5. MARGIN VARIATION"/>
      <sheetName val="2. VOLUMES &amp; PRICES"/>
      <sheetName val="2.1. SALES &amp; PRODUCT. UTS"/>
      <sheetName val="2.2. VAR. SALES PRICE "/>
      <sheetName val="3. COSTS &amp; EXPENSES"/>
      <sheetName val="3.1.A PERSONNEL "/>
      <sheetName val="3.1.B PERSONNEL - ORG. CHART"/>
      <sheetName val="3.2. PRODUCTION COSTS"/>
      <sheetName val="3.2.B COST OF SALES"/>
      <sheetName val="3.3. OTHER COSTS"/>
      <sheetName val="3.4. GENERAL PRODUCTION COSTS"/>
      <sheetName val="3.5.A MARKETING &amp; SALES"/>
      <sheetName val="3.5.B PROMOTION &amp; ADVERTISING"/>
      <sheetName val="3.6. GNRL &amp; ADMIN."/>
      <sheetName val="3.6. IT"/>
      <sheetName val="3.7. FINANCIAL EXPENSES"/>
      <sheetName val="3.8 A.R. VALUE ADJUSTMENT"/>
      <sheetName val="3.9 NON OPERAT. INCOME &amp; EXPS"/>
      <sheetName val="3.10 TAXES"/>
      <sheetName val="4. CASHFLOW"/>
      <sheetName val="4.1 CASHFL. STATEM &amp; FIN. SIT."/>
      <sheetName val="4.2.INVESTMENT BUDGET"/>
      <sheetName val="INVESTMENT 2007-2008"/>
      <sheetName val="4.3. INVESTMENT F'CAST"/>
      <sheetName val="4.5.1 WORKING CAPITAL FCT"/>
      <sheetName val="4.4. WORKING CAPITAL DETAIL"/>
      <sheetName val="4.5. WORKING CAPITAL PTO"/>
      <sheetName val="4.5.1 WORKING CAPITAL BGT"/>
      <sheetName val="4.6 ASSETS"/>
      <sheetName val="ASSETS 2008"/>
      <sheetName val="4.7.EQUITY &amp; LIABILITIES"/>
      <sheetName val="EQUITY&amp;LIABILITIES 2008"/>
      <sheetName val="Assets-cop"/>
      <sheetName val="Liabilities-cop"/>
      <sheetName val="GM COMMENTS 2006"/>
      <sheetName val="Capital &amp; Loans"/>
      <sheetName val="Exchange rate provision calc."/>
      <sheetName val="Mini EOAF"/>
      <sheetName val="GM Comments "/>
    </sheetNames>
    <sheetDataSet>
      <sheetData sheetId="0"/>
      <sheetData sheetId="1" refreshError="1">
        <row r="16">
          <cell r="B16">
            <v>39082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RESULTADOS "/>
      <sheetName val="ESTADO ORIGEN "/>
      <sheetName val="FINANCIERA 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Prepayments 1"/>
      <sheetName val="Prepayments on 31.03.10.xls"/>
    </sheetNames>
    <definedNames>
      <definedName name="Ue" refersTo="#ССЫЛКА!"/>
      <definedName name="ааа" refersTo="#ССЫЛКА!"/>
      <definedName name="пп" refersTo="#ССЫЛКА!"/>
    </definedNames>
    <sheetDataSet>
      <sheetData sheetId="0"/>
      <sheetData sheetId="1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N1 Customers"/>
      <sheetName val="Debtors"/>
      <sheetName val="N3 Tangible Assets"/>
      <sheetName val="N4 Creditors"/>
      <sheetName val="N5 Coorporate Tax"/>
      <sheetName val="N6 Workforce"/>
      <sheetName val="N7 Cost of Production"/>
      <sheetName val="N8 Other Costs"/>
      <sheetName val="N9 General Production Costs"/>
      <sheetName val="N10 General&amp;Administ"/>
      <sheetName val="N11 Mrkt &amp; Sales"/>
      <sheetName val="N12 A R Value Adjustment"/>
      <sheetName val="N13 Non Operating Results"/>
      <sheetName val="N14 Investments "/>
      <sheetName val="N15 Volumes"/>
      <sheetName val="N16 Financials"/>
      <sheetName val="N17 COMPARATIVE SALES ANALYSIS"/>
      <sheetName val="general data"/>
      <sheetName val="Settings"/>
      <sheetName val="판매46"/>
      <sheetName val="Other 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B1" t="str">
            <v>ECONOMIC NOTES</v>
          </cell>
        </row>
        <row r="7">
          <cell r="B7" t="str">
            <v>(thousands of PLZ)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Entities"/>
      <sheetName val="REFERENCES"/>
      <sheetName val="INDEX"/>
      <sheetName val="OS_Consejo"/>
      <sheetName val="EOAF_Consejo"/>
      <sheetName val="FINANCIERA_Consejo"/>
      <sheetName val="1. MACRO &amp; OS"/>
      <sheetName val="1.1. MACROECONOMICS"/>
      <sheetName val="1. 2 OPERATING STATEMENT"/>
      <sheetName val="1.3.A RESULT BY BUSINESS ACT"/>
      <sheetName val="1.3.B RESULT BY BUSINESS BDG"/>
      <sheetName val="1.4 SALES VARIANCES ANALYSIS"/>
      <sheetName val="1.4.1 SALES VARIANCES DETAIL"/>
      <sheetName val="1.5 GROSS MARGIN VARIATION "/>
      <sheetName val="2. SALES VOLUMES AND PRICES"/>
      <sheetName val="2.1 SALES &amp; PRODUCTION VOLUMES"/>
      <sheetName val="2.2 SALES PRICE VAR "/>
      <sheetName val="3. COSTS AND EXPENSES"/>
      <sheetName val="3.1.A PERSONNEL"/>
      <sheetName val="3.1.B ORGANIZATIONAL CHART"/>
      <sheetName val="3.2 PRODUCTION COST"/>
      <sheetName val="3.3 OTHER COST"/>
      <sheetName val="3.4 GENERAL PRODUCTION COSTS"/>
      <sheetName val="3.5. MARKETING &amp; SALES"/>
      <sheetName val="3.5.B ADVERTISING"/>
      <sheetName val="3.6. MANAGEMENT &amp; ADMINISTRAT"/>
      <sheetName val="3.6.A GNRL &amp; ADMIN."/>
      <sheetName val="3.6.B IT EXPENSES"/>
      <sheetName val="3.6.C CORPORATE &amp; IT SERVICES"/>
      <sheetName val="3.7. FINANCIAL EXPENSES"/>
      <sheetName val="3. 8 AR VALUE ADJUSTMENT"/>
      <sheetName val="4.1. CASH FLOW"/>
      <sheetName val="4.2 Investment detail"/>
      <sheetName val="4.4.2 WORKING CAPITAL DETAILS"/>
      <sheetName val="4.5. WORKING CAPITAL RATIO"/>
      <sheetName val="3.9 NON OPERAT. INCOME &amp; EXPS"/>
      <sheetName val="4.5.1 WORKING CAPITAL DETAIL"/>
      <sheetName val="4.6 ASSETS"/>
      <sheetName val="4.7. LIABILITIES"/>
      <sheetName val="PPE_FX"/>
      <sheetName val="5. GM Comments "/>
    </sheetNames>
    <sheetDataSet>
      <sheetData sheetId="0" refreshError="1"/>
      <sheetData sheetId="1" refreshError="1">
        <row r="10">
          <cell r="B10">
            <v>2007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OS_ANUAL"/>
      <sheetName val="OS"/>
      <sheetName val="ACTIVO"/>
      <sheetName val="PASIVO"/>
      <sheetName val="FINANCIERA"/>
      <sheetName val="ESTADO ORIGEN"/>
      <sheetName val="BALSHEET"/>
      <sheetName val="PPE_FX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Février"/>
      <sheetName val="Juin"/>
      <sheetName val="Aout"/>
      <sheetName val="Janvier"/>
      <sheetName val="Mars"/>
      <sheetName val="Avril"/>
      <sheetName val="Mai"/>
      <sheetName val="Juillet"/>
      <sheetName val="Sept"/>
      <sheetName val="Oct"/>
      <sheetName val="Nov"/>
      <sheetName val="Déc"/>
      <sheetName val="F?vrier"/>
    </sheetNames>
    <sheetDataSet>
      <sheetData sheetId="0" refreshError="1">
        <row r="1">
          <cell r="T1" t="str">
            <v>RESULTADO   SANITARIO   ROCA   FRANCE   S. A. R. L.</v>
          </cell>
          <cell r="AD1" t="str">
            <v>Mes   :</v>
          </cell>
          <cell r="AE1" t="str">
            <v>Febrero</v>
          </cell>
          <cell r="AJ1" t="str">
            <v>Año  :</v>
          </cell>
          <cell r="AK1">
            <v>1998</v>
          </cell>
        </row>
        <row r="3">
          <cell r="S3" t="str">
            <v>(Francos  Franceses  en  miles)</v>
          </cell>
        </row>
        <row r="5">
          <cell r="S5" t="str">
            <v>DATOS  DEL  MES</v>
          </cell>
          <cell r="U5" t="str">
            <v xml:space="preserve">     Real  del  mes      </v>
          </cell>
          <cell r="Z5" t="str">
            <v>Presupuesto  del  mes</v>
          </cell>
          <cell r="AD5" t="str">
            <v xml:space="preserve">              Diferencias</v>
          </cell>
        </row>
        <row r="6">
          <cell r="U6" t="str">
            <v>F.F.</v>
          </cell>
          <cell r="W6" t="str">
            <v>%</v>
          </cell>
          <cell r="Z6" t="str">
            <v>F.F.</v>
          </cell>
          <cell r="AB6" t="str">
            <v>%</v>
          </cell>
          <cell r="AD6" t="str">
            <v>F.F.</v>
          </cell>
          <cell r="AF6" t="str">
            <v xml:space="preserve">  En   %</v>
          </cell>
        </row>
        <row r="7">
          <cell r="S7" t="str">
            <v xml:space="preserve">  VENTAS   NETAS</v>
          </cell>
          <cell r="U7">
            <v>21500.151000000002</v>
          </cell>
          <cell r="W7">
            <v>100</v>
          </cell>
          <cell r="Z7">
            <v>24277.198</v>
          </cell>
          <cell r="AB7">
            <v>100</v>
          </cell>
          <cell r="AD7">
            <v>-2777</v>
          </cell>
          <cell r="AF7">
            <v>-0.11</v>
          </cell>
          <cell r="AI7" t="str">
            <v xml:space="preserve">      Datos preparados</v>
          </cell>
        </row>
        <row r="8">
          <cell r="S8" t="str">
            <v xml:space="preserve">             Costes  de  Fabricacion</v>
          </cell>
          <cell r="U8">
            <v>17073.942999999999</v>
          </cell>
          <cell r="W8">
            <v>79.400000000000006</v>
          </cell>
          <cell r="Z8">
            <v>19372.865000000002</v>
          </cell>
          <cell r="AB8">
            <v>79.8</v>
          </cell>
          <cell r="AI8" t="str">
            <v xml:space="preserve">      Fecha : </v>
          </cell>
          <cell r="AJ8" t="str">
            <v>13.03.98</v>
          </cell>
        </row>
        <row r="9">
          <cell r="S9" t="str">
            <v xml:space="preserve">             Otros  Costes</v>
          </cell>
          <cell r="U9">
            <v>1323.992</v>
          </cell>
          <cell r="W9">
            <v>6.2</v>
          </cell>
          <cell r="Z9">
            <v>1453.0709999999999</v>
          </cell>
          <cell r="AB9">
            <v>6</v>
          </cell>
        </row>
        <row r="10">
          <cell r="S10" t="str">
            <v xml:space="preserve">  BENEFICIOS   BRUTOS</v>
          </cell>
          <cell r="U10">
            <v>3102.2160000000022</v>
          </cell>
          <cell r="W10">
            <v>14.4</v>
          </cell>
          <cell r="Z10">
            <v>3451.2619999999988</v>
          </cell>
          <cell r="AB10">
            <v>14.2</v>
          </cell>
        </row>
        <row r="11">
          <cell r="S11" t="str">
            <v xml:space="preserve">             Gastos  Comerciales</v>
          </cell>
          <cell r="U11">
            <v>1776.163</v>
          </cell>
          <cell r="W11">
            <v>8.3000000000000007</v>
          </cell>
          <cell r="Z11">
            <v>1826.08</v>
          </cell>
          <cell r="AB11">
            <v>7.5</v>
          </cell>
          <cell r="AD11">
            <v>-49.9</v>
          </cell>
          <cell r="AF11">
            <v>-0.03</v>
          </cell>
        </row>
        <row r="12">
          <cell r="S12" t="str">
            <v xml:space="preserve">             Gastos  Generales  </v>
          </cell>
          <cell r="U12">
            <v>782.72199999999998</v>
          </cell>
          <cell r="W12">
            <v>3.6</v>
          </cell>
          <cell r="Z12">
            <v>781.33600000000001</v>
          </cell>
          <cell r="AB12">
            <v>3.2</v>
          </cell>
          <cell r="AD12">
            <v>1.4</v>
          </cell>
          <cell r="AF12">
            <v>0</v>
          </cell>
        </row>
        <row r="13">
          <cell r="S13" t="str">
            <v xml:space="preserve">             Gastos  Financieros</v>
          </cell>
          <cell r="U13">
            <v>190.45099999999999</v>
          </cell>
          <cell r="W13">
            <v>0.9</v>
          </cell>
          <cell r="Z13">
            <v>151.167</v>
          </cell>
          <cell r="AB13">
            <v>0.6</v>
          </cell>
          <cell r="AD13">
            <v>39.299999999999997</v>
          </cell>
          <cell r="AF13">
            <v>0.26</v>
          </cell>
        </row>
        <row r="14">
          <cell r="S14" t="str">
            <v xml:space="preserve">              Insolvencias</v>
          </cell>
          <cell r="U14">
            <v>11.6</v>
          </cell>
          <cell r="W14">
            <v>0.1</v>
          </cell>
          <cell r="Z14">
            <v>12.917</v>
          </cell>
          <cell r="AB14">
            <v>0.1</v>
          </cell>
          <cell r="AD14">
            <v>-1.3</v>
          </cell>
          <cell r="AF14">
            <v>-0.1</v>
          </cell>
          <cell r="AH14" t="str">
            <v xml:space="preserve">   Avance Ventas Netas Marzo :</v>
          </cell>
        </row>
        <row r="15">
          <cell r="S15" t="str">
            <v xml:space="preserve">  CASH  FLOW</v>
          </cell>
          <cell r="U15">
            <v>341.28000000000213</v>
          </cell>
          <cell r="W15">
            <v>1.6</v>
          </cell>
          <cell r="Z15">
            <v>679.76199999999881</v>
          </cell>
          <cell r="AB15">
            <v>2.8</v>
          </cell>
          <cell r="AD15">
            <v>-338.5</v>
          </cell>
          <cell r="AF15">
            <v>-0.5</v>
          </cell>
          <cell r="AI15" t="str">
            <v>Real</v>
          </cell>
          <cell r="AK15" t="str">
            <v>Pto.</v>
          </cell>
          <cell r="AL15" t="str">
            <v>%</v>
          </cell>
        </row>
        <row r="16">
          <cell r="S16" t="str">
            <v xml:space="preserve">              Amortización</v>
          </cell>
          <cell r="U16">
            <v>109.78</v>
          </cell>
          <cell r="W16">
            <v>0.5</v>
          </cell>
          <cell r="Z16">
            <v>109.78</v>
          </cell>
          <cell r="AB16">
            <v>0.5</v>
          </cell>
          <cell r="AD16">
            <v>0</v>
          </cell>
          <cell r="AF16">
            <v>0</v>
          </cell>
          <cell r="AH16" t="str">
            <v xml:space="preserve"> Mes</v>
          </cell>
          <cell r="AI16">
            <v>21.1</v>
          </cell>
          <cell r="AK16">
            <v>21.1</v>
          </cell>
          <cell r="AL16">
            <v>0</v>
          </cell>
        </row>
        <row r="17">
          <cell r="S17" t="str">
            <v xml:space="preserve">              Diferencias  cambio  y  otros</v>
          </cell>
          <cell r="U17">
            <v>16.023</v>
          </cell>
          <cell r="W17">
            <v>0.1</v>
          </cell>
          <cell r="Z17">
            <v>16.023</v>
          </cell>
          <cell r="AB17">
            <v>0.1</v>
          </cell>
          <cell r="AD17">
            <v>0</v>
          </cell>
          <cell r="AF17">
            <v>0</v>
          </cell>
          <cell r="AH17" t="str">
            <v xml:space="preserve"> Ac.</v>
          </cell>
          <cell r="AI17">
            <v>64.998279999999994</v>
          </cell>
          <cell r="AK17">
            <v>68.528678999999997</v>
          </cell>
          <cell r="AL17">
            <v>-5.1517102788454491E-2</v>
          </cell>
        </row>
        <row r="18">
          <cell r="S18" t="str">
            <v xml:space="preserve">  BENEFICIOS  EXPLOTACION</v>
          </cell>
          <cell r="U18">
            <v>215.47700000000214</v>
          </cell>
          <cell r="W18">
            <v>1</v>
          </cell>
          <cell r="Z18">
            <v>553.95899999999881</v>
          </cell>
          <cell r="AB18">
            <v>2.2999999999999998</v>
          </cell>
          <cell r="AD18">
            <v>-338.5</v>
          </cell>
          <cell r="AF18">
            <v>-0.61</v>
          </cell>
        </row>
        <row r="20">
          <cell r="S20" t="str">
            <v>Unidades vendidas :  Bañeras  fundición</v>
          </cell>
          <cell r="U20">
            <v>558</v>
          </cell>
          <cell r="Z20">
            <v>612</v>
          </cell>
          <cell r="AF20">
            <v>-8.8235294117647065E-2</v>
          </cell>
        </row>
        <row r="21">
          <cell r="S21" t="str">
            <v xml:space="preserve">                                        Bañeras  acero</v>
          </cell>
          <cell r="U21">
            <v>8668</v>
          </cell>
          <cell r="Z21">
            <v>9792</v>
          </cell>
          <cell r="AF21">
            <v>-0.1147875816993464</v>
          </cell>
        </row>
        <row r="22">
          <cell r="S22" t="str">
            <v xml:space="preserve">                                        Porcelana  Roca</v>
          </cell>
          <cell r="U22">
            <v>49323</v>
          </cell>
          <cell r="Z22">
            <v>47940</v>
          </cell>
          <cell r="AF22">
            <v>2.8848560700876096E-2</v>
          </cell>
        </row>
        <row r="23">
          <cell r="S23" t="str">
            <v xml:space="preserve">                                        Porcelana  Gala</v>
          </cell>
          <cell r="U23">
            <v>20443</v>
          </cell>
          <cell r="Z23">
            <v>18480</v>
          </cell>
          <cell r="AF23">
            <v>0.10622294372294372</v>
          </cell>
        </row>
        <row r="24">
          <cell r="S24" t="str">
            <v xml:space="preserve">                                        Grifería  (Unidades.)</v>
          </cell>
          <cell r="U24">
            <v>12102</v>
          </cell>
          <cell r="Z24">
            <v>18360</v>
          </cell>
          <cell r="AF24">
            <v>-0.34084967320261439</v>
          </cell>
        </row>
        <row r="26">
          <cell r="S26" t="str">
            <v>DATOS   ACUMULADOS</v>
          </cell>
          <cell r="U26" t="str">
            <v xml:space="preserve">     Real  acumulado</v>
          </cell>
          <cell r="Z26" t="str">
            <v>Presupuesto  acumulado</v>
          </cell>
          <cell r="AD26" t="str">
            <v xml:space="preserve">              Diferencias</v>
          </cell>
          <cell r="AI26" t="str">
            <v>Acumulado  año  anterior</v>
          </cell>
        </row>
        <row r="27">
          <cell r="U27" t="str">
            <v>F.F.</v>
          </cell>
          <cell r="W27" t="str">
            <v>%</v>
          </cell>
          <cell r="Z27" t="str">
            <v>F.F.</v>
          </cell>
          <cell r="AB27" t="str">
            <v>%</v>
          </cell>
          <cell r="AD27" t="str">
            <v>F.F.</v>
          </cell>
          <cell r="AF27" t="str">
            <v xml:space="preserve">  En   %</v>
          </cell>
          <cell r="AI27" t="str">
            <v>F.F.</v>
          </cell>
          <cell r="AK27" t="str">
            <v>%</v>
          </cell>
        </row>
        <row r="28">
          <cell r="S28" t="str">
            <v xml:space="preserve">  VENTAS   NETAS</v>
          </cell>
          <cell r="U28">
            <v>43898.28</v>
          </cell>
          <cell r="W28">
            <v>100</v>
          </cell>
          <cell r="Z28">
            <v>47428.678999999996</v>
          </cell>
          <cell r="AB28">
            <v>100</v>
          </cell>
          <cell r="AD28">
            <v>-3530.4</v>
          </cell>
          <cell r="AF28">
            <v>-7.0000000000000007E-2</v>
          </cell>
          <cell r="AI28">
            <v>42725.860999999997</v>
          </cell>
          <cell r="AK28">
            <v>100</v>
          </cell>
        </row>
        <row r="29">
          <cell r="S29" t="str">
            <v xml:space="preserve">             Costes  de  Fabricacion</v>
          </cell>
          <cell r="U29">
            <v>35005.652999999998</v>
          </cell>
          <cell r="W29">
            <v>79.7</v>
          </cell>
          <cell r="Z29">
            <v>37839.203999999998</v>
          </cell>
          <cell r="AB29">
            <v>79.8</v>
          </cell>
          <cell r="AI29">
            <v>35646.915999999997</v>
          </cell>
          <cell r="AK29">
            <v>83.4</v>
          </cell>
        </row>
        <row r="30">
          <cell r="S30" t="str">
            <v xml:space="preserve">             Otros  Costes</v>
          </cell>
          <cell r="U30">
            <v>2696.0770000000002</v>
          </cell>
          <cell r="W30">
            <v>6.1</v>
          </cell>
          <cell r="Z30">
            <v>2847.6039999999998</v>
          </cell>
          <cell r="AB30">
            <v>6</v>
          </cell>
          <cell r="AI30">
            <v>2386.3049999999998</v>
          </cell>
          <cell r="AK30">
            <v>5.6</v>
          </cell>
        </row>
        <row r="31">
          <cell r="S31" t="str">
            <v xml:space="preserve">  BENEFICIOS   BRUTOS</v>
          </cell>
          <cell r="U31">
            <v>6196.55</v>
          </cell>
          <cell r="W31">
            <v>14.1</v>
          </cell>
          <cell r="Z31">
            <v>6741.8709999999992</v>
          </cell>
          <cell r="AB31">
            <v>14.2</v>
          </cell>
          <cell r="AI31">
            <v>4692.6399999999994</v>
          </cell>
          <cell r="AK31">
            <v>11</v>
          </cell>
        </row>
        <row r="32">
          <cell r="S32" t="str">
            <v xml:space="preserve">             Gastos  Comerciales</v>
          </cell>
          <cell r="U32">
            <v>3609.0770000000002</v>
          </cell>
          <cell r="W32">
            <v>8.1999999999999993</v>
          </cell>
          <cell r="Z32">
            <v>3652.16</v>
          </cell>
          <cell r="AB32">
            <v>7.7</v>
          </cell>
          <cell r="AD32">
            <v>-43.1</v>
          </cell>
          <cell r="AF32">
            <v>-0.01</v>
          </cell>
          <cell r="AI32">
            <v>3532.4839999999999</v>
          </cell>
          <cell r="AK32">
            <v>8.3000000000000007</v>
          </cell>
        </row>
        <row r="33">
          <cell r="S33" t="str">
            <v xml:space="preserve">             Gastos  Generales  </v>
          </cell>
          <cell r="U33">
            <v>1554.194</v>
          </cell>
          <cell r="W33">
            <v>3.5</v>
          </cell>
          <cell r="Z33">
            <v>1562.672</v>
          </cell>
          <cell r="AB33">
            <v>3.3</v>
          </cell>
          <cell r="AD33">
            <v>-8.5</v>
          </cell>
          <cell r="AF33">
            <v>-0.01</v>
          </cell>
          <cell r="AI33">
            <v>1544.348</v>
          </cell>
          <cell r="AK33">
            <v>3.6</v>
          </cell>
        </row>
        <row r="34">
          <cell r="S34" t="str">
            <v xml:space="preserve">             Gastos  Financieros</v>
          </cell>
          <cell r="U34">
            <v>320.75099999999998</v>
          </cell>
          <cell r="W34">
            <v>0.7</v>
          </cell>
          <cell r="Z34">
            <v>302.85599999999999</v>
          </cell>
          <cell r="AB34">
            <v>0.6</v>
          </cell>
          <cell r="AD34">
            <v>17.899999999999999</v>
          </cell>
          <cell r="AF34">
            <v>0.06</v>
          </cell>
          <cell r="AI34">
            <v>299.96600000000001</v>
          </cell>
          <cell r="AK34">
            <v>0.7</v>
          </cell>
        </row>
        <row r="35">
          <cell r="S35" t="str">
            <v xml:space="preserve">              Insolvencias</v>
          </cell>
          <cell r="U35">
            <v>24.5</v>
          </cell>
          <cell r="W35">
            <v>0.1</v>
          </cell>
          <cell r="Z35">
            <v>25.834</v>
          </cell>
          <cell r="AB35">
            <v>0.1</v>
          </cell>
          <cell r="AD35">
            <v>-1.3</v>
          </cell>
          <cell r="AF35">
            <v>-0.05</v>
          </cell>
          <cell r="AI35">
            <v>42.4</v>
          </cell>
          <cell r="AK35">
            <v>0.1</v>
          </cell>
        </row>
        <row r="36">
          <cell r="S36" t="str">
            <v xml:space="preserve">  CASH  FLOW</v>
          </cell>
          <cell r="U36">
            <v>688.02800000000002</v>
          </cell>
          <cell r="W36">
            <v>1.6</v>
          </cell>
          <cell r="Z36">
            <v>1198.3489999999993</v>
          </cell>
          <cell r="AB36">
            <v>2.5</v>
          </cell>
          <cell r="AD36">
            <v>-510.3</v>
          </cell>
          <cell r="AF36">
            <v>-0.43</v>
          </cell>
          <cell r="AI36">
            <v>-726.55800000000045</v>
          </cell>
          <cell r="AK36">
            <v>-1.7</v>
          </cell>
        </row>
        <row r="37">
          <cell r="S37" t="str">
            <v xml:space="preserve">              Amortización</v>
          </cell>
          <cell r="U37">
            <v>219.56</v>
          </cell>
          <cell r="W37">
            <v>0.5</v>
          </cell>
          <cell r="Z37">
            <v>219.56</v>
          </cell>
          <cell r="AB37">
            <v>0.5</v>
          </cell>
          <cell r="AD37">
            <v>0</v>
          </cell>
          <cell r="AF37">
            <v>0</v>
          </cell>
          <cell r="AI37">
            <v>194.95</v>
          </cell>
          <cell r="AK37">
            <v>0.5</v>
          </cell>
        </row>
        <row r="38">
          <cell r="S38" t="str">
            <v xml:space="preserve">              Diferencias  cambio  y   otros</v>
          </cell>
          <cell r="U38">
            <v>32.045999999999999</v>
          </cell>
          <cell r="W38">
            <v>0.1</v>
          </cell>
          <cell r="Z38">
            <v>32.045999999999999</v>
          </cell>
          <cell r="AB38">
            <v>0.1</v>
          </cell>
          <cell r="AD38">
            <v>0</v>
          </cell>
          <cell r="AF38">
            <v>0</v>
          </cell>
          <cell r="AI38">
            <v>37.637999999999998</v>
          </cell>
          <cell r="AK38">
            <v>0.1</v>
          </cell>
        </row>
        <row r="39">
          <cell r="S39" t="str">
            <v xml:space="preserve">  BENEFICIOS  EXPLOTACION</v>
          </cell>
          <cell r="U39">
            <v>436.42200000000003</v>
          </cell>
          <cell r="W39">
            <v>1</v>
          </cell>
          <cell r="Z39">
            <v>946.74299999999926</v>
          </cell>
          <cell r="AB39">
            <v>2</v>
          </cell>
          <cell r="AD39">
            <v>-510.3</v>
          </cell>
          <cell r="AF39">
            <v>-0.54</v>
          </cell>
          <cell r="AI39">
            <v>-959.14600000000053</v>
          </cell>
          <cell r="AK39">
            <v>-2.2000000000000002</v>
          </cell>
        </row>
        <row r="41">
          <cell r="S41" t="str">
            <v>Unidades vendidas :  Bañeras  fundición</v>
          </cell>
          <cell r="U41">
            <v>1033</v>
          </cell>
          <cell r="Z41">
            <v>1206</v>
          </cell>
          <cell r="AF41">
            <v>-0.14344941956882257</v>
          </cell>
          <cell r="AI41">
            <v>1143</v>
          </cell>
        </row>
        <row r="42">
          <cell r="S42" t="str">
            <v xml:space="preserve">                                        Bañeras  acero</v>
          </cell>
          <cell r="U42">
            <v>17806</v>
          </cell>
          <cell r="Z42">
            <v>19296</v>
          </cell>
          <cell r="AF42">
            <v>-7.7218076285240467E-2</v>
          </cell>
          <cell r="AI42">
            <v>17685</v>
          </cell>
        </row>
        <row r="43">
          <cell r="S43" t="str">
            <v xml:space="preserve">                                        Porcelana  Roca</v>
          </cell>
          <cell r="U43">
            <v>97968</v>
          </cell>
          <cell r="Z43">
            <v>94470</v>
          </cell>
          <cell r="AF43">
            <v>3.702762781835503E-2</v>
          </cell>
          <cell r="AI43">
            <v>92010</v>
          </cell>
        </row>
        <row r="44">
          <cell r="S44" t="str">
            <v xml:space="preserve">                                        Porcelana  Gala</v>
          </cell>
          <cell r="U44">
            <v>32004</v>
          </cell>
          <cell r="Z44">
            <v>34650</v>
          </cell>
          <cell r="AF44">
            <v>-7.636363636363637E-2</v>
          </cell>
          <cell r="AI44">
            <v>30858</v>
          </cell>
        </row>
        <row r="45">
          <cell r="S45" t="str">
            <v xml:space="preserve">                                        Grifería  (Unidades.)</v>
          </cell>
          <cell r="U45">
            <v>29284</v>
          </cell>
          <cell r="Z45">
            <v>36180</v>
          </cell>
          <cell r="AF45">
            <v>-0.19060254284134881</v>
          </cell>
          <cell r="AI45">
            <v>28565</v>
          </cell>
        </row>
        <row r="56">
          <cell r="T56" t="str">
            <v>RESULTADO   CALEFACCION   ROCA   FRANCE   S. A. R. L.</v>
          </cell>
          <cell r="AD56" t="str">
            <v>Mes   :</v>
          </cell>
          <cell r="AE56" t="str">
            <v>Febrero</v>
          </cell>
          <cell r="AJ56" t="str">
            <v>Año  :</v>
          </cell>
          <cell r="AK56">
            <v>1997</v>
          </cell>
        </row>
        <row r="58">
          <cell r="S58" t="str">
            <v>(Francos  Franceses  en  miles)</v>
          </cell>
        </row>
        <row r="60">
          <cell r="S60" t="str">
            <v>DATOS  DEL  MES</v>
          </cell>
          <cell r="U60" t="str">
            <v xml:space="preserve">     Real  del  mes      </v>
          </cell>
          <cell r="Z60" t="str">
            <v>Presupuesto  del  mes</v>
          </cell>
          <cell r="AD60" t="str">
            <v xml:space="preserve">              Diferencias</v>
          </cell>
        </row>
        <row r="61">
          <cell r="U61" t="str">
            <v>F.F.</v>
          </cell>
          <cell r="W61" t="str">
            <v>%</v>
          </cell>
          <cell r="Z61" t="str">
            <v>F.F.</v>
          </cell>
          <cell r="AB61" t="str">
            <v>%</v>
          </cell>
          <cell r="AD61" t="str">
            <v>F.F.</v>
          </cell>
          <cell r="AF61" t="str">
            <v xml:space="preserve">  En   %</v>
          </cell>
        </row>
        <row r="62">
          <cell r="S62" t="str">
            <v xml:space="preserve">  VENTAS   NETAS</v>
          </cell>
          <cell r="U62">
            <v>5466.116</v>
          </cell>
          <cell r="W62">
            <v>100</v>
          </cell>
          <cell r="Z62">
            <v>5875.3789999999999</v>
          </cell>
          <cell r="AB62">
            <v>100</v>
          </cell>
          <cell r="AD62">
            <v>-409.3</v>
          </cell>
          <cell r="AF62">
            <v>-7.0000000000000007E-2</v>
          </cell>
          <cell r="AI62" t="str">
            <v xml:space="preserve">      Datos preparados</v>
          </cell>
        </row>
        <row r="63">
          <cell r="S63" t="str">
            <v xml:space="preserve">             Costes  de  Fabricacion</v>
          </cell>
          <cell r="U63">
            <v>4235.7380000000003</v>
          </cell>
          <cell r="W63">
            <v>77.5</v>
          </cell>
          <cell r="Z63">
            <v>4485.2849999999999</v>
          </cell>
          <cell r="AB63">
            <v>76.3</v>
          </cell>
          <cell r="AI63" t="str">
            <v xml:space="preserve">      Fecha :</v>
          </cell>
          <cell r="AJ63" t="str">
            <v>13.03.98</v>
          </cell>
        </row>
        <row r="64">
          <cell r="S64" t="str">
            <v xml:space="preserve">             Otros  Costes</v>
          </cell>
          <cell r="U64">
            <v>653.65</v>
          </cell>
          <cell r="W64">
            <v>12</v>
          </cell>
          <cell r="Z64">
            <v>514.67399999999998</v>
          </cell>
          <cell r="AB64">
            <v>8.8000000000000007</v>
          </cell>
        </row>
        <row r="65">
          <cell r="S65" t="str">
            <v xml:space="preserve">  BENEFICIOS   BRUTOS</v>
          </cell>
          <cell r="U65">
            <v>576.72799999999972</v>
          </cell>
          <cell r="W65">
            <v>10.6</v>
          </cell>
          <cell r="Z65">
            <v>875.42000000000007</v>
          </cell>
          <cell r="AB65">
            <v>14.9</v>
          </cell>
        </row>
        <row r="66">
          <cell r="S66" t="str">
            <v xml:space="preserve">             Gastos  Comerciales</v>
          </cell>
          <cell r="U66">
            <v>791.81799999999998</v>
          </cell>
          <cell r="W66">
            <v>14.5</v>
          </cell>
          <cell r="Z66">
            <v>719</v>
          </cell>
          <cell r="AB66">
            <v>12.2</v>
          </cell>
          <cell r="AD66">
            <v>72.8</v>
          </cell>
          <cell r="AF66">
            <v>0.1</v>
          </cell>
        </row>
        <row r="67">
          <cell r="S67" t="str">
            <v xml:space="preserve">             Gastos  Generales  </v>
          </cell>
          <cell r="U67">
            <v>156.41499999999999</v>
          </cell>
          <cell r="W67">
            <v>2.9</v>
          </cell>
          <cell r="Z67">
            <v>158</v>
          </cell>
          <cell r="AB67">
            <v>2.7</v>
          </cell>
          <cell r="AD67">
            <v>-1.6</v>
          </cell>
          <cell r="AF67">
            <v>-0.01</v>
          </cell>
        </row>
        <row r="68">
          <cell r="S68" t="str">
            <v xml:space="preserve">             Gastos  Financieros</v>
          </cell>
          <cell r="U68">
            <v>50.155999999999999</v>
          </cell>
          <cell r="W68">
            <v>0.9</v>
          </cell>
          <cell r="Z68">
            <v>35.037999999999997</v>
          </cell>
          <cell r="AB68">
            <v>0.6</v>
          </cell>
          <cell r="AD68">
            <v>15.1</v>
          </cell>
          <cell r="AF68">
            <v>0.43</v>
          </cell>
        </row>
        <row r="69">
          <cell r="S69" t="str">
            <v xml:space="preserve">              Insolvencias</v>
          </cell>
          <cell r="U69">
            <v>9.8000000000000007</v>
          </cell>
          <cell r="W69">
            <v>0.2</v>
          </cell>
          <cell r="Z69">
            <v>10.833</v>
          </cell>
          <cell r="AB69">
            <v>0.2</v>
          </cell>
          <cell r="AD69">
            <v>-1</v>
          </cell>
          <cell r="AF69">
            <v>-0.09</v>
          </cell>
          <cell r="AH69" t="str">
            <v xml:space="preserve">   Avance Ventas Netas Marzo :</v>
          </cell>
        </row>
        <row r="70">
          <cell r="S70" t="str">
            <v xml:space="preserve">  CASH  FLOW</v>
          </cell>
          <cell r="U70">
            <v>-431.46100000000024</v>
          </cell>
          <cell r="W70">
            <v>-7.9</v>
          </cell>
          <cell r="Z70">
            <v>-47.450999999999922</v>
          </cell>
          <cell r="AB70">
            <v>-0.8</v>
          </cell>
          <cell r="AD70">
            <v>-384</v>
          </cell>
          <cell r="AF70">
            <v>8.09</v>
          </cell>
          <cell r="AI70" t="str">
            <v>Real</v>
          </cell>
          <cell r="AK70" t="str">
            <v>Pto.</v>
          </cell>
          <cell r="AL70" t="str">
            <v>%</v>
          </cell>
        </row>
        <row r="71">
          <cell r="S71" t="str">
            <v xml:space="preserve">              Amortización</v>
          </cell>
          <cell r="U71">
            <v>16.106999999999999</v>
          </cell>
          <cell r="W71">
            <v>0.3</v>
          </cell>
          <cell r="Z71">
            <v>16.106999999999999</v>
          </cell>
          <cell r="AB71">
            <v>0.3</v>
          </cell>
          <cell r="AD71">
            <v>0</v>
          </cell>
          <cell r="AF71">
            <v>0</v>
          </cell>
          <cell r="AH71" t="str">
            <v xml:space="preserve"> Mes</v>
          </cell>
          <cell r="AI71">
            <v>5.9</v>
          </cell>
          <cell r="AK71">
            <v>5.9</v>
          </cell>
          <cell r="AL71">
            <v>0</v>
          </cell>
        </row>
        <row r="72">
          <cell r="S72" t="str">
            <v xml:space="preserve">              Diferencias  cambio  y  otros</v>
          </cell>
          <cell r="U72">
            <v>18.582999999999998</v>
          </cell>
          <cell r="W72">
            <v>0.4</v>
          </cell>
          <cell r="Z72">
            <v>18.582999999999998</v>
          </cell>
          <cell r="AB72">
            <v>0.4</v>
          </cell>
          <cell r="AD72">
            <v>0</v>
          </cell>
          <cell r="AF72">
            <v>0</v>
          </cell>
          <cell r="AH72" t="str">
            <v xml:space="preserve"> Ac.</v>
          </cell>
          <cell r="AI72">
            <v>16.363174000000001</v>
          </cell>
          <cell r="AK72">
            <v>17.947506000000001</v>
          </cell>
          <cell r="AL72">
            <v>-8.8275886354349173E-2</v>
          </cell>
        </row>
        <row r="73">
          <cell r="S73" t="str">
            <v xml:space="preserve">  BENEFICIOS  EXPLOTACION</v>
          </cell>
          <cell r="U73">
            <v>-466.15100000000018</v>
          </cell>
          <cell r="W73">
            <v>-8.5</v>
          </cell>
          <cell r="Z73">
            <v>-82.14099999999992</v>
          </cell>
          <cell r="AB73">
            <v>-1.4</v>
          </cell>
          <cell r="AD73">
            <v>-384</v>
          </cell>
          <cell r="AF73">
            <v>4.67</v>
          </cell>
        </row>
        <row r="76">
          <cell r="S76" t="str">
            <v>DATOS   ACUMULADOS</v>
          </cell>
          <cell r="U76" t="str">
            <v xml:space="preserve">     Real  acumulado</v>
          </cell>
          <cell r="Z76" t="str">
            <v>Presupuesto  acumulado</v>
          </cell>
          <cell r="AD76" t="str">
            <v xml:space="preserve">              Diferencias</v>
          </cell>
          <cell r="AI76" t="str">
            <v>Acumulado  año  anterior</v>
          </cell>
        </row>
        <row r="77">
          <cell r="U77" t="str">
            <v>F.F.</v>
          </cell>
          <cell r="W77" t="str">
            <v>%</v>
          </cell>
          <cell r="Z77" t="str">
            <v>F.F.</v>
          </cell>
          <cell r="AB77" t="str">
            <v>%</v>
          </cell>
          <cell r="AD77" t="str">
            <v>F.F.</v>
          </cell>
          <cell r="AF77" t="str">
            <v xml:space="preserve">  En   %</v>
          </cell>
          <cell r="AI77" t="str">
            <v>F.F.</v>
          </cell>
          <cell r="AK77" t="str">
            <v>%</v>
          </cell>
        </row>
        <row r="78">
          <cell r="S78" t="str">
            <v xml:space="preserve">  VENTAS   NETAS</v>
          </cell>
          <cell r="U78">
            <v>10463.174000000001</v>
          </cell>
          <cell r="W78">
            <v>100</v>
          </cell>
          <cell r="Z78">
            <v>12047.505999999999</v>
          </cell>
          <cell r="AB78">
            <v>100</v>
          </cell>
          <cell r="AD78">
            <v>-1584.3</v>
          </cell>
          <cell r="AF78">
            <v>-0.13</v>
          </cell>
          <cell r="AI78">
            <v>9509.0759999999991</v>
          </cell>
          <cell r="AK78">
            <v>100</v>
          </cell>
        </row>
        <row r="79">
          <cell r="S79" t="str">
            <v xml:space="preserve">             Costes  de  Fabricacion</v>
          </cell>
          <cell r="U79">
            <v>8116.47</v>
          </cell>
          <cell r="W79">
            <v>77.599999999999994</v>
          </cell>
          <cell r="Z79">
            <v>9290.9480000000003</v>
          </cell>
          <cell r="AB79">
            <v>77.099999999999994</v>
          </cell>
          <cell r="AI79">
            <v>7425.4520000000002</v>
          </cell>
          <cell r="AK79">
            <v>78.099999999999994</v>
          </cell>
        </row>
        <row r="80">
          <cell r="S80" t="str">
            <v xml:space="preserve">             Otros  Costes</v>
          </cell>
          <cell r="U80">
            <v>1195.0239999999999</v>
          </cell>
          <cell r="W80">
            <v>11.4</v>
          </cell>
          <cell r="Z80">
            <v>1055.0450000000001</v>
          </cell>
          <cell r="AB80">
            <v>8.8000000000000007</v>
          </cell>
          <cell r="AI80">
            <v>1028.153</v>
          </cell>
          <cell r="AK80">
            <v>10.8</v>
          </cell>
        </row>
        <row r="81">
          <cell r="S81" t="str">
            <v xml:space="preserve">  BENEFICIOS   BRUTOS</v>
          </cell>
          <cell r="U81">
            <v>1151.6800000000007</v>
          </cell>
          <cell r="W81">
            <v>11</v>
          </cell>
          <cell r="Z81">
            <v>1701.512999999999</v>
          </cell>
          <cell r="AB81">
            <v>14.1</v>
          </cell>
          <cell r="AI81">
            <v>1055.4709999999989</v>
          </cell>
          <cell r="AK81">
            <v>11.1</v>
          </cell>
        </row>
        <row r="82">
          <cell r="S82" t="str">
            <v xml:space="preserve">             Gastos  Comerciales</v>
          </cell>
          <cell r="U82">
            <v>1605.875</v>
          </cell>
          <cell r="W82">
            <v>15.3</v>
          </cell>
          <cell r="Z82">
            <v>1438</v>
          </cell>
          <cell r="AB82">
            <v>11.9</v>
          </cell>
          <cell r="AD82">
            <v>167.9</v>
          </cell>
          <cell r="AF82">
            <v>0.12</v>
          </cell>
          <cell r="AI82">
            <v>1363.731</v>
          </cell>
          <cell r="AK82">
            <v>14.3</v>
          </cell>
        </row>
        <row r="83">
          <cell r="S83" t="str">
            <v xml:space="preserve">             Gastos  Generales  </v>
          </cell>
          <cell r="U83">
            <v>312.27100000000002</v>
          </cell>
          <cell r="W83">
            <v>3</v>
          </cell>
          <cell r="Z83">
            <v>316</v>
          </cell>
          <cell r="AB83">
            <v>2.6</v>
          </cell>
          <cell r="AD83">
            <v>-3.7</v>
          </cell>
          <cell r="AF83">
            <v>-0.01</v>
          </cell>
          <cell r="AI83">
            <v>326.87900000000002</v>
          </cell>
          <cell r="AK83">
            <v>3.4</v>
          </cell>
        </row>
        <row r="84">
          <cell r="S84" t="str">
            <v xml:space="preserve">             Gastos  Financieros</v>
          </cell>
          <cell r="U84">
            <v>85.69</v>
          </cell>
          <cell r="W84">
            <v>0.8</v>
          </cell>
          <cell r="Z84">
            <v>70.866</v>
          </cell>
          <cell r="AB84">
            <v>0.6</v>
          </cell>
          <cell r="AD84">
            <v>14.8</v>
          </cell>
          <cell r="AF84">
            <v>0.21</v>
          </cell>
          <cell r="AI84">
            <v>91.591999999999999</v>
          </cell>
          <cell r="AK84">
            <v>1</v>
          </cell>
        </row>
        <row r="85">
          <cell r="S85" t="str">
            <v xml:space="preserve">              Insolvencias</v>
          </cell>
          <cell r="U85">
            <v>18.8</v>
          </cell>
          <cell r="W85">
            <v>0.2</v>
          </cell>
          <cell r="Z85">
            <v>21.666</v>
          </cell>
          <cell r="AB85">
            <v>0.2</v>
          </cell>
          <cell r="AD85">
            <v>-2.9</v>
          </cell>
          <cell r="AF85">
            <v>-0.13</v>
          </cell>
          <cell r="AI85">
            <v>29.5</v>
          </cell>
          <cell r="AK85">
            <v>0.3</v>
          </cell>
        </row>
        <row r="86">
          <cell r="S86" t="str">
            <v xml:space="preserve">  CASH  FLOW</v>
          </cell>
          <cell r="U86">
            <v>-870.95599999999922</v>
          </cell>
          <cell r="W86">
            <v>-8.3000000000000007</v>
          </cell>
          <cell r="Z86">
            <v>-145.019000000001</v>
          </cell>
          <cell r="AB86">
            <v>-1.2</v>
          </cell>
          <cell r="AD86">
            <v>-725.9</v>
          </cell>
          <cell r="AF86">
            <v>5.01</v>
          </cell>
          <cell r="AI86">
            <v>-756.23100000000113</v>
          </cell>
          <cell r="AK86">
            <v>-8</v>
          </cell>
        </row>
        <row r="87">
          <cell r="S87" t="str">
            <v xml:space="preserve">              Amortización</v>
          </cell>
          <cell r="U87">
            <v>32.213999999999999</v>
          </cell>
          <cell r="W87">
            <v>0.3</v>
          </cell>
          <cell r="Z87">
            <v>32.213999999999999</v>
          </cell>
          <cell r="AB87">
            <v>0.3</v>
          </cell>
          <cell r="AD87">
            <v>0</v>
          </cell>
          <cell r="AF87">
            <v>0</v>
          </cell>
          <cell r="AI87">
            <v>6.25</v>
          </cell>
          <cell r="AK87">
            <v>0.1</v>
          </cell>
        </row>
        <row r="88">
          <cell r="S88" t="str">
            <v xml:space="preserve">              Diferencias  cambio  y  otros</v>
          </cell>
          <cell r="U88">
            <v>37.165999999999997</v>
          </cell>
          <cell r="W88">
            <v>0.5</v>
          </cell>
          <cell r="Z88">
            <v>37.165999999999997</v>
          </cell>
          <cell r="AB88">
            <v>0.4</v>
          </cell>
          <cell r="AD88">
            <v>0</v>
          </cell>
          <cell r="AF88">
            <v>0</v>
          </cell>
          <cell r="AI88">
            <v>6.17</v>
          </cell>
          <cell r="AK88">
            <v>0.1</v>
          </cell>
        </row>
        <row r="89">
          <cell r="S89" t="str">
            <v xml:space="preserve">  BENEFICIOS  EXPLOTACION</v>
          </cell>
          <cell r="U89">
            <v>-940.3359999999991</v>
          </cell>
          <cell r="W89">
            <v>-9</v>
          </cell>
          <cell r="Z89">
            <v>-214.399000000001</v>
          </cell>
          <cell r="AB89">
            <v>-1.8</v>
          </cell>
          <cell r="AD89">
            <v>-725.9</v>
          </cell>
          <cell r="AF89">
            <v>3.39</v>
          </cell>
          <cell r="AI89">
            <v>-768.65100000000109</v>
          </cell>
          <cell r="AK89">
            <v>-8.1</v>
          </cell>
        </row>
        <row r="96">
          <cell r="T96" t="str">
            <v>RESULTADOS   TOTAL   ROCA   FRANCE   S. A. R. L.</v>
          </cell>
          <cell r="AD96" t="str">
            <v>Mes   :</v>
          </cell>
          <cell r="AE96" t="str">
            <v>Febrero</v>
          </cell>
          <cell r="AJ96" t="str">
            <v>Año  :</v>
          </cell>
          <cell r="AK96">
            <v>1997</v>
          </cell>
        </row>
        <row r="98">
          <cell r="S98" t="str">
            <v>(Francos  Franceses  en  miles)</v>
          </cell>
        </row>
        <row r="100">
          <cell r="S100" t="str">
            <v>DATOS  DEL  MES</v>
          </cell>
          <cell r="U100" t="str">
            <v xml:space="preserve">     Real  del  mes      </v>
          </cell>
          <cell r="Z100" t="str">
            <v>Presupuesto  del  mes</v>
          </cell>
          <cell r="AD100" t="str">
            <v xml:space="preserve">              Diferencias</v>
          </cell>
        </row>
        <row r="101">
          <cell r="U101" t="str">
            <v>F.F.</v>
          </cell>
          <cell r="W101" t="str">
            <v>%</v>
          </cell>
          <cell r="Z101" t="str">
            <v>F.F.</v>
          </cell>
          <cell r="AB101" t="str">
            <v>%</v>
          </cell>
          <cell r="AD101" t="str">
            <v>F.F.</v>
          </cell>
          <cell r="AF101" t="str">
            <v xml:space="preserve">  En   %</v>
          </cell>
        </row>
        <row r="102">
          <cell r="S102" t="str">
            <v xml:space="preserve">  VENTAS   NETAS</v>
          </cell>
          <cell r="U102">
            <v>26966.267</v>
          </cell>
          <cell r="W102">
            <v>100</v>
          </cell>
          <cell r="Z102">
            <v>30152.577000000001</v>
          </cell>
          <cell r="AB102">
            <v>100</v>
          </cell>
          <cell r="AD102">
            <v>-3186.3</v>
          </cell>
          <cell r="AF102">
            <v>-0.11</v>
          </cell>
          <cell r="AI102" t="str">
            <v xml:space="preserve">      Datos preparados</v>
          </cell>
        </row>
        <row r="103">
          <cell r="S103" t="str">
            <v xml:space="preserve">             Costes  de  Fabricacion</v>
          </cell>
          <cell r="U103">
            <v>21309.681</v>
          </cell>
          <cell r="W103">
            <v>79</v>
          </cell>
          <cell r="Z103">
            <v>23858.15</v>
          </cell>
          <cell r="AB103">
            <v>79.099999999999994</v>
          </cell>
          <cell r="AI103" t="str">
            <v xml:space="preserve">      Fecha :</v>
          </cell>
          <cell r="AJ103" t="str">
            <v>13.03.98</v>
          </cell>
        </row>
        <row r="104">
          <cell r="S104" t="str">
            <v xml:space="preserve">             Otros  Costes</v>
          </cell>
          <cell r="U104">
            <v>1977.6420000000001</v>
          </cell>
          <cell r="W104">
            <v>7.3</v>
          </cell>
          <cell r="Z104">
            <v>1967.7449999999999</v>
          </cell>
          <cell r="AB104">
            <v>6.5</v>
          </cell>
        </row>
        <row r="105">
          <cell r="S105" t="str">
            <v xml:space="preserve">  BENEFICIOS   BRUTOS</v>
          </cell>
          <cell r="U105">
            <v>3678.9439999999995</v>
          </cell>
          <cell r="W105">
            <v>13.6</v>
          </cell>
          <cell r="Z105">
            <v>4326.6819999999998</v>
          </cell>
          <cell r="AB105">
            <v>14.3</v>
          </cell>
        </row>
        <row r="106">
          <cell r="S106" t="str">
            <v xml:space="preserve">             Gastos  Comerciales</v>
          </cell>
          <cell r="U106">
            <v>2567.9810000000002</v>
          </cell>
          <cell r="W106">
            <v>9.5</v>
          </cell>
          <cell r="Z106">
            <v>2545.08</v>
          </cell>
          <cell r="AB106">
            <v>8.4</v>
          </cell>
          <cell r="AD106">
            <v>22.9</v>
          </cell>
          <cell r="AF106">
            <v>0.01</v>
          </cell>
        </row>
        <row r="107">
          <cell r="S107" t="str">
            <v xml:space="preserve">             Gastos  Generales  </v>
          </cell>
          <cell r="U107">
            <v>939.13699999999994</v>
          </cell>
          <cell r="W107">
            <v>3.5</v>
          </cell>
          <cell r="Z107">
            <v>939.33600000000001</v>
          </cell>
          <cell r="AB107">
            <v>3.1</v>
          </cell>
          <cell r="AD107">
            <v>-0.2</v>
          </cell>
          <cell r="AF107">
            <v>0</v>
          </cell>
        </row>
        <row r="108">
          <cell r="S108" t="str">
            <v xml:space="preserve">             Gastos  Financieros</v>
          </cell>
          <cell r="U108">
            <v>240.607</v>
          </cell>
          <cell r="W108">
            <v>0.9</v>
          </cell>
          <cell r="Z108">
            <v>186.20500000000001</v>
          </cell>
          <cell r="AB108">
            <v>0.6</v>
          </cell>
          <cell r="AD108">
            <v>54.4</v>
          </cell>
          <cell r="AF108">
            <v>0.28999999999999998</v>
          </cell>
        </row>
        <row r="109">
          <cell r="S109" t="str">
            <v xml:space="preserve">              Insolvencias</v>
          </cell>
          <cell r="U109">
            <v>21.4</v>
          </cell>
          <cell r="W109">
            <v>0.1</v>
          </cell>
          <cell r="Z109">
            <v>23.75</v>
          </cell>
          <cell r="AB109">
            <v>0.1</v>
          </cell>
          <cell r="AD109">
            <v>-2.4</v>
          </cell>
          <cell r="AF109">
            <v>-0.1</v>
          </cell>
          <cell r="AH109" t="str">
            <v xml:space="preserve">   Avance Ventas Netas Marzo :</v>
          </cell>
        </row>
        <row r="110">
          <cell r="S110" t="str">
            <v xml:space="preserve">  CASH  FLOW</v>
          </cell>
          <cell r="U110">
            <v>-90.181000000000665</v>
          </cell>
          <cell r="W110">
            <v>-0.3</v>
          </cell>
          <cell r="Z110">
            <v>632.31099999999981</v>
          </cell>
          <cell r="AB110">
            <v>2.1</v>
          </cell>
          <cell r="AD110">
            <v>-722.5</v>
          </cell>
          <cell r="AF110">
            <v>-1.1399999999999999</v>
          </cell>
          <cell r="AI110" t="str">
            <v>Real</v>
          </cell>
          <cell r="AK110" t="str">
            <v>Pto.</v>
          </cell>
          <cell r="AL110" t="str">
            <v>%</v>
          </cell>
        </row>
        <row r="111">
          <cell r="S111" t="str">
            <v xml:space="preserve">              Amortización</v>
          </cell>
          <cell r="U111">
            <v>125.887</v>
          </cell>
          <cell r="W111">
            <v>0.5</v>
          </cell>
          <cell r="Z111">
            <v>125.887</v>
          </cell>
          <cell r="AB111">
            <v>0.4</v>
          </cell>
          <cell r="AD111">
            <v>0</v>
          </cell>
          <cell r="AF111">
            <v>0</v>
          </cell>
          <cell r="AH111" t="str">
            <v xml:space="preserve"> Mes</v>
          </cell>
          <cell r="AI111">
            <v>27</v>
          </cell>
          <cell r="AK111">
            <v>27</v>
          </cell>
          <cell r="AL111">
            <v>0</v>
          </cell>
        </row>
        <row r="112">
          <cell r="S112" t="str">
            <v xml:space="preserve">              Diferencias  cambio  y  otros</v>
          </cell>
          <cell r="U112">
            <v>34.606000000000002</v>
          </cell>
          <cell r="W112">
            <v>0.2</v>
          </cell>
          <cell r="Z112">
            <v>34.606000000000002</v>
          </cell>
          <cell r="AB112">
            <v>0.1</v>
          </cell>
          <cell r="AD112">
            <v>0</v>
          </cell>
          <cell r="AF112">
            <v>0</v>
          </cell>
          <cell r="AH112" t="str">
            <v xml:space="preserve"> Ac.</v>
          </cell>
          <cell r="AI112">
            <v>81.361453999999995</v>
          </cell>
          <cell r="AK112">
            <v>86.476185000000001</v>
          </cell>
          <cell r="AL112">
            <v>-5.9146122137557364E-2</v>
          </cell>
        </row>
        <row r="113">
          <cell r="S113" t="str">
            <v xml:space="preserve">  BENEFICIOS  EXPLOTACION</v>
          </cell>
          <cell r="U113">
            <v>-250.67400000000066</v>
          </cell>
          <cell r="W113">
            <v>-0.9</v>
          </cell>
          <cell r="Z113">
            <v>471.81799999999981</v>
          </cell>
          <cell r="AB113">
            <v>1.6</v>
          </cell>
          <cell r="AD113">
            <v>-722.5</v>
          </cell>
          <cell r="AF113">
            <v>-1.53</v>
          </cell>
        </row>
        <row r="116">
          <cell r="S116" t="str">
            <v>DATOS   ACUMULADOS</v>
          </cell>
          <cell r="U116" t="str">
            <v xml:space="preserve">     Real  acumulado</v>
          </cell>
          <cell r="Z116" t="str">
            <v>Presupuesto  acumulado</v>
          </cell>
          <cell r="AD116" t="str">
            <v xml:space="preserve">              Diferencias</v>
          </cell>
          <cell r="AI116" t="str">
            <v>Acumulado  año  anterior</v>
          </cell>
        </row>
        <row r="117">
          <cell r="U117" t="str">
            <v>F.F.</v>
          </cell>
          <cell r="W117" t="str">
            <v>%</v>
          </cell>
          <cell r="Z117" t="str">
            <v>F.F.</v>
          </cell>
          <cell r="AB117" t="str">
            <v>%</v>
          </cell>
          <cell r="AD117" t="str">
            <v>F.F.</v>
          </cell>
          <cell r="AF117" t="str">
            <v xml:space="preserve">  En   %</v>
          </cell>
          <cell r="AI117" t="str">
            <v>F.F.</v>
          </cell>
          <cell r="AK117" t="str">
            <v>%</v>
          </cell>
        </row>
        <row r="118">
          <cell r="S118" t="str">
            <v xml:space="preserve">  VENTAS   NETAS</v>
          </cell>
          <cell r="U118">
            <v>54361.453999999998</v>
          </cell>
          <cell r="W118">
            <v>100</v>
          </cell>
          <cell r="Z118">
            <v>59476.184999999998</v>
          </cell>
          <cell r="AB118">
            <v>100</v>
          </cell>
          <cell r="AD118">
            <v>-5114.7</v>
          </cell>
          <cell r="AF118">
            <v>-0.09</v>
          </cell>
          <cell r="AI118">
            <v>52234.936999999998</v>
          </cell>
          <cell r="AK118">
            <v>100</v>
          </cell>
        </row>
        <row r="119">
          <cell r="S119" t="str">
            <v xml:space="preserve">             Costes  de  Fabricacion</v>
          </cell>
          <cell r="U119">
            <v>43122.123</v>
          </cell>
          <cell r="W119">
            <v>79.3</v>
          </cell>
          <cell r="Z119">
            <v>47130.152000000002</v>
          </cell>
          <cell r="AB119">
            <v>79.2</v>
          </cell>
          <cell r="AI119">
            <v>43072.368000000002</v>
          </cell>
          <cell r="AK119">
            <v>82.5</v>
          </cell>
        </row>
        <row r="120">
          <cell r="S120" t="str">
            <v xml:space="preserve">             Otros  Costes</v>
          </cell>
          <cell r="U120">
            <v>3891.1010000000001</v>
          </cell>
          <cell r="W120">
            <v>7.2</v>
          </cell>
          <cell r="Z120">
            <v>3902.6489999999999</v>
          </cell>
          <cell r="AB120">
            <v>6.6</v>
          </cell>
          <cell r="AI120">
            <v>3414.4580000000001</v>
          </cell>
          <cell r="AK120">
            <v>6.5</v>
          </cell>
        </row>
        <row r="121">
          <cell r="S121" t="str">
            <v xml:space="preserve">  BENEFICIOS   BRUTOS</v>
          </cell>
          <cell r="U121">
            <v>7348.2299999999977</v>
          </cell>
          <cell r="W121">
            <v>13.5</v>
          </cell>
          <cell r="Z121">
            <v>8443.3839999999964</v>
          </cell>
          <cell r="AB121">
            <v>14.2</v>
          </cell>
          <cell r="AI121">
            <v>5748.1109999999953</v>
          </cell>
          <cell r="AK121">
            <v>11</v>
          </cell>
        </row>
        <row r="122">
          <cell r="S122" t="str">
            <v xml:space="preserve">             Gastos  Comerciales</v>
          </cell>
          <cell r="U122">
            <v>5214.9520000000002</v>
          </cell>
          <cell r="W122">
            <v>9.6</v>
          </cell>
          <cell r="Z122">
            <v>5090.16</v>
          </cell>
          <cell r="AB122">
            <v>8.6</v>
          </cell>
          <cell r="AD122">
            <v>124.8</v>
          </cell>
          <cell r="AF122">
            <v>0.02</v>
          </cell>
          <cell r="AI122">
            <v>4896.2150000000001</v>
          </cell>
          <cell r="AK122">
            <v>9.4</v>
          </cell>
        </row>
        <row r="123">
          <cell r="S123" t="str">
            <v xml:space="preserve">             Gastos  Generales  </v>
          </cell>
          <cell r="U123">
            <v>1866.4649999999999</v>
          </cell>
          <cell r="W123">
            <v>3.4</v>
          </cell>
          <cell r="Z123">
            <v>1878.672</v>
          </cell>
          <cell r="AB123">
            <v>3.2</v>
          </cell>
          <cell r="AD123">
            <v>-12.2</v>
          </cell>
          <cell r="AF123">
            <v>-0.01</v>
          </cell>
          <cell r="AI123">
            <v>1871.2270000000001</v>
          </cell>
          <cell r="AK123">
            <v>3.6</v>
          </cell>
        </row>
        <row r="124">
          <cell r="S124" t="str">
            <v xml:space="preserve">             Gastos  Financieros</v>
          </cell>
          <cell r="U124">
            <v>406.44099999999997</v>
          </cell>
          <cell r="W124">
            <v>0.7</v>
          </cell>
          <cell r="Z124">
            <v>373.72199999999998</v>
          </cell>
          <cell r="AB124">
            <v>0.6</v>
          </cell>
          <cell r="AD124">
            <v>32.700000000000003</v>
          </cell>
          <cell r="AF124">
            <v>0.09</v>
          </cell>
          <cell r="AI124">
            <v>391.55799999999999</v>
          </cell>
          <cell r="AK124">
            <v>0.7</v>
          </cell>
        </row>
        <row r="125">
          <cell r="S125" t="str">
            <v xml:space="preserve">              Insolvencias</v>
          </cell>
          <cell r="U125">
            <v>43.3</v>
          </cell>
          <cell r="W125">
            <v>0.1</v>
          </cell>
          <cell r="Z125">
            <v>47.5</v>
          </cell>
          <cell r="AB125">
            <v>0.1</v>
          </cell>
          <cell r="AD125">
            <v>-4.2</v>
          </cell>
          <cell r="AF125">
            <v>-0.09</v>
          </cell>
          <cell r="AI125">
            <v>71.900000000000006</v>
          </cell>
          <cell r="AK125">
            <v>0.1</v>
          </cell>
        </row>
        <row r="126">
          <cell r="S126" t="str">
            <v xml:space="preserve">  CASH  FLOW</v>
          </cell>
          <cell r="U126">
            <v>-182.92800000000238</v>
          </cell>
          <cell r="W126">
            <v>-0.3</v>
          </cell>
          <cell r="Z126">
            <v>1053.3299999999965</v>
          </cell>
          <cell r="AB126">
            <v>1.8</v>
          </cell>
          <cell r="AD126">
            <v>-1236.3</v>
          </cell>
          <cell r="AF126">
            <v>-1.17</v>
          </cell>
          <cell r="AI126">
            <v>-1482.789000000005</v>
          </cell>
          <cell r="AK126">
            <v>-2.8</v>
          </cell>
        </row>
        <row r="127">
          <cell r="S127" t="str">
            <v xml:space="preserve">              Amortización</v>
          </cell>
          <cell r="U127">
            <v>251.774</v>
          </cell>
          <cell r="W127">
            <v>0.5</v>
          </cell>
          <cell r="Z127">
            <v>251.774</v>
          </cell>
          <cell r="AB127">
            <v>0.4</v>
          </cell>
          <cell r="AD127">
            <v>0</v>
          </cell>
          <cell r="AF127">
            <v>0</v>
          </cell>
          <cell r="AI127">
            <v>201.2</v>
          </cell>
          <cell r="AK127">
            <v>0.4</v>
          </cell>
        </row>
        <row r="128">
          <cell r="S128" t="str">
            <v xml:space="preserve">              Diferencias  cambio  y  otros</v>
          </cell>
          <cell r="U128">
            <v>69.212000000000003</v>
          </cell>
          <cell r="W128">
            <v>0.2</v>
          </cell>
          <cell r="Z128">
            <v>69.212000000000003</v>
          </cell>
          <cell r="AB128">
            <v>0.1</v>
          </cell>
          <cell r="AD128">
            <v>0</v>
          </cell>
          <cell r="AF128">
            <v>0</v>
          </cell>
          <cell r="AI128">
            <v>43.808</v>
          </cell>
          <cell r="AK128">
            <v>0.1</v>
          </cell>
        </row>
        <row r="129">
          <cell r="S129" t="str">
            <v xml:space="preserve">  BENEFICIOS  EXPLOTACION</v>
          </cell>
          <cell r="U129">
            <v>-503.91400000000237</v>
          </cell>
          <cell r="W129">
            <v>-0.9</v>
          </cell>
          <cell r="Z129">
            <v>732.34399999999653</v>
          </cell>
          <cell r="AB129">
            <v>1.2</v>
          </cell>
          <cell r="AD129">
            <v>-1236.3</v>
          </cell>
          <cell r="AF129">
            <v>-1.69</v>
          </cell>
          <cell r="AI129">
            <v>-1727.797000000005</v>
          </cell>
          <cell r="AK129">
            <v>-3.3</v>
          </cell>
        </row>
      </sheetData>
      <sheetData sheetId="1"/>
      <sheetData sheetId="2" refreshError="1">
        <row r="1">
          <cell r="T1" t="str">
            <v>RESULTADO   SANITARIO   ROCA   FRANCE   S. A. R. L.</v>
          </cell>
          <cell r="AD1" t="str">
            <v>Mes   :</v>
          </cell>
          <cell r="AE1" t="str">
            <v>Agosto</v>
          </cell>
          <cell r="AJ1" t="str">
            <v>Año  :</v>
          </cell>
          <cell r="AK1">
            <v>1998</v>
          </cell>
        </row>
        <row r="3">
          <cell r="S3" t="str">
            <v>(Francos  Franceses  en  miles)</v>
          </cell>
        </row>
        <row r="5">
          <cell r="S5" t="str">
            <v>DATOS  DEL  MES</v>
          </cell>
          <cell r="U5" t="str">
            <v xml:space="preserve">     Real  del  mes      </v>
          </cell>
          <cell r="Z5" t="str">
            <v>Presupuesto  del  mes</v>
          </cell>
          <cell r="AD5" t="str">
            <v xml:space="preserve">              Diferencias</v>
          </cell>
        </row>
        <row r="6">
          <cell r="U6" t="str">
            <v>F.F.</v>
          </cell>
          <cell r="W6" t="str">
            <v>%</v>
          </cell>
          <cell r="Z6" t="str">
            <v>F.F.</v>
          </cell>
          <cell r="AB6" t="str">
            <v>%</v>
          </cell>
          <cell r="AD6" t="str">
            <v>F.F.</v>
          </cell>
          <cell r="AF6" t="str">
            <v xml:space="preserve">  En   %</v>
          </cell>
        </row>
        <row r="7">
          <cell r="S7" t="str">
            <v xml:space="preserve">  VENTAS   NETAS</v>
          </cell>
          <cell r="U7">
            <v>10757.395</v>
          </cell>
          <cell r="W7">
            <v>100</v>
          </cell>
          <cell r="Z7">
            <v>10837.495999999999</v>
          </cell>
          <cell r="AB7">
            <v>100</v>
          </cell>
          <cell r="AD7">
            <v>-80.099999999999994</v>
          </cell>
          <cell r="AF7">
            <v>-0.01</v>
          </cell>
          <cell r="AI7" t="str">
            <v xml:space="preserve">      Datos preparados</v>
          </cell>
        </row>
        <row r="8">
          <cell r="S8" t="str">
            <v xml:space="preserve">             Costes  de  Fabricacion</v>
          </cell>
          <cell r="U8">
            <v>8625.6419999999998</v>
          </cell>
          <cell r="W8">
            <v>80.2</v>
          </cell>
          <cell r="Z8">
            <v>8665.3269999999993</v>
          </cell>
          <cell r="AB8">
            <v>80</v>
          </cell>
          <cell r="AI8" t="str">
            <v xml:space="preserve">      Fecha : </v>
          </cell>
          <cell r="AJ8" t="str">
            <v>16.09.98</v>
          </cell>
        </row>
        <row r="9">
          <cell r="S9" t="str">
            <v xml:space="preserve">             Otros  Costes</v>
          </cell>
          <cell r="U9">
            <v>884.60599999999999</v>
          </cell>
          <cell r="W9">
            <v>8.1999999999999993</v>
          </cell>
          <cell r="Z9">
            <v>754.29700000000003</v>
          </cell>
          <cell r="AB9">
            <v>7</v>
          </cell>
        </row>
        <row r="10">
          <cell r="S10" t="str">
            <v xml:space="preserve">  BENEFICIOS   BRUTOS</v>
          </cell>
          <cell r="U10">
            <v>1247.1470000000006</v>
          </cell>
          <cell r="W10">
            <v>11.6</v>
          </cell>
          <cell r="Z10">
            <v>1417.8719999999998</v>
          </cell>
          <cell r="AB10">
            <v>13.1</v>
          </cell>
        </row>
        <row r="11">
          <cell r="S11" t="str">
            <v xml:space="preserve">             Gastos  Comerciales</v>
          </cell>
          <cell r="U11">
            <v>1657.4639999999999</v>
          </cell>
          <cell r="W11">
            <v>15.4</v>
          </cell>
          <cell r="Z11">
            <v>1826.08</v>
          </cell>
          <cell r="AB11">
            <v>16.8</v>
          </cell>
          <cell r="AD11">
            <v>-168.6</v>
          </cell>
          <cell r="AF11">
            <v>-0.09</v>
          </cell>
        </row>
        <row r="12">
          <cell r="S12" t="str">
            <v xml:space="preserve">             Gastos  Generales  </v>
          </cell>
          <cell r="U12">
            <v>768.35400000000004</v>
          </cell>
          <cell r="W12">
            <v>7.1</v>
          </cell>
          <cell r="Z12">
            <v>781.33600000000001</v>
          </cell>
          <cell r="AB12">
            <v>7.2</v>
          </cell>
          <cell r="AD12">
            <v>-13</v>
          </cell>
          <cell r="AF12">
            <v>-0.02</v>
          </cell>
        </row>
        <row r="13">
          <cell r="S13" t="str">
            <v xml:space="preserve">             Gastos  Financieros</v>
          </cell>
          <cell r="U13">
            <v>119.60299999999999</v>
          </cell>
          <cell r="W13">
            <v>1.1000000000000001</v>
          </cell>
          <cell r="Z13">
            <v>168.60300000000001</v>
          </cell>
          <cell r="AB13">
            <v>1.6</v>
          </cell>
          <cell r="AD13">
            <v>-49</v>
          </cell>
          <cell r="AF13">
            <v>-0.28999999999999998</v>
          </cell>
        </row>
        <row r="14">
          <cell r="S14" t="str">
            <v xml:space="preserve">              Insolvencias</v>
          </cell>
          <cell r="U14">
            <v>6</v>
          </cell>
          <cell r="W14">
            <v>0.1</v>
          </cell>
          <cell r="Z14">
            <v>12.917</v>
          </cell>
          <cell r="AB14">
            <v>0.1</v>
          </cell>
          <cell r="AD14">
            <v>-6.9</v>
          </cell>
          <cell r="AF14">
            <v>-0.53</v>
          </cell>
          <cell r="AH14" t="str">
            <v xml:space="preserve">   Avance Ventas Netas Septiembre :</v>
          </cell>
        </row>
        <row r="15">
          <cell r="S15" t="str">
            <v xml:space="preserve">  CASH  FLOW</v>
          </cell>
          <cell r="U15">
            <v>-1304.2739999999994</v>
          </cell>
          <cell r="W15">
            <v>-12.1</v>
          </cell>
          <cell r="Z15">
            <v>-1371.0640000000001</v>
          </cell>
          <cell r="AB15">
            <v>-12.7</v>
          </cell>
          <cell r="AD15">
            <v>66.8</v>
          </cell>
          <cell r="AF15">
            <v>-0.05</v>
          </cell>
          <cell r="AI15" t="str">
            <v>Real</v>
          </cell>
          <cell r="AK15" t="str">
            <v>Pto.</v>
          </cell>
          <cell r="AL15" t="str">
            <v>%</v>
          </cell>
        </row>
        <row r="16">
          <cell r="S16" t="str">
            <v xml:space="preserve">              Amortización</v>
          </cell>
          <cell r="U16">
            <v>109.78</v>
          </cell>
          <cell r="W16">
            <v>1</v>
          </cell>
          <cell r="Z16">
            <v>109.78</v>
          </cell>
          <cell r="AB16">
            <v>1</v>
          </cell>
          <cell r="AD16">
            <v>0</v>
          </cell>
          <cell r="AF16">
            <v>0</v>
          </cell>
          <cell r="AH16" t="str">
            <v xml:space="preserve"> Mes</v>
          </cell>
          <cell r="AI16">
            <v>20.100000000000001</v>
          </cell>
          <cell r="AK16">
            <v>20.100000000000001</v>
          </cell>
          <cell r="AL16">
            <v>0</v>
          </cell>
        </row>
        <row r="17">
          <cell r="S17" t="str">
            <v xml:space="preserve">              Diferencias  cambio  y  otros</v>
          </cell>
          <cell r="U17">
            <v>45.965000000000003</v>
          </cell>
          <cell r="W17">
            <v>0.5</v>
          </cell>
          <cell r="Z17">
            <v>16.023</v>
          </cell>
          <cell r="AB17">
            <v>0.2</v>
          </cell>
          <cell r="AD17">
            <v>29.9</v>
          </cell>
          <cell r="AF17">
            <v>1.87</v>
          </cell>
          <cell r="AH17" t="str">
            <v xml:space="preserve"> Ac.</v>
          </cell>
          <cell r="AI17">
            <v>186.58363899999998</v>
          </cell>
          <cell r="AK17">
            <v>188.28753099999997</v>
          </cell>
          <cell r="AL17">
            <v>-9.0494149609938665E-3</v>
          </cell>
        </row>
        <row r="18">
          <cell r="S18" t="str">
            <v xml:space="preserve">  BENEFICIOS  EXPLOTACION</v>
          </cell>
          <cell r="U18">
            <v>-1460.0189999999993</v>
          </cell>
          <cell r="W18">
            <v>-13.6</v>
          </cell>
          <cell r="Z18">
            <v>-1496.867</v>
          </cell>
          <cell r="AB18">
            <v>-13.8</v>
          </cell>
          <cell r="AD18">
            <v>36.799999999999997</v>
          </cell>
          <cell r="AF18">
            <v>-0.02</v>
          </cell>
        </row>
        <row r="20">
          <cell r="S20" t="str">
            <v>Unidades vendidas :  Bañeras  fundición</v>
          </cell>
          <cell r="U20">
            <v>194</v>
          </cell>
          <cell r="Z20">
            <v>252</v>
          </cell>
          <cell r="AF20">
            <v>-0.23015873015873015</v>
          </cell>
        </row>
        <row r="21">
          <cell r="S21" t="str">
            <v xml:space="preserve">                                        Bañeras  acero</v>
          </cell>
          <cell r="U21">
            <v>2987</v>
          </cell>
          <cell r="Z21">
            <v>4032</v>
          </cell>
          <cell r="AF21">
            <v>-0.25917658730158732</v>
          </cell>
        </row>
        <row r="22">
          <cell r="S22" t="str">
            <v xml:space="preserve">                                        Porcelana  Roca</v>
          </cell>
          <cell r="U22">
            <v>19858</v>
          </cell>
          <cell r="Z22">
            <v>19740</v>
          </cell>
          <cell r="AF22">
            <v>5.977710233029382E-3</v>
          </cell>
        </row>
        <row r="23">
          <cell r="S23" t="str">
            <v xml:space="preserve">                                        Porcelana  Gala</v>
          </cell>
          <cell r="U23">
            <v>15964</v>
          </cell>
          <cell r="Z23">
            <v>11220</v>
          </cell>
          <cell r="AF23">
            <v>0.4228163992869875</v>
          </cell>
        </row>
        <row r="24">
          <cell r="S24" t="str">
            <v xml:space="preserve">                                        Grifería  (Unidades.)</v>
          </cell>
          <cell r="U24">
            <v>8641</v>
          </cell>
          <cell r="Z24">
            <v>7560</v>
          </cell>
          <cell r="AF24">
            <v>0.142989417989418</v>
          </cell>
        </row>
        <row r="26">
          <cell r="S26" t="str">
            <v>DATOS   ACUMULADOS</v>
          </cell>
          <cell r="U26" t="str">
            <v xml:space="preserve">     Real  acumulado</v>
          </cell>
          <cell r="Z26" t="str">
            <v>Presupuesto  acumulado</v>
          </cell>
          <cell r="AD26" t="str">
            <v xml:space="preserve">              Diferencias</v>
          </cell>
          <cell r="AI26" t="str">
            <v>Acumulado  año  anterior</v>
          </cell>
        </row>
        <row r="27">
          <cell r="U27" t="str">
            <v>F.F.</v>
          </cell>
          <cell r="W27" t="str">
            <v>%</v>
          </cell>
          <cell r="Z27" t="str">
            <v>F.F.</v>
          </cell>
          <cell r="AB27" t="str">
            <v>%</v>
          </cell>
          <cell r="AD27" t="str">
            <v>F.F.</v>
          </cell>
          <cell r="AF27" t="str">
            <v xml:space="preserve">  En   %</v>
          </cell>
          <cell r="AI27" t="str">
            <v>F.F.</v>
          </cell>
          <cell r="AK27" t="str">
            <v>%</v>
          </cell>
        </row>
        <row r="28">
          <cell r="S28" t="str">
            <v xml:space="preserve">  VENTAS   NETAS</v>
          </cell>
          <cell r="U28">
            <v>166483.639</v>
          </cell>
          <cell r="W28">
            <v>100</v>
          </cell>
          <cell r="Z28">
            <v>168187.53099999999</v>
          </cell>
          <cell r="AB28">
            <v>100</v>
          </cell>
          <cell r="AD28">
            <v>-1703.9</v>
          </cell>
          <cell r="AF28">
            <v>-0.01</v>
          </cell>
          <cell r="AI28">
            <v>162599.71100000001</v>
          </cell>
          <cell r="AK28">
            <v>100</v>
          </cell>
        </row>
        <row r="29">
          <cell r="S29" t="str">
            <v xml:space="preserve">             Costes  de  Fabricacion</v>
          </cell>
          <cell r="U29">
            <v>131861.79500000001</v>
          </cell>
          <cell r="W29">
            <v>79.2</v>
          </cell>
          <cell r="Z29">
            <v>134205.88800000001</v>
          </cell>
          <cell r="AB29">
            <v>79.8</v>
          </cell>
          <cell r="AI29">
            <v>133994.90583</v>
          </cell>
          <cell r="AK29">
            <v>82.4</v>
          </cell>
        </row>
        <row r="30">
          <cell r="S30" t="str">
            <v xml:space="preserve">             Otros  Costes</v>
          </cell>
          <cell r="U30">
            <v>10576.325999999999</v>
          </cell>
          <cell r="W30">
            <v>6.4</v>
          </cell>
          <cell r="Z30">
            <v>10272.133</v>
          </cell>
          <cell r="AB30">
            <v>6.1</v>
          </cell>
          <cell r="AI30">
            <v>9607.3979999999992</v>
          </cell>
          <cell r="AK30">
            <v>5.9</v>
          </cell>
        </row>
        <row r="31">
          <cell r="S31" t="str">
            <v xml:space="preserve">  BENEFICIOS   BRUTOS</v>
          </cell>
          <cell r="U31">
            <v>24045.517999999982</v>
          </cell>
          <cell r="W31">
            <v>14.4</v>
          </cell>
          <cell r="Z31">
            <v>23709.50999999998</v>
          </cell>
          <cell r="AB31">
            <v>14.1</v>
          </cell>
          <cell r="AI31">
            <v>18997.407170000006</v>
          </cell>
          <cell r="AK31">
            <v>11.7</v>
          </cell>
        </row>
        <row r="32">
          <cell r="S32" t="str">
            <v xml:space="preserve">             Gastos  Comerciales</v>
          </cell>
          <cell r="U32">
            <v>14129.62</v>
          </cell>
          <cell r="W32">
            <v>8.5</v>
          </cell>
          <cell r="Z32">
            <v>14608.64</v>
          </cell>
          <cell r="AB32">
            <v>8.6999999999999993</v>
          </cell>
          <cell r="AD32">
            <v>-479</v>
          </cell>
          <cell r="AF32">
            <v>-0.03</v>
          </cell>
          <cell r="AI32">
            <v>14138.846509999999</v>
          </cell>
          <cell r="AK32">
            <v>8.6999999999999993</v>
          </cell>
        </row>
        <row r="33">
          <cell r="S33" t="str">
            <v xml:space="preserve">             Gastos  Generales  </v>
          </cell>
          <cell r="U33">
            <v>6230.9669999999996</v>
          </cell>
          <cell r="W33">
            <v>3.7</v>
          </cell>
          <cell r="Z33">
            <v>6250.6880000000001</v>
          </cell>
          <cell r="AB33">
            <v>3.7</v>
          </cell>
          <cell r="AD33">
            <v>-19.7</v>
          </cell>
          <cell r="AF33">
            <v>0</v>
          </cell>
          <cell r="AI33">
            <v>6147.4759999999997</v>
          </cell>
          <cell r="AK33">
            <v>3.8</v>
          </cell>
        </row>
        <row r="34">
          <cell r="S34" t="str">
            <v xml:space="preserve">             Gastos  Financieros</v>
          </cell>
          <cell r="U34">
            <v>1312.2619999999999</v>
          </cell>
          <cell r="W34">
            <v>0.8</v>
          </cell>
          <cell r="Z34">
            <v>1260.566</v>
          </cell>
          <cell r="AB34">
            <v>0.7</v>
          </cell>
          <cell r="AD34">
            <v>51.7</v>
          </cell>
          <cell r="AF34">
            <v>0.04</v>
          </cell>
          <cell r="AI34">
            <v>1279.3320000000001</v>
          </cell>
          <cell r="AK34">
            <v>0.8</v>
          </cell>
        </row>
        <row r="35">
          <cell r="S35" t="str">
            <v xml:space="preserve">              Insolvencias</v>
          </cell>
          <cell r="U35">
            <v>92.9</v>
          </cell>
          <cell r="W35">
            <v>0.1</v>
          </cell>
          <cell r="Z35">
            <v>103.336</v>
          </cell>
          <cell r="AB35">
            <v>0.1</v>
          </cell>
          <cell r="AD35">
            <v>-10.4</v>
          </cell>
          <cell r="AF35">
            <v>-0.1</v>
          </cell>
          <cell r="AI35">
            <v>162.6</v>
          </cell>
          <cell r="AK35">
            <v>0.1</v>
          </cell>
        </row>
        <row r="36">
          <cell r="S36" t="str">
            <v xml:space="preserve">  CASH  FLOW</v>
          </cell>
          <cell r="U36">
            <v>2279.7689999999816</v>
          </cell>
          <cell r="W36">
            <v>1.4</v>
          </cell>
          <cell r="Z36">
            <v>1486.2799999999806</v>
          </cell>
          <cell r="AB36">
            <v>0.9</v>
          </cell>
          <cell r="AD36">
            <v>793.5</v>
          </cell>
          <cell r="AF36">
            <v>0.53</v>
          </cell>
          <cell r="AI36">
            <v>-2730.8473399999934</v>
          </cell>
          <cell r="AK36">
            <v>-1.7</v>
          </cell>
        </row>
        <row r="37">
          <cell r="S37" t="str">
            <v xml:space="preserve">              Amortización</v>
          </cell>
          <cell r="U37">
            <v>878.24</v>
          </cell>
          <cell r="W37">
            <v>0.5</v>
          </cell>
          <cell r="Z37">
            <v>878.24</v>
          </cell>
          <cell r="AB37">
            <v>0.5</v>
          </cell>
          <cell r="AD37">
            <v>0</v>
          </cell>
          <cell r="AF37">
            <v>0</v>
          </cell>
          <cell r="AI37">
            <v>779.8</v>
          </cell>
          <cell r="AK37">
            <v>0.5</v>
          </cell>
        </row>
        <row r="38">
          <cell r="S38" t="str">
            <v xml:space="preserve">              Diferencias  cambio  y   otros</v>
          </cell>
          <cell r="U38">
            <v>217.01</v>
          </cell>
          <cell r="W38">
            <v>0.2</v>
          </cell>
          <cell r="Z38">
            <v>128.184</v>
          </cell>
          <cell r="AB38">
            <v>0.1</v>
          </cell>
          <cell r="AD38">
            <v>88.8</v>
          </cell>
          <cell r="AF38">
            <v>0.69</v>
          </cell>
          <cell r="AI38">
            <v>-16.193999999999999</v>
          </cell>
          <cell r="AK38">
            <v>0</v>
          </cell>
        </row>
        <row r="39">
          <cell r="S39" t="str">
            <v xml:space="preserve">  BENEFICIOS  EXPLOTACION</v>
          </cell>
          <cell r="U39">
            <v>1184.5189999999816</v>
          </cell>
          <cell r="W39">
            <v>0.7</v>
          </cell>
          <cell r="Z39">
            <v>479.85599999998067</v>
          </cell>
          <cell r="AB39">
            <v>0.3</v>
          </cell>
          <cell r="AD39">
            <v>704.7</v>
          </cell>
          <cell r="AF39">
            <v>1.47</v>
          </cell>
          <cell r="AI39">
            <v>-3494.4533399999932</v>
          </cell>
          <cell r="AK39">
            <v>-2.1</v>
          </cell>
        </row>
        <row r="41">
          <cell r="S41" t="str">
            <v>Unidades vendidas :  Bañeras  fundición</v>
          </cell>
          <cell r="U41">
            <v>3553</v>
          </cell>
          <cell r="Z41">
            <v>4248</v>
          </cell>
          <cell r="AF41">
            <v>-0.16360640301318266</v>
          </cell>
          <cell r="AI41">
            <v>4418</v>
          </cell>
        </row>
        <row r="42">
          <cell r="S42" t="str">
            <v xml:space="preserve">                                        Bañeras  acero</v>
          </cell>
          <cell r="U42">
            <v>63898</v>
          </cell>
          <cell r="Z42">
            <v>67968</v>
          </cell>
          <cell r="AF42">
            <v>-5.9881120527306965E-2</v>
          </cell>
          <cell r="AI42">
            <v>73723</v>
          </cell>
        </row>
        <row r="43">
          <cell r="S43" t="str">
            <v xml:space="preserve">                                        Porcelana  Roca</v>
          </cell>
          <cell r="U43">
            <v>333568</v>
          </cell>
          <cell r="Z43">
            <v>332760</v>
          </cell>
          <cell r="AF43">
            <v>2.4281764635172495E-3</v>
          </cell>
          <cell r="AI43">
            <v>317376</v>
          </cell>
        </row>
        <row r="44">
          <cell r="S44" t="str">
            <v xml:space="preserve">                                        Porcelana  Gala</v>
          </cell>
          <cell r="U44">
            <v>129580</v>
          </cell>
          <cell r="Z44">
            <v>126885</v>
          </cell>
          <cell r="AF44">
            <v>2.1239705244906804E-2</v>
          </cell>
          <cell r="AI44">
            <v>118225</v>
          </cell>
        </row>
        <row r="45">
          <cell r="S45" t="str">
            <v xml:space="preserve">                                        Grifería  (Unidades.)</v>
          </cell>
          <cell r="U45">
            <v>121860</v>
          </cell>
          <cell r="Z45">
            <v>127440</v>
          </cell>
          <cell r="AF45">
            <v>-4.3785310734463276E-2</v>
          </cell>
          <cell r="AI45">
            <v>123183</v>
          </cell>
        </row>
        <row r="56">
          <cell r="T56" t="str">
            <v>RESULTADO   CALEFACCION   ROCA   FRANCE   S. A. R. L.</v>
          </cell>
          <cell r="AD56" t="str">
            <v>Mes   :</v>
          </cell>
          <cell r="AE56" t="str">
            <v>Agosto</v>
          </cell>
          <cell r="AJ56" t="str">
            <v>Año  :</v>
          </cell>
          <cell r="AK56">
            <v>1998</v>
          </cell>
        </row>
        <row r="58">
          <cell r="S58" t="str">
            <v>(Francos  Franceses  en  miles)</v>
          </cell>
        </row>
        <row r="60">
          <cell r="S60" t="str">
            <v>DATOS  DEL  MES</v>
          </cell>
          <cell r="U60" t="str">
            <v xml:space="preserve">     Real  del  mes      </v>
          </cell>
          <cell r="Z60" t="str">
            <v>Presupuesto  del  mes</v>
          </cell>
          <cell r="AD60" t="str">
            <v xml:space="preserve">              Diferencias</v>
          </cell>
        </row>
        <row r="61">
          <cell r="U61" t="str">
            <v>F.F.</v>
          </cell>
          <cell r="W61" t="str">
            <v>%</v>
          </cell>
          <cell r="Z61" t="str">
            <v>F.F.</v>
          </cell>
          <cell r="AB61" t="str">
            <v>%</v>
          </cell>
          <cell r="AD61" t="str">
            <v>F.F.</v>
          </cell>
          <cell r="AF61" t="str">
            <v xml:space="preserve">  En   %</v>
          </cell>
        </row>
        <row r="62">
          <cell r="S62" t="str">
            <v xml:space="preserve">  VENTAS   NETAS</v>
          </cell>
          <cell r="U62">
            <v>1961.3219999999999</v>
          </cell>
          <cell r="W62">
            <v>100</v>
          </cell>
          <cell r="Z62">
            <v>3357.902</v>
          </cell>
          <cell r="AB62">
            <v>100</v>
          </cell>
          <cell r="AD62">
            <v>-1396.6</v>
          </cell>
          <cell r="AF62">
            <v>-0.42</v>
          </cell>
          <cell r="AI62" t="str">
            <v xml:space="preserve">      Datos preparados</v>
          </cell>
        </row>
        <row r="63">
          <cell r="S63" t="str">
            <v xml:space="preserve">             Costes  de  Fabricacion</v>
          </cell>
          <cell r="U63">
            <v>1471.5989999999999</v>
          </cell>
          <cell r="W63">
            <v>75</v>
          </cell>
          <cell r="Z63">
            <v>2591.7440000000001</v>
          </cell>
          <cell r="AB63">
            <v>77.2</v>
          </cell>
          <cell r="AI63" t="str">
            <v xml:space="preserve">      Fecha :</v>
          </cell>
          <cell r="AJ63" t="str">
            <v>16.09.98</v>
          </cell>
        </row>
        <row r="64">
          <cell r="S64" t="str">
            <v xml:space="preserve">             Otros  Costes</v>
          </cell>
          <cell r="U64">
            <v>128.851</v>
          </cell>
          <cell r="W64">
            <v>6.6</v>
          </cell>
          <cell r="Z64">
            <v>294.41399999999999</v>
          </cell>
          <cell r="AB64">
            <v>8.8000000000000007</v>
          </cell>
        </row>
        <row r="65">
          <cell r="S65" t="str">
            <v xml:space="preserve">  BENEFICIOS   BRUTOS</v>
          </cell>
          <cell r="U65">
            <v>360.87199999999996</v>
          </cell>
          <cell r="W65">
            <v>18.399999999999999</v>
          </cell>
          <cell r="Z65">
            <v>471.74399999999991</v>
          </cell>
          <cell r="AB65">
            <v>14</v>
          </cell>
        </row>
        <row r="66">
          <cell r="S66" t="str">
            <v xml:space="preserve">             Gastos  Comerciales</v>
          </cell>
          <cell r="U66">
            <v>663.53099999999995</v>
          </cell>
          <cell r="W66">
            <v>33.799999999999997</v>
          </cell>
          <cell r="Z66">
            <v>719</v>
          </cell>
          <cell r="AB66">
            <v>21.4</v>
          </cell>
          <cell r="AD66">
            <v>-55.5</v>
          </cell>
          <cell r="AF66">
            <v>-0.08</v>
          </cell>
        </row>
        <row r="67">
          <cell r="S67" t="str">
            <v xml:space="preserve">             Gastos  Generales  </v>
          </cell>
          <cell r="U67">
            <v>149.75800000000001</v>
          </cell>
          <cell r="W67">
            <v>7.6</v>
          </cell>
          <cell r="Z67">
            <v>158</v>
          </cell>
          <cell r="AB67">
            <v>4.7</v>
          </cell>
          <cell r="AD67">
            <v>-8.1999999999999993</v>
          </cell>
          <cell r="AF67">
            <v>-0.05</v>
          </cell>
        </row>
        <row r="68">
          <cell r="S68" t="str">
            <v xml:space="preserve">             Gastos  Financieros</v>
          </cell>
          <cell r="U68">
            <v>27.22</v>
          </cell>
          <cell r="W68">
            <v>1.4</v>
          </cell>
          <cell r="Z68">
            <v>47.637999999999998</v>
          </cell>
          <cell r="AB68">
            <v>1.4</v>
          </cell>
          <cell r="AD68">
            <v>-20.399999999999999</v>
          </cell>
          <cell r="AF68">
            <v>-0.43</v>
          </cell>
        </row>
        <row r="69">
          <cell r="S69" t="str">
            <v xml:space="preserve">              Insolvencias</v>
          </cell>
          <cell r="U69">
            <v>3.4</v>
          </cell>
          <cell r="W69">
            <v>0.2</v>
          </cell>
          <cell r="Z69">
            <v>10.833</v>
          </cell>
          <cell r="AB69">
            <v>0.3</v>
          </cell>
          <cell r="AD69">
            <v>-7.4</v>
          </cell>
          <cell r="AF69">
            <v>-0.68</v>
          </cell>
          <cell r="AH69" t="str">
            <v xml:space="preserve">   Avance Ventas Netas Septiembre :</v>
          </cell>
        </row>
        <row r="70">
          <cell r="S70" t="str">
            <v xml:space="preserve">  CASH  FLOW</v>
          </cell>
          <cell r="U70">
            <v>-483.03700000000003</v>
          </cell>
          <cell r="W70">
            <v>-24.6</v>
          </cell>
          <cell r="Z70">
            <v>-463.72700000000009</v>
          </cell>
          <cell r="AB70">
            <v>-13.8</v>
          </cell>
          <cell r="AD70">
            <v>-19.3</v>
          </cell>
          <cell r="AF70">
            <v>0.04</v>
          </cell>
          <cell r="AI70" t="str">
            <v>Real</v>
          </cell>
          <cell r="AK70" t="str">
            <v>Pto.</v>
          </cell>
          <cell r="AL70" t="str">
            <v>%</v>
          </cell>
        </row>
        <row r="71">
          <cell r="S71" t="str">
            <v xml:space="preserve">              Amortización</v>
          </cell>
          <cell r="U71">
            <v>10.733000000000001</v>
          </cell>
          <cell r="W71">
            <v>0.5</v>
          </cell>
          <cell r="Z71">
            <v>10.733000000000001</v>
          </cell>
          <cell r="AB71">
            <v>0.3</v>
          </cell>
          <cell r="AD71">
            <v>0</v>
          </cell>
          <cell r="AF71">
            <v>0</v>
          </cell>
          <cell r="AH71" t="str">
            <v xml:space="preserve"> Mes</v>
          </cell>
          <cell r="AI71">
            <v>10.1</v>
          </cell>
          <cell r="AK71">
            <v>10.1</v>
          </cell>
          <cell r="AL71">
            <v>0</v>
          </cell>
        </row>
        <row r="72">
          <cell r="S72" t="str">
            <v xml:space="preserve">              Diferencias  cambio  y  otros</v>
          </cell>
          <cell r="U72">
            <v>18.582999999999998</v>
          </cell>
          <cell r="W72">
            <v>1.3</v>
          </cell>
          <cell r="Z72">
            <v>18.582999999999998</v>
          </cell>
          <cell r="AB72">
            <v>0.7</v>
          </cell>
          <cell r="AD72">
            <v>0</v>
          </cell>
          <cell r="AF72">
            <v>0</v>
          </cell>
          <cell r="AH72" t="str">
            <v xml:space="preserve"> Ac.</v>
          </cell>
          <cell r="AI72">
            <v>42.194174000000004</v>
          </cell>
          <cell r="AK72">
            <v>58.242597000000004</v>
          </cell>
          <cell r="AL72">
            <v>-0.27554442670198925</v>
          </cell>
        </row>
        <row r="73">
          <cell r="S73" t="str">
            <v xml:space="preserve">  BENEFICIOS  EXPLOTACION</v>
          </cell>
          <cell r="U73">
            <v>-512.35300000000007</v>
          </cell>
          <cell r="W73">
            <v>-26.1</v>
          </cell>
          <cell r="Z73">
            <v>-493.04300000000012</v>
          </cell>
          <cell r="AB73">
            <v>-14.7</v>
          </cell>
          <cell r="AD73">
            <v>-19.3</v>
          </cell>
          <cell r="AF73">
            <v>0.04</v>
          </cell>
        </row>
        <row r="76">
          <cell r="S76" t="str">
            <v>DATOS   ACUMULADOS</v>
          </cell>
          <cell r="U76" t="str">
            <v xml:space="preserve">     Real  acumulado</v>
          </cell>
          <cell r="Z76" t="str">
            <v>Presupuesto  acumulado</v>
          </cell>
          <cell r="AD76" t="str">
            <v xml:space="preserve">              Diferencias</v>
          </cell>
          <cell r="AI76" t="str">
            <v>Acumulado  año  anterior</v>
          </cell>
        </row>
        <row r="77">
          <cell r="U77" t="str">
            <v>F.F.</v>
          </cell>
          <cell r="W77" t="str">
            <v>%</v>
          </cell>
          <cell r="Z77" t="str">
            <v>F.F.</v>
          </cell>
          <cell r="AB77" t="str">
            <v>%</v>
          </cell>
          <cell r="AD77" t="str">
            <v>F.F.</v>
          </cell>
          <cell r="AF77" t="str">
            <v xml:space="preserve">  En   %</v>
          </cell>
          <cell r="AI77" t="str">
            <v>F.F.</v>
          </cell>
          <cell r="AK77" t="str">
            <v>%</v>
          </cell>
        </row>
        <row r="78">
          <cell r="S78" t="str">
            <v xml:space="preserve">  VENTAS   NETAS</v>
          </cell>
          <cell r="U78">
            <v>32094.173999999999</v>
          </cell>
          <cell r="W78">
            <v>100</v>
          </cell>
          <cell r="Z78">
            <v>48142.597000000002</v>
          </cell>
          <cell r="AB78">
            <v>100</v>
          </cell>
          <cell r="AD78">
            <v>-16048.4</v>
          </cell>
          <cell r="AF78">
            <v>-0.33</v>
          </cell>
          <cell r="AI78">
            <v>33723.913</v>
          </cell>
          <cell r="AK78">
            <v>100</v>
          </cell>
        </row>
        <row r="79">
          <cell r="S79" t="str">
            <v xml:space="preserve">             Costes  de  Fabricacion</v>
          </cell>
          <cell r="U79">
            <v>24607.541000000001</v>
          </cell>
          <cell r="W79">
            <v>76.7</v>
          </cell>
          <cell r="Z79">
            <v>37044.487000000001</v>
          </cell>
          <cell r="AB79">
            <v>76.900000000000006</v>
          </cell>
          <cell r="AI79">
            <v>27252.414000000001</v>
          </cell>
          <cell r="AK79">
            <v>80.8</v>
          </cell>
        </row>
        <row r="80">
          <cell r="S80" t="str">
            <v xml:space="preserve">             Otros  Costes</v>
          </cell>
          <cell r="U80">
            <v>967.32899999999995</v>
          </cell>
          <cell r="W80">
            <v>3</v>
          </cell>
          <cell r="Z80">
            <v>4216.509</v>
          </cell>
          <cell r="AB80">
            <v>8.8000000000000007</v>
          </cell>
          <cell r="AI80">
            <v>2302.123</v>
          </cell>
          <cell r="AK80">
            <v>6.8</v>
          </cell>
        </row>
        <row r="81">
          <cell r="S81" t="str">
            <v xml:space="preserve">  BENEFICIOS   BRUTOS</v>
          </cell>
          <cell r="U81">
            <v>6519.3039999999983</v>
          </cell>
          <cell r="W81">
            <v>20.3</v>
          </cell>
          <cell r="Z81">
            <v>6881.6010000000006</v>
          </cell>
          <cell r="AB81">
            <v>14.3</v>
          </cell>
          <cell r="AI81">
            <v>4169.3760000000002</v>
          </cell>
          <cell r="AK81">
            <v>12.4</v>
          </cell>
        </row>
        <row r="82">
          <cell r="S82" t="str">
            <v xml:space="preserve">             Gastos  Comerciales</v>
          </cell>
          <cell r="U82">
            <v>6013.4049999999997</v>
          </cell>
          <cell r="W82">
            <v>18.7</v>
          </cell>
          <cell r="Z82">
            <v>5752</v>
          </cell>
          <cell r="AB82">
            <v>11.9</v>
          </cell>
          <cell r="AD82">
            <v>261.39999999999998</v>
          </cell>
          <cell r="AF82">
            <v>0.05</v>
          </cell>
          <cell r="AI82">
            <v>5307.6850000000004</v>
          </cell>
          <cell r="AK82">
            <v>15.7</v>
          </cell>
        </row>
        <row r="83">
          <cell r="S83" t="str">
            <v xml:space="preserve">             Gastos  Generales  </v>
          </cell>
          <cell r="U83">
            <v>1233.028</v>
          </cell>
          <cell r="W83">
            <v>3.8</v>
          </cell>
          <cell r="Z83">
            <v>1264</v>
          </cell>
          <cell r="AB83">
            <v>2.6</v>
          </cell>
          <cell r="AD83">
            <v>-31</v>
          </cell>
          <cell r="AF83">
            <v>-0.02</v>
          </cell>
          <cell r="AI83">
            <v>1304.6569999999999</v>
          </cell>
          <cell r="AK83">
            <v>3.9</v>
          </cell>
        </row>
        <row r="84">
          <cell r="S84" t="str">
            <v xml:space="preserve">             Gastos  Financieros</v>
          </cell>
          <cell r="U84">
            <v>313.017</v>
          </cell>
          <cell r="W84">
            <v>1</v>
          </cell>
          <cell r="Z84">
            <v>310.37799999999999</v>
          </cell>
          <cell r="AB84">
            <v>0.6</v>
          </cell>
          <cell r="AD84">
            <v>2.6</v>
          </cell>
          <cell r="AF84">
            <v>0.01</v>
          </cell>
          <cell r="AI84">
            <v>309.44799999999998</v>
          </cell>
          <cell r="AK84">
            <v>0.9</v>
          </cell>
        </row>
        <row r="85">
          <cell r="S85" t="str">
            <v xml:space="preserve">              Insolvencias</v>
          </cell>
          <cell r="U85">
            <v>57.7</v>
          </cell>
          <cell r="W85">
            <v>0.2</v>
          </cell>
          <cell r="Z85">
            <v>86.664000000000001</v>
          </cell>
          <cell r="AB85">
            <v>0.2</v>
          </cell>
          <cell r="AD85">
            <v>-29</v>
          </cell>
          <cell r="AF85">
            <v>-0.33</v>
          </cell>
          <cell r="AI85">
            <v>104.5</v>
          </cell>
          <cell r="AK85">
            <v>0.3</v>
          </cell>
        </row>
        <row r="86">
          <cell r="S86" t="str">
            <v xml:space="preserve">  CASH  FLOW</v>
          </cell>
          <cell r="U86">
            <v>-1097.8460000000016</v>
          </cell>
          <cell r="W86">
            <v>-3.4</v>
          </cell>
          <cell r="Z86">
            <v>-531.44099999999946</v>
          </cell>
          <cell r="AB86">
            <v>-1.1000000000000001</v>
          </cell>
          <cell r="AD86">
            <v>-566.4</v>
          </cell>
          <cell r="AF86">
            <v>1.07</v>
          </cell>
          <cell r="AI86">
            <v>-2856.9140000000002</v>
          </cell>
          <cell r="AK86">
            <v>-8.5</v>
          </cell>
        </row>
        <row r="87">
          <cell r="S87" t="str">
            <v xml:space="preserve">              Amortización</v>
          </cell>
          <cell r="U87">
            <v>96.424999999999997</v>
          </cell>
          <cell r="W87">
            <v>0.3</v>
          </cell>
          <cell r="Z87">
            <v>96.424999999999997</v>
          </cell>
          <cell r="AB87">
            <v>0.2</v>
          </cell>
          <cell r="AD87">
            <v>0</v>
          </cell>
          <cell r="AF87">
            <v>0</v>
          </cell>
          <cell r="AI87">
            <v>25</v>
          </cell>
          <cell r="AK87">
            <v>0.1</v>
          </cell>
        </row>
        <row r="88">
          <cell r="S88" t="str">
            <v xml:space="preserve">              Diferencias  cambio  y  otros</v>
          </cell>
          <cell r="U88">
            <v>148.66399999999999</v>
          </cell>
          <cell r="W88">
            <v>0.6</v>
          </cell>
          <cell r="Z88">
            <v>148.66399999999999</v>
          </cell>
          <cell r="AB88">
            <v>0.4</v>
          </cell>
          <cell r="AD88">
            <v>0</v>
          </cell>
          <cell r="AF88">
            <v>0</v>
          </cell>
          <cell r="AI88">
            <v>24.68</v>
          </cell>
          <cell r="AK88">
            <v>0.1</v>
          </cell>
        </row>
        <row r="89">
          <cell r="S89" t="str">
            <v xml:space="preserve">  BENEFICIOS  EXPLOTACION</v>
          </cell>
          <cell r="U89">
            <v>-1342.9350000000015</v>
          </cell>
          <cell r="W89">
            <v>-4.2</v>
          </cell>
          <cell r="Z89">
            <v>-776.5299999999994</v>
          </cell>
          <cell r="AB89">
            <v>-1.6</v>
          </cell>
          <cell r="AD89">
            <v>-566.4</v>
          </cell>
          <cell r="AF89">
            <v>0.73</v>
          </cell>
          <cell r="AI89">
            <v>-2906.5940000000001</v>
          </cell>
          <cell r="AK89">
            <v>-8.6</v>
          </cell>
        </row>
        <row r="96">
          <cell r="T96" t="str">
            <v>RESULTADOS   TOTAL   ROCA   FRANCE   S. A. R. L.</v>
          </cell>
          <cell r="AD96" t="str">
            <v>Mes   :</v>
          </cell>
          <cell r="AE96" t="str">
            <v>Agosto</v>
          </cell>
          <cell r="AJ96" t="str">
            <v>Año  :</v>
          </cell>
          <cell r="AK96">
            <v>1998</v>
          </cell>
        </row>
        <row r="98">
          <cell r="S98" t="str">
            <v>(Francos  Franceses  en  miles)</v>
          </cell>
        </row>
        <row r="100">
          <cell r="S100" t="str">
            <v>DATOS  DEL  MES</v>
          </cell>
          <cell r="U100" t="str">
            <v xml:space="preserve">     Real  del  mes      </v>
          </cell>
          <cell r="Z100" t="str">
            <v>Presupuesto  del  mes</v>
          </cell>
          <cell r="AD100" t="str">
            <v xml:space="preserve">              Diferencias</v>
          </cell>
        </row>
        <row r="101">
          <cell r="U101" t="str">
            <v>F.F.</v>
          </cell>
          <cell r="W101" t="str">
            <v>%</v>
          </cell>
          <cell r="Z101" t="str">
            <v>F.F.</v>
          </cell>
          <cell r="AB101" t="str">
            <v>%</v>
          </cell>
          <cell r="AD101" t="str">
            <v>F.F.</v>
          </cell>
          <cell r="AF101" t="str">
            <v xml:space="preserve">  En   %</v>
          </cell>
        </row>
        <row r="102">
          <cell r="S102" t="str">
            <v xml:space="preserve">  VENTAS   NETAS</v>
          </cell>
          <cell r="U102">
            <v>12718.717000000001</v>
          </cell>
          <cell r="W102">
            <v>100</v>
          </cell>
          <cell r="Z102">
            <v>14195.397999999999</v>
          </cell>
          <cell r="AB102">
            <v>100</v>
          </cell>
          <cell r="AD102">
            <v>-1476.7</v>
          </cell>
          <cell r="AF102">
            <v>-0.1</v>
          </cell>
          <cell r="AI102" t="str">
            <v xml:space="preserve">      Datos preparados</v>
          </cell>
        </row>
        <row r="103">
          <cell r="S103" t="str">
            <v xml:space="preserve">             Costes  de  Fabricacion</v>
          </cell>
          <cell r="U103">
            <v>10097.241</v>
          </cell>
          <cell r="W103">
            <v>79.400000000000006</v>
          </cell>
          <cell r="Z103">
            <v>11257.071</v>
          </cell>
          <cell r="AB103">
            <v>79.3</v>
          </cell>
          <cell r="AI103" t="str">
            <v xml:space="preserve">      Fecha :</v>
          </cell>
          <cell r="AJ103" t="str">
            <v>16.09.98</v>
          </cell>
        </row>
        <row r="104">
          <cell r="S104" t="str">
            <v xml:space="preserve">             Otros  Costes</v>
          </cell>
          <cell r="U104">
            <v>1013.457</v>
          </cell>
          <cell r="W104">
            <v>8</v>
          </cell>
          <cell r="Z104">
            <v>1048.711</v>
          </cell>
          <cell r="AB104">
            <v>7.4</v>
          </cell>
        </row>
        <row r="105">
          <cell r="S105" t="str">
            <v xml:space="preserve">  BENEFICIOS   BRUTOS</v>
          </cell>
          <cell r="U105">
            <v>1608.0190000000007</v>
          </cell>
          <cell r="W105">
            <v>12.6</v>
          </cell>
          <cell r="Z105">
            <v>1889.6159999999993</v>
          </cell>
          <cell r="AB105">
            <v>13.3</v>
          </cell>
        </row>
        <row r="106">
          <cell r="S106" t="str">
            <v xml:space="preserve">             Gastos  Comerciales</v>
          </cell>
          <cell r="U106">
            <v>2320.9949999999999</v>
          </cell>
          <cell r="W106">
            <v>18.2</v>
          </cell>
          <cell r="Z106">
            <v>2545.08</v>
          </cell>
          <cell r="AB106">
            <v>17.899999999999999</v>
          </cell>
          <cell r="AD106">
            <v>-224.1</v>
          </cell>
          <cell r="AF106">
            <v>-0.09</v>
          </cell>
        </row>
        <row r="107">
          <cell r="S107" t="str">
            <v xml:space="preserve">             Gastos  Generales  </v>
          </cell>
          <cell r="U107">
            <v>918.11199999999997</v>
          </cell>
          <cell r="W107">
            <v>7.2</v>
          </cell>
          <cell r="Z107">
            <v>939.33600000000001</v>
          </cell>
          <cell r="AB107">
            <v>6.6</v>
          </cell>
          <cell r="AD107">
            <v>-21.2</v>
          </cell>
          <cell r="AF107">
            <v>-0.02</v>
          </cell>
        </row>
        <row r="108">
          <cell r="S108" t="str">
            <v xml:space="preserve">             Gastos  Financieros</v>
          </cell>
          <cell r="U108">
            <v>146.82300000000001</v>
          </cell>
          <cell r="W108">
            <v>1.2</v>
          </cell>
          <cell r="Z108">
            <v>216.24100000000001</v>
          </cell>
          <cell r="AB108">
            <v>1.5</v>
          </cell>
          <cell r="AD108">
            <v>-69.400000000000006</v>
          </cell>
          <cell r="AF108">
            <v>-0.32</v>
          </cell>
        </row>
        <row r="109">
          <cell r="S109" t="str">
            <v xml:space="preserve">              Insolvencias</v>
          </cell>
          <cell r="U109">
            <v>9.4</v>
          </cell>
          <cell r="W109">
            <v>0.1</v>
          </cell>
          <cell r="Z109">
            <v>23.75</v>
          </cell>
          <cell r="AB109">
            <v>0.2</v>
          </cell>
          <cell r="AD109">
            <v>-14.4</v>
          </cell>
          <cell r="AF109">
            <v>-0.61</v>
          </cell>
          <cell r="AH109" t="str">
            <v xml:space="preserve">   Avance Ventas Netas Septiembre :</v>
          </cell>
        </row>
        <row r="110">
          <cell r="S110" t="str">
            <v xml:space="preserve">  CASH  FLOW</v>
          </cell>
          <cell r="U110">
            <v>-1787.3109999999995</v>
          </cell>
          <cell r="W110">
            <v>-14.1</v>
          </cell>
          <cell r="Z110">
            <v>-1834.7910000000006</v>
          </cell>
          <cell r="AB110">
            <v>-12.9</v>
          </cell>
          <cell r="AD110">
            <v>47.5</v>
          </cell>
          <cell r="AF110">
            <v>-0.03</v>
          </cell>
          <cell r="AI110" t="str">
            <v>Real</v>
          </cell>
          <cell r="AK110" t="str">
            <v>Pto.</v>
          </cell>
          <cell r="AL110" t="str">
            <v>%</v>
          </cell>
        </row>
        <row r="111">
          <cell r="S111" t="str">
            <v xml:space="preserve">              Amortización</v>
          </cell>
          <cell r="U111">
            <v>120.51300000000001</v>
          </cell>
          <cell r="W111">
            <v>0.9</v>
          </cell>
          <cell r="Z111">
            <v>120.51300000000001</v>
          </cell>
          <cell r="AB111">
            <v>0.8</v>
          </cell>
          <cell r="AD111">
            <v>0</v>
          </cell>
          <cell r="AF111">
            <v>0</v>
          </cell>
          <cell r="AH111" t="str">
            <v xml:space="preserve"> Mes</v>
          </cell>
          <cell r="AI111">
            <v>30.200000000000003</v>
          </cell>
          <cell r="AK111">
            <v>30.200000000000003</v>
          </cell>
          <cell r="AL111">
            <v>0</v>
          </cell>
        </row>
        <row r="112">
          <cell r="S112" t="str">
            <v xml:space="preserve">              Diferencias  cambio  y  otros</v>
          </cell>
          <cell r="U112">
            <v>64.548000000000002</v>
          </cell>
          <cell r="W112">
            <v>0.6</v>
          </cell>
          <cell r="Z112">
            <v>34.606000000000002</v>
          </cell>
          <cell r="AB112">
            <v>0.3</v>
          </cell>
          <cell r="AD112">
            <v>29.9</v>
          </cell>
          <cell r="AF112">
            <v>0.86</v>
          </cell>
          <cell r="AH112" t="str">
            <v xml:space="preserve"> Ac.</v>
          </cell>
          <cell r="AI112">
            <v>228.77781299999998</v>
          </cell>
          <cell r="AK112">
            <v>246.53012799999999</v>
          </cell>
          <cell r="AL112">
            <v>-7.200870394226222E-2</v>
          </cell>
        </row>
        <row r="113">
          <cell r="S113" t="str">
            <v xml:space="preserve">  BENEFICIOS  EXPLOTACION</v>
          </cell>
          <cell r="U113">
            <v>-1972.3719999999994</v>
          </cell>
          <cell r="W113">
            <v>-15.5</v>
          </cell>
          <cell r="Z113">
            <v>-1989.9100000000005</v>
          </cell>
          <cell r="AB113">
            <v>-14</v>
          </cell>
          <cell r="AD113">
            <v>17.600000000000001</v>
          </cell>
          <cell r="AF113">
            <v>-0.01</v>
          </cell>
        </row>
        <row r="116">
          <cell r="S116" t="str">
            <v>DATOS   ACUMULADOS</v>
          </cell>
          <cell r="U116" t="str">
            <v xml:space="preserve">     Real  acumulado</v>
          </cell>
          <cell r="Z116" t="str">
            <v>Presupuesto  acumulado</v>
          </cell>
          <cell r="AD116" t="str">
            <v xml:space="preserve">              Diferencias</v>
          </cell>
          <cell r="AI116" t="str">
            <v>Acumulado  año  anterior</v>
          </cell>
        </row>
        <row r="117">
          <cell r="U117" t="str">
            <v>F.F.</v>
          </cell>
          <cell r="W117" t="str">
            <v>%</v>
          </cell>
          <cell r="Z117" t="str">
            <v>F.F.</v>
          </cell>
          <cell r="AB117" t="str">
            <v>%</v>
          </cell>
          <cell r="AD117" t="str">
            <v>F.F.</v>
          </cell>
          <cell r="AF117" t="str">
            <v xml:space="preserve">  En   %</v>
          </cell>
          <cell r="AI117" t="str">
            <v>F.F.</v>
          </cell>
          <cell r="AK117" t="str">
            <v>%</v>
          </cell>
        </row>
        <row r="118">
          <cell r="S118" t="str">
            <v xml:space="preserve">  VENTAS   NETAS</v>
          </cell>
          <cell r="U118">
            <v>198577.81299999999</v>
          </cell>
          <cell r="W118">
            <v>100</v>
          </cell>
          <cell r="Z118">
            <v>216330.128</v>
          </cell>
          <cell r="AB118">
            <v>100</v>
          </cell>
          <cell r="AD118">
            <v>-17752.3</v>
          </cell>
          <cell r="AF118">
            <v>-0.08</v>
          </cell>
          <cell r="AI118">
            <v>196323.62400000001</v>
          </cell>
          <cell r="AK118">
            <v>100</v>
          </cell>
        </row>
        <row r="119">
          <cell r="S119" t="str">
            <v xml:space="preserve">             Costes  de  Fabricacion</v>
          </cell>
          <cell r="U119">
            <v>156469.33600000001</v>
          </cell>
          <cell r="W119">
            <v>78.8</v>
          </cell>
          <cell r="Z119">
            <v>171250.375</v>
          </cell>
          <cell r="AB119">
            <v>79.2</v>
          </cell>
          <cell r="AI119">
            <v>161247.31982999999</v>
          </cell>
          <cell r="AK119">
            <v>82.1</v>
          </cell>
        </row>
        <row r="120">
          <cell r="S120" t="str">
            <v xml:space="preserve">             Otros  Costes</v>
          </cell>
          <cell r="U120">
            <v>11543.655000000001</v>
          </cell>
          <cell r="W120">
            <v>5.8</v>
          </cell>
          <cell r="Z120">
            <v>14488.642</v>
          </cell>
          <cell r="AB120">
            <v>6.7</v>
          </cell>
          <cell r="AI120">
            <v>11909.521000000001</v>
          </cell>
          <cell r="AK120">
            <v>6.1</v>
          </cell>
        </row>
        <row r="121">
          <cell r="S121" t="str">
            <v xml:space="preserve">  BENEFICIOS   BRUTOS</v>
          </cell>
          <cell r="U121">
            <v>30564.821999999986</v>
          </cell>
          <cell r="W121">
            <v>15.4</v>
          </cell>
          <cell r="Z121">
            <v>30591.110999999997</v>
          </cell>
          <cell r="AB121">
            <v>14.1</v>
          </cell>
          <cell r="AI121">
            <v>23166.783170000017</v>
          </cell>
          <cell r="AK121">
            <v>11.8</v>
          </cell>
        </row>
        <row r="122">
          <cell r="S122" t="str">
            <v xml:space="preserve">             Gastos  Comerciales</v>
          </cell>
          <cell r="U122">
            <v>20143.025000000001</v>
          </cell>
          <cell r="W122">
            <v>10.1</v>
          </cell>
          <cell r="Z122">
            <v>20360.64</v>
          </cell>
          <cell r="AB122">
            <v>9.4</v>
          </cell>
          <cell r="AD122">
            <v>-217.6</v>
          </cell>
          <cell r="AF122">
            <v>-0.01</v>
          </cell>
          <cell r="AI122">
            <v>19446.531509999997</v>
          </cell>
          <cell r="AK122">
            <v>9.9</v>
          </cell>
        </row>
        <row r="123">
          <cell r="S123" t="str">
            <v xml:space="preserve">             Gastos  Generales  </v>
          </cell>
          <cell r="U123">
            <v>7463.9949999999999</v>
          </cell>
          <cell r="W123">
            <v>3.8</v>
          </cell>
          <cell r="Z123">
            <v>7514.6880000000001</v>
          </cell>
          <cell r="AB123">
            <v>3.5</v>
          </cell>
          <cell r="AD123">
            <v>-50.7</v>
          </cell>
          <cell r="AF123">
            <v>-0.01</v>
          </cell>
          <cell r="AI123">
            <v>7452.1329999999998</v>
          </cell>
          <cell r="AK123">
            <v>3.8</v>
          </cell>
        </row>
        <row r="124">
          <cell r="S124" t="str">
            <v xml:space="preserve">             Gastos  Financieros</v>
          </cell>
          <cell r="U124">
            <v>1625.279</v>
          </cell>
          <cell r="W124">
            <v>0.8</v>
          </cell>
          <cell r="Z124">
            <v>1570.944</v>
          </cell>
          <cell r="AB124">
            <v>0.7</v>
          </cell>
          <cell r="AD124">
            <v>54.3</v>
          </cell>
          <cell r="AF124">
            <v>0.03</v>
          </cell>
          <cell r="AI124">
            <v>1588.78</v>
          </cell>
          <cell r="AK124">
            <v>0.8</v>
          </cell>
        </row>
        <row r="125">
          <cell r="S125" t="str">
            <v xml:space="preserve">              Insolvencias</v>
          </cell>
          <cell r="U125">
            <v>150.6</v>
          </cell>
          <cell r="W125">
            <v>0.1</v>
          </cell>
          <cell r="Z125">
            <v>190</v>
          </cell>
          <cell r="AB125">
            <v>0.1</v>
          </cell>
          <cell r="AD125">
            <v>-39.4</v>
          </cell>
          <cell r="AF125">
            <v>-0.21</v>
          </cell>
          <cell r="AI125">
            <v>267.10000000000002</v>
          </cell>
          <cell r="AK125">
            <v>0.1</v>
          </cell>
        </row>
        <row r="126">
          <cell r="S126" t="str">
            <v xml:space="preserve">  CASH  FLOW</v>
          </cell>
          <cell r="U126">
            <v>1181.9229999999843</v>
          </cell>
          <cell r="W126">
            <v>0.6</v>
          </cell>
          <cell r="Z126">
            <v>954.83899999999767</v>
          </cell>
          <cell r="AB126">
            <v>0.4</v>
          </cell>
          <cell r="AD126">
            <v>227.1</v>
          </cell>
          <cell r="AF126">
            <v>0.24</v>
          </cell>
          <cell r="AI126">
            <v>-5587.76133999998</v>
          </cell>
          <cell r="AK126">
            <v>-2.8</v>
          </cell>
        </row>
        <row r="127">
          <cell r="S127" t="str">
            <v xml:space="preserve">              Amortización</v>
          </cell>
          <cell r="U127">
            <v>974.66499999999996</v>
          </cell>
          <cell r="W127">
            <v>0.5</v>
          </cell>
          <cell r="Z127">
            <v>974.66499999999996</v>
          </cell>
          <cell r="AB127">
            <v>0.5</v>
          </cell>
          <cell r="AD127">
            <v>0</v>
          </cell>
          <cell r="AF127">
            <v>0</v>
          </cell>
          <cell r="AI127">
            <v>804.8</v>
          </cell>
          <cell r="AK127">
            <v>0.4</v>
          </cell>
        </row>
        <row r="128">
          <cell r="S128" t="str">
            <v xml:space="preserve">              Diferencias  cambio  y  otros</v>
          </cell>
          <cell r="U128">
            <v>365.67399999999998</v>
          </cell>
          <cell r="W128">
            <v>0.2</v>
          </cell>
          <cell r="Z128">
            <v>276.84800000000001</v>
          </cell>
          <cell r="AB128">
            <v>0.2</v>
          </cell>
          <cell r="AD128">
            <v>88.8</v>
          </cell>
          <cell r="AF128">
            <v>0.32</v>
          </cell>
          <cell r="AI128">
            <v>8.4860000000000007</v>
          </cell>
          <cell r="AK128">
            <v>0</v>
          </cell>
        </row>
        <row r="129">
          <cell r="S129" t="str">
            <v xml:space="preserve">  BENEFICIOS  EXPLOTACION</v>
          </cell>
          <cell r="U129">
            <v>-158.41600000001563</v>
          </cell>
          <cell r="W129">
            <v>-0.1</v>
          </cell>
          <cell r="Z129">
            <v>-296.67400000000231</v>
          </cell>
          <cell r="AB129">
            <v>-0.1</v>
          </cell>
          <cell r="AD129">
            <v>138.30000000000001</v>
          </cell>
          <cell r="AF129">
            <v>-0.47</v>
          </cell>
          <cell r="AI129">
            <v>-6401.0473399999801</v>
          </cell>
          <cell r="AK129">
            <v>-3.3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Feuil5"/>
      <sheetName val="Janvier"/>
      <sheetName val="Février"/>
      <sheetName val="Mars"/>
      <sheetName val="Avril"/>
      <sheetName val="Mai"/>
      <sheetName val="Juin"/>
      <sheetName val="Juillet"/>
      <sheetName val="Aout"/>
      <sheetName val="Sept"/>
      <sheetName val="Oct"/>
      <sheetName val="Nov"/>
      <sheetName val="Déc"/>
      <sheetName val="Euro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>
        <row r="2">
          <cell r="B2">
            <v>6.5595699999999999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RELACION REFERENCIAS"/>
      <sheetName val="portada anexos"/>
      <sheetName val="A.1.2.1.a Estac. Ventas Roca"/>
      <sheetName val="A.1.2.1.b Estac. Ventas Laufen"/>
      <sheetName val="A.1.2.A.1.Mens.Cta.Rtds. (Cons)"/>
      <sheetName val="A.1.2.B.1 Mens.Cta.Rtos (Sanit)"/>
      <sheetName val="A.1.2.C.1 Mens.Cta.Rtos (Roca) "/>
      <sheetName val="A.1.2.D.1 Mens.Cta.Rtos (Laufe)"/>
      <sheetName val="A.2.1.1. Detalle Volumenes"/>
      <sheetName val="A.2.1.2 Detalle Vtas.compar"/>
      <sheetName val="A.3.9 Mov. Imp. Sociedades"/>
      <sheetName val="A.4.2.1. Detalle inversiones"/>
      <sheetName val="A.4.2.2 Detalle amortizaciones"/>
      <sheetName val="A.5.1 Saldos Clie-Prov Grupo"/>
      <sheetName val="ANEXOS PTO 2003 Roca Francia Sa"/>
      <sheetName val="Relacion de Referencias"/>
    </sheetNames>
    <sheetDataSet>
      <sheetData sheetId="0" refreshError="1">
        <row r="11">
          <cell r="B11" t="str">
            <v>PRESUPUESTO AÑO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Relacion de Referencias"/>
      <sheetName val="PORTADA "/>
      <sheetName val="INDICE "/>
      <sheetName val="OS_Consejo"/>
      <sheetName val="OPERATING STATEMENT"/>
      <sheetName val="CASH FLOW STATEMENT"/>
      <sheetName val="FINANCIAL SITUATION"/>
      <sheetName val="EOAF_Consejo"/>
      <sheetName val="FINANCIERA_Consejo"/>
      <sheetName val="1. MACRO AND OS"/>
      <sheetName val="1.1. MACRO INDICATORS"/>
      <sheetName val="1.2 OPERATING STATEMENT"/>
      <sheetName val="1.3.1 RESUT BY BUSS (BGT)"/>
      <sheetName val="1.3.B RESUT BY BUSS (UE)"/>
      <sheetName val="1.4. SALES VARIATION"/>
      <sheetName val="1.5. MARGIN VARIATION"/>
      <sheetName val="2. SALES VOLUMES&amp;PRICES"/>
      <sheetName val="2.1. SALES VOLUMES"/>
      <sheetName val="2.2. CHG IN PRICES _CF"/>
      <sheetName val="3. COSTS&amp;EXPENSES"/>
      <sheetName val="3.1.A PERSONNEL COSTS"/>
      <sheetName val="3.1.B PERSONNEL - ORGAN. CH"/>
      <sheetName val="3.2.B COST OF SALES"/>
      <sheetName val="3.3. OTHER COSTS"/>
      <sheetName val="3.5.A MARKT&amp;SALES "/>
      <sheetName val="3.5.B PROM&amp;ADV"/>
      <sheetName val="3.6. GRAL&amp;ADM"/>
      <sheetName val="3.7. FINANCIAL EXP"/>
      <sheetName val="3.8 A.R. VALUE ADJ"/>
      <sheetName val="3.9 NON OP. INC&amp;EXP"/>
      <sheetName val="3.10  TAXES"/>
      <sheetName val="4. CASHFLOW"/>
      <sheetName val="4.1 CSFS "/>
      <sheetName val="4.2. INVESTMENT BUDGET"/>
      <sheetName val="4.3. INVESTMENT FCAST"/>
      <sheetName val="4.4.WORKING CAP. DETAIL"/>
      <sheetName val="4.5.WORKING CAPITAL"/>
      <sheetName val="4.5.2 WORKING CAPITAL BUDGET"/>
      <sheetName val="ASSETS"/>
      <sheetName val="LIABILITIES"/>
      <sheetName val="4.6 ASSETS"/>
      <sheetName val="4.7. EQUITY&amp;LIABILILTIES"/>
      <sheetName val="GM COMMENTS"/>
      <sheetName val="Mo Bal"/>
      <sheetName val="YTD sum"/>
      <sheetName val="OPST"/>
      <sheetName val="CF_FS"/>
      <sheetName val="PPE_FX"/>
      <sheetName val="Eu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Puntos a revisar"/>
      <sheetName val="4.5. WORKING CAPITAL PTO"/>
      <sheetName val="ACTIVO"/>
      <sheetName val="PASIVO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S"/>
      <sheetName val="COVER"/>
      <sheetName val="INDEX"/>
      <sheetName val="OPERATING SIT."/>
      <sheetName val="CASHFLOW SIT."/>
      <sheetName val="FINANCIAL SIT."/>
      <sheetName val="1. MACROECONOMIC &amp; OPERATING ST"/>
      <sheetName val="1.1. MACROEC. INDICATORS"/>
      <sheetName val="1.2. OPERATING STATEMENT"/>
      <sheetName val="1.3.A RESULTS BY BUS. (BGT)"/>
      <sheetName val="1.3.B RESULTS BY BUS. (F´CAST)"/>
      <sheetName val="1.4. COMPARATIVE SALES ANALYSIS"/>
      <sheetName val="1.5. MARGIN VARIATION"/>
      <sheetName val="2. VOLUMES &amp; PRICES"/>
      <sheetName val="2.1. SALES &amp; PRODUCT. UTS"/>
      <sheetName val="2.2. SALES PRICE VAR. &amp; COST V "/>
      <sheetName val="3. COSTS &amp; EXPENSES"/>
      <sheetName val="3.1.A PERSONNEL "/>
      <sheetName val="3.1.B PERSONNEL - ORG. CHART"/>
      <sheetName val="3.2. PRODUCTION COSTS"/>
      <sheetName val="3.3. OTHER COSTS"/>
      <sheetName val="3.4. GENERAL PRODUCTION COSTS"/>
      <sheetName val="3.5.A MARKETING &amp; SALES "/>
      <sheetName val="3.5.B PROMOTION &amp; ADVERTISI"/>
      <sheetName val="3.6. GNRL &amp; ADMIN."/>
      <sheetName val="3.7. FINANCIAL EXPENSES"/>
      <sheetName val="3.8 A.R. VALUE ADJUSTMENT"/>
      <sheetName val="3.9 NON OPERAT. INCOME &amp; EXPS"/>
      <sheetName val="3.10 TAXES"/>
      <sheetName val="4. CASHFLOW"/>
      <sheetName val="4.1 CASHFL. STATEM &amp; FIN. SIT."/>
      <sheetName val="4.2.INVESTMENT BUDGET"/>
      <sheetName val="4.3. INVESTMENT F'CAST"/>
      <sheetName val="4.4. WORKING CAPITAL DETAIL"/>
      <sheetName val="4.5. WORKING CAPITAL"/>
      <sheetName val="4.5.1 WORKING CAPITAL FCAST"/>
      <sheetName val="4.5.2. WORKING CAPITAL BGT"/>
      <sheetName val="4.6 ASSETS"/>
      <sheetName val="4.7.EQUITY &amp; LIABILITIES"/>
    </sheetNames>
    <sheetDataSet>
      <sheetData sheetId="0" refreshError="1">
        <row r="10">
          <cell r="B10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ACTIVO"/>
      <sheetName val="PASIVO"/>
      <sheetName val="RESULTADOS"/>
      <sheetName val="ESTADO ORIGEN"/>
      <sheetName val="FINANCIERA"/>
    </sheetNames>
    <sheetDataSet>
      <sheetData sheetId="0" refreshError="1">
        <row r="46">
          <cell r="B46" t="str">
            <v>Exchange rate, december 31: 1 HKD =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Relacion de Referencias"/>
      <sheetName val="PORTADA "/>
      <sheetName val="INDICE "/>
      <sheetName val="CUENTA RESULTADOS "/>
      <sheetName val=" EOAF"/>
      <sheetName val=" SITUACION FINANCIERA"/>
      <sheetName val="1. COYUNTURA Y CTA. RDOS."/>
      <sheetName val="1.1. DETALLE COYUNTURA"/>
      <sheetName val="1.2.A CTA. RES. GRAL. (CONSOL)"/>
      <sheetName val="1.2.B CTA. RES.. GRAL (SANIT)"/>
      <sheetName val="1.3.A CTA. RES. NEG (PTO)"/>
      <sheetName val="1.3.B CTA. RES. NEG (UE)"/>
      <sheetName val="1.4. VARIACION VENTAS"/>
      <sheetName val="1.5. VARIACION MARGENES BRUTOS"/>
      <sheetName val="2. VOLUMENES Y PRECIOS"/>
      <sheetName val="2.1. VOLUMENES VENTAS"/>
      <sheetName val="2.2. VAR. PRECIOS VENTA "/>
      <sheetName val="3. COSTES Y GASTOS"/>
      <sheetName val="3.1.A PERSONAL "/>
      <sheetName val="3.1.B PERSONAL - ORGANIGRAMA"/>
      <sheetName val="3.2.B. COSTES PROD. ADQUIRIDOS"/>
      <sheetName val="3.3. OTROS COSTES"/>
      <sheetName val="3.5.A GASTOS COMERCIALES "/>
      <sheetName val="3.5.B PUBLICIDAD  "/>
      <sheetName val="3.6. GASTOS GENERALES"/>
      <sheetName val="3.7. GASTOS FINANCIEROS"/>
      <sheetName val="3.8 INSOLVENCIAS"/>
      <sheetName val="3.9 GASTOS ATIPICOS"/>
      <sheetName val="3.10  IMPUESTOS"/>
      <sheetName val="4. ESTADO DE ORIGEN Y APLIC."/>
      <sheetName val="4.1 EOAF "/>
      <sheetName val="4.2. DETALLE INVERSIONES"/>
      <sheetName val="4.3. INVERSION U.E."/>
      <sheetName val="4.4. DETALLE CIRCULANTE"/>
      <sheetName val="4.5.1. WORKING CAPITAL"/>
      <sheetName val="4.5.2 WORKING CAPITAL PTO"/>
      <sheetName val="4.6 ACTIVO"/>
      <sheetName val="4.7. PASIVO"/>
      <sheetName val="1.2. OPERATING STATEMENT"/>
    </sheetNames>
    <sheetDataSet>
      <sheetData sheetId="0" refreshError="1">
        <row r="23">
          <cell r="B23" t="str">
            <v/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HIPOTESIS DEL PPTO"/>
      <sheetName val="U.E."/>
      <sheetName val="Intercia"/>
      <sheetName val="Estacionalidad Venta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RELACION REFERENCIAS"/>
      <sheetName val="PORTADA 2005"/>
      <sheetName val="INDICE 2005"/>
      <sheetName val="CUENTA RESULTADOS modif"/>
      <sheetName val="CUENTA RESULTADOS "/>
      <sheetName val="EOAF"/>
      <sheetName val="SITUACION FINANCIERA"/>
      <sheetName val="SITUACIÓN FINANCIERA modif"/>
      <sheetName val="1. COYUNTURA Y CTA. RDOS."/>
      <sheetName val="1.1. DETALLE COYUNTURA"/>
      <sheetName val="1.2. CTA. RESULT. GENERAL"/>
      <sheetName val="1.3.A CTA. RES. NEG. (PTO 05)"/>
      <sheetName val="1.3.B CTA. RES. NEG. (UE 04)"/>
      <sheetName val="1.4. VARIACION VENTAS"/>
      <sheetName val="1.5. VARIACION MARGENES"/>
      <sheetName val="2. VOLUMENES Y PRECIOS"/>
      <sheetName val="2.1. VOLUMENES VENTAS"/>
      <sheetName val="2.2. VAR. PRECIOS VENTA "/>
      <sheetName val="3. COSTES Y GASTOS"/>
      <sheetName val="3.1.A  PERSONAL "/>
      <sheetName val="3.1.B. ORGANIGRAMA"/>
      <sheetName val="3.2.A COSTES FABRICACION"/>
      <sheetName val="3.2.B COSTE ADQUIRIDO"/>
      <sheetName val="3.3. OTROS COSTES"/>
      <sheetName val="3.4. GASTOS GRALES PRODUCCION"/>
      <sheetName val="3.5.A GASTOS COMERCIALES "/>
      <sheetName val="3.5.B PUBLICIDAD"/>
      <sheetName val="3.6. GASTOS GENERALES"/>
      <sheetName val="3.7. GASTOS FINANCIEROS"/>
      <sheetName val="3.8 INSOLVENCIAS"/>
      <sheetName val="Margen"/>
      <sheetName val="3.9 GASTOS ATIPICOS"/>
      <sheetName val="3.10 IMPUESTOS"/>
      <sheetName val="4. ESTADO DE ORIGEN Y APLIC."/>
      <sheetName val="4.1 EOAF "/>
      <sheetName val="4.2. DETALLE INVERSIONES"/>
      <sheetName val="4.3. INVERSION U.E."/>
      <sheetName val="4.4. DETALLE CIRCULANTE"/>
      <sheetName val="4.5 WORKING CAPITAL PTO"/>
      <sheetName val="4.6 ACTIVO"/>
      <sheetName val="4.7. PASIVO"/>
      <sheetName val="Cartera 05 CC"/>
      <sheetName val="Dif. cambio"/>
      <sheetName val="GM Comments"/>
      <sheetName val="1.3.A CTA. RES. NEG. (PTO 06)"/>
      <sheetName val="1.3.B CTA. RES. NEG. (UE 05)"/>
      <sheetName val="1.4 A. Cálculo variación ventas"/>
      <sheetName val="4.2.A"/>
      <sheetName val="Cartera 06 CC"/>
      <sheetName val="no utilizada"/>
    </sheetNames>
    <sheetDataSet>
      <sheetData sheetId="0" refreshError="1">
        <row r="4">
          <cell r="B4" t="str">
            <v>ROCA ARGENTINA, S.A.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TENTS"/>
      <sheetName val="1 OPERATING STATEMENT"/>
      <sheetName val="2 OTHER COST"/>
      <sheetName val="3 GENERAL PRODUCTION"/>
      <sheetName val="4 MANAGEMENT &amp; ADMINISTRATION"/>
      <sheetName val="5 IT expenses"/>
      <sheetName val="6 MARKETING &amp; SELLING"/>
      <sheetName val="7 ADVERTISING AND PROMOTION"/>
      <sheetName val="8 Financıal Expenses"/>
      <sheetName val="9 INVESTMENT"/>
      <sheetName val="10 ASSETS"/>
      <sheetName val="11 LIABILITIES"/>
      <sheetName val="12 Inventories in BS"/>
      <sheetName val="13 Working Capital Goals"/>
      <sheetName val="Лист1"/>
    </sheetNames>
    <sheetDataSet>
      <sheetData sheetId="0"/>
      <sheetData sheetId="1"/>
      <sheetData sheetId="2" refreshError="1">
        <row r="25">
          <cell r="F25">
            <v>106241.26727999929</v>
          </cell>
          <cell r="J25">
            <v>103592.65150000001</v>
          </cell>
        </row>
        <row r="53">
          <cell r="J53">
            <v>298628.20730000001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Relacion de Referencias"/>
      <sheetName val="PORTADA "/>
      <sheetName val="INDICE "/>
      <sheetName val="OPERATING STATEMENT"/>
      <sheetName val="CASH FLOW STATEMENT"/>
      <sheetName val="FINANCIAL SITUATION"/>
      <sheetName val="1. MACRO AND OS"/>
      <sheetName val="1.1. MACRO INDICATORS"/>
      <sheetName val="1.2 OPERATING STATEMENT"/>
      <sheetName val="1.3.1 RESUT BY BUSS (BGT)"/>
      <sheetName val="1.3.B RESUT BY BUSS (UE)"/>
      <sheetName val="1.4. SALES VARIATION"/>
      <sheetName val="1.5. MARGIN VARIATION"/>
      <sheetName val="2. SALES VOLUMES&amp;PRICES"/>
      <sheetName val="2.1. SALES VOLUMES"/>
      <sheetName val="2.2. CHG IN PRICES"/>
      <sheetName val="3. COSTS&amp;EXPENSES"/>
      <sheetName val="3.1.A PERSONNEL COSTS"/>
      <sheetName val="3.1.B PERSONNEL - ORGAN. CHART"/>
      <sheetName val="3.2.B COST OF SALES"/>
      <sheetName val="3.3. OTHER COSTS"/>
      <sheetName val="3.5.A MARKT&amp;SALES "/>
      <sheetName val="3.5.B PROM&amp;ADV"/>
      <sheetName val="3.6. GRAL&amp;ADM"/>
      <sheetName val="3.7. FINANCIAL EXP"/>
      <sheetName val="3.8 A.R. VALUE ADJ"/>
      <sheetName val="3.9 NON OP. INC&amp;EXP"/>
      <sheetName val="3.10  TAXES"/>
      <sheetName val="4. CASHFLOW"/>
      <sheetName val="4.1 CSFS "/>
      <sheetName val="4.2. INVESTMENT BUDGET"/>
      <sheetName val="4.3. INVESTMENT FCAST"/>
      <sheetName val="4.4.WORKING CAP. DETAIL"/>
      <sheetName val="4.5.2 WORKING CAPITAL BUDGET"/>
      <sheetName val="4.6 ASSETS"/>
      <sheetName val="4.7. EQUITY&amp;LIABILILTIES"/>
      <sheetName val="COVER"/>
      <sheetName val="REFERENCES"/>
      <sheetName val="CONTENTS"/>
      <sheetName val="1. MACROECONOMIC &amp; OPERATING ST"/>
      <sheetName val="1.1. MACROEC. INDICATORS"/>
      <sheetName val="1.2. OPERATING STATEMENT"/>
      <sheetName val="1.3.A RESULTS BY BUS. (BGT)"/>
      <sheetName val="1.3.B RESULTS BY BUS. (F'CAST)"/>
      <sheetName val="1.3.B RESULTS BY BUS.(FCT)"/>
      <sheetName val="2. VOLUMES SALES"/>
      <sheetName val="2.1. SALES &amp; PRODUCT. UTS"/>
      <sheetName val="3. COSTS &amp; EXPENSES"/>
      <sheetName val="3.1.A PERSONNEL "/>
      <sheetName val="3.1.B PERSONNEL - ORG. CHART"/>
      <sheetName val="3.2.A PRODUCTION COSTS CI"/>
      <sheetName val="3.2.B PRODUCTION COSTS Acrylic"/>
      <sheetName val="3.4. GENERAL PRODUCTION COSTS"/>
      <sheetName val="3.5.B PROMOTION &amp; ADVERTISING"/>
      <sheetName val="3.6. GNRL &amp; ADMIN."/>
      <sheetName val="3.7. FINANCIAL EXPENSES"/>
      <sheetName val="3.8 A.R. VALUE ADJUSTMENT"/>
      <sheetName val="3.9 NON OPERAT. INCOME &amp; EXPS"/>
      <sheetName val="3.10 TAXES"/>
      <sheetName val="4.1 CASHFL. STATEM &amp; FIN. SIT."/>
      <sheetName val="4.2.INVESTMENT BUDGET"/>
      <sheetName val="4.3. INVESTMENT F'CAST"/>
      <sheetName val="4.7.EQUITY &amp; LIABILITIES"/>
      <sheetName val="3.2. PRODUCTION COSTS"/>
      <sheetName val="Years"/>
    </sheetNames>
    <sheetDataSet>
      <sheetData sheetId="0" refreshError="1">
        <row r="4">
          <cell r="B4" t="str">
            <v>ROCA LIMITED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OPEX"/>
      <sheetName val="CAPEX"/>
      <sheetName val="OPEX_SW_detail"/>
      <sheetName val="OPEX_detail"/>
      <sheetName val="CAPEX_detail"/>
      <sheetName val="CAPEX_SW_detail"/>
      <sheetName val="STAFF_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3">
          <cell r="P13">
            <v>23304.052139416264</v>
          </cell>
        </row>
        <row r="25">
          <cell r="P25">
            <v>3124.9311419665628</v>
          </cell>
        </row>
        <row r="36">
          <cell r="P36">
            <v>54305.752337772748</v>
          </cell>
        </row>
        <row r="47">
          <cell r="P47">
            <v>0</v>
          </cell>
        </row>
        <row r="58">
          <cell r="P58">
            <v>0</v>
          </cell>
        </row>
        <row r="67">
          <cell r="P67">
            <v>12052.026069708132</v>
          </cell>
        </row>
        <row r="78">
          <cell r="P78">
            <v>0</v>
          </cell>
        </row>
        <row r="89">
          <cell r="P89">
            <v>0</v>
          </cell>
        </row>
        <row r="100">
          <cell r="P100">
            <v>0</v>
          </cell>
        </row>
        <row r="115">
          <cell r="P115">
            <v>79733.182204590528</v>
          </cell>
        </row>
        <row r="126">
          <cell r="P126">
            <v>2318.4199999999996</v>
          </cell>
        </row>
        <row r="137">
          <cell r="P137">
            <v>0</v>
          </cell>
        </row>
        <row r="148">
          <cell r="P148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FERENCES"/>
      <sheetName val="CONTENTS"/>
      <sheetName val="OPERATING SIT español"/>
      <sheetName val="OPERATING SIT. english"/>
      <sheetName val="CASHFLOW SIT. español"/>
      <sheetName val="CASHFLOW SIT. english"/>
      <sheetName val="FINANCIAL SIT_español"/>
      <sheetName val="FINANCIAL SIT_eng"/>
      <sheetName val="1. MACROECONOMIC &amp; OPERATING ST"/>
      <sheetName val="1.1. MACROEC. INDICATORS"/>
      <sheetName val="1.2. OPERATING STATEMENT"/>
      <sheetName val="1.3.A RESULTS BY BUS. (BGT)"/>
      <sheetName val="1.3.B RESULTS BY BUS. (F'CAST)"/>
      <sheetName val="1.4. SALES VARIATION"/>
      <sheetName val="1.5. MARGIN VARIATION "/>
      <sheetName val="2. VOLUMES &amp; PRICES"/>
      <sheetName val="2.1. SALES &amp; PRODUCT. UTS"/>
      <sheetName val="2.2. VAR. SALES PRICE "/>
      <sheetName val="3. COSTS &amp; EXPENSES"/>
      <sheetName val="3.1.A PERSONNEL "/>
      <sheetName val="3.1.B CORPORATE - ORG. CHART"/>
      <sheetName val="3.1.C OPERATING - ORG.CHART"/>
      <sheetName val="3.2.A PRODUCTION COSTS (NH,SH)"/>
      <sheetName val="3.2.B PRODUCTION COSTS (SU)"/>
      <sheetName val="3.2.C COST OF SALES"/>
      <sheetName val="3.3. OTHER COSTS"/>
      <sheetName val="3.4. GENERAL PRODUCTION COSTS"/>
      <sheetName val="3.5.A MARKETING &amp; SALES"/>
      <sheetName val="3.5.B PROMOTION &amp; ADVERTISING"/>
      <sheetName val="3.6. GNRL &amp; ADMIN."/>
      <sheetName val="3.7. FINANCIAL EXPENSES"/>
      <sheetName val="3.8 A.R. VALUE ADJUSTMENT"/>
      <sheetName val="3.9 NON OPERAT. INCOME &amp; EXPS"/>
      <sheetName val="3.10 TAXES"/>
      <sheetName val="4. CASHFLOW"/>
      <sheetName val="4.1 CASHFL. STATEM &amp; FIN. SIT."/>
      <sheetName val="4.2.A INVESTMENT BUDGET (NH,SH)"/>
      <sheetName val="4.2.B INVESTMENT BUDGET (SU)"/>
      <sheetName val="4.3.A INVESTMENT F'CAST (NH,SH)"/>
      <sheetName val="4.3.B INVESTMENT F'CAST (SU)"/>
      <sheetName val="4.4. WORKING CAPITAL DETAIL"/>
      <sheetName val="4.5 WORKING CAPITAL_NEW"/>
      <sheetName val="4.5.1 WORKING CAPITAL BGT_NEW"/>
      <sheetName val="4.5.1 WORKING CAPITAL FCT_OLD"/>
      <sheetName val="4.6 ASSETS"/>
      <sheetName val="4.7.EQUITY &amp; LIABILITIES"/>
      <sheetName val="GM comments"/>
      <sheetName val="Sales&amp; EBITDA check (2)"/>
      <sheetName val="HK investment "/>
      <sheetName val="Pendientes"/>
      <sheetName val="Index"/>
      <sheetName val="1. 2 OPERATING STATEMENT"/>
      <sheetName val="1.3 RESULTS BY BUS (BDG)"/>
      <sheetName val="1.4 Sales Variation"/>
      <sheetName val="1.4.A Sales Comparison"/>
      <sheetName val="1.5 Margin Analysis"/>
      <sheetName val="1.5.1 Margin Analysis detail"/>
      <sheetName val="3.1.B OPERATING - ORG.CHART "/>
      <sheetName val="3.2.A  PRODUCTION COST FSH"/>
      <sheetName val="3.2.B PRODUCTION COST SUZ"/>
      <sheetName val="3.3 OTHER COST"/>
      <sheetName val="3.4 GENERAL PRODUCTION COSTS"/>
      <sheetName val="3.5.B PROMOTION &amp; ADV"/>
      <sheetName val="3.10 TAX"/>
      <sheetName val="4. CASH FLOW"/>
      <sheetName val="4.1 CASH FLOW"/>
      <sheetName val="4.2.A INVESTMENT FSH"/>
      <sheetName val="4.2.B INVESTMENT SGH"/>
      <sheetName val="4.2.C INVESTMENT SU"/>
      <sheetName val="4.3 INVESTMENT MOVEMENT"/>
      <sheetName val="4.4. A.WORKING CAPITAL DETAIL"/>
      <sheetName val="4.4.B. WORKING CAPITAL DETAIL"/>
      <sheetName val="4.5 WORKING CAPITAL RATIOS"/>
      <sheetName val="4.5.1 WORKING CAPITAL"/>
      <sheetName val="4.6.1 Individual ASSETS 08"/>
      <sheetName val="4.6.2 Individual ASSETS 07"/>
      <sheetName val="4.7 LIABILITIES"/>
      <sheetName val="4.7.A Individual Liabilities 08"/>
      <sheetName val="4.7.B Individual Liabilitie 07"/>
      <sheetName val="5.1 Gm comments"/>
      <sheetName val="5.2 PPE_FX"/>
      <sheetName val="5.3 Notes"/>
      <sheetName val="5.4 Ratios"/>
      <sheetName val="5.5 RATIO CALCULATION"/>
      <sheetName val="5.6 Payment Ratios among RS"/>
      <sheetName val="Pending Issues"/>
      <sheetName val="1.3.A RESULTS BY BUS (BDG)"/>
      <sheetName val="1.3.A RESULTS BY BUS. (FCST)"/>
      <sheetName val="3.2 PRODUCTION COST FSH"/>
      <sheetName val="3.2 PRODUCTION COST SUZ"/>
      <sheetName val="3.5. MARKETING &amp; SALES"/>
      <sheetName val="4.2 INVESTMENT FSH"/>
      <sheetName val="4.2 INVESTMENT SU"/>
      <sheetName val="4.2 INVESTMENT SGH"/>
      <sheetName val="4.4. WORKING CAPITAL DETAIL (2)"/>
      <sheetName val="4.7.1 Individual Liabilities 08"/>
      <sheetName val="4.7.1 Individual Liabilitie 07"/>
      <sheetName val="Ratios"/>
      <sheetName val="PPE_FX"/>
      <sheetName val="Notes"/>
      <sheetName val="RATIO CALCULATION"/>
      <sheetName val="Payment Ratios among RS"/>
    </sheetNames>
    <sheetDataSet>
      <sheetData sheetId="0" refreshError="1"/>
      <sheetData sheetId="1" refreshError="1">
        <row r="16">
          <cell r="B16" t="str">
            <v>31.12.04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FERENCES"/>
      <sheetName val="CONTENTS"/>
      <sheetName val="OPERATING SIT."/>
      <sheetName val="CASHFLOW SIT."/>
      <sheetName val="FINANCIAL SIT."/>
      <sheetName val="1. MACROECONOMIC &amp; OPERATING ST"/>
      <sheetName val="1.1. MACROEC. INDICATORS"/>
      <sheetName val="1.2. OPERATING STATEMENT"/>
      <sheetName val="1.3.A RESULTS BY BUS. (BGT)"/>
      <sheetName val="1.3.B RESULTS BY BUS. (F'CAST)"/>
      <sheetName val="1.4.SALES VARIATION"/>
      <sheetName val="1.5. MARGIN VARIATION"/>
      <sheetName val="2. VOLUMES &amp; PRICES"/>
      <sheetName val="2.1. SALES &amp; PRODUCT. UTS"/>
      <sheetName val="2.2. VAR. SALES PRICE "/>
      <sheetName val="3. COSTS &amp; EXPENSES"/>
      <sheetName val="3.1.A PERSONNEL "/>
      <sheetName val="3.1.B CORPORATE - ORG. CHART"/>
      <sheetName val="3.1.C OPERATING - ORG.CHART"/>
      <sheetName val="3.2.A PRODUCTION COSTS (NH,SH)"/>
      <sheetName val="3.2.B PRODUCTION COSTS (SU)"/>
      <sheetName val="3.2.C COST OF SALES"/>
      <sheetName val="3.3. OTHER COSTS"/>
      <sheetName val="3.4. GENERAL PRODUCTION COSTS"/>
      <sheetName val="3.5.A MARKETING &amp; SALES"/>
      <sheetName val="3.5.B PROMOTION &amp; ADVERTISING"/>
      <sheetName val="3.6. GNRL &amp; ADMIN."/>
      <sheetName val="3.7. FINANCIAL EXPENSES"/>
      <sheetName val="3.8 A.R. VALUE ADJUSTMENT"/>
      <sheetName val="3.9 NON OPERAT. INCOME &amp; EXPS"/>
      <sheetName val="3.10 TAXES"/>
      <sheetName val="4. CASHFLOW"/>
      <sheetName val="4.1 CASHFL. STATEM &amp; FIN. SIT."/>
      <sheetName val="4.2.A INVESTMENT BUDGET (NH,SH)"/>
      <sheetName val="4.2.B INVESTMENT BUDGET (SU)"/>
      <sheetName val="4.3.A INVESTMENT F'CAST (NH,SH)"/>
      <sheetName val="4.3.B INVESTMENT F'CAST (SU)"/>
      <sheetName val="4.4. WORKING CAPITAL DETAIL"/>
      <sheetName val="4.5.1 WORKING CAPITAL FCT"/>
      <sheetName val="4.5.1 WORKING CAPITAL BGT"/>
      <sheetName val="4.6 ASSETS"/>
      <sheetName val="4.7.EQUITY &amp; LIABILITIES"/>
    </sheetNames>
    <sheetDataSet>
      <sheetData sheetId="0" refreshError="1"/>
      <sheetData sheetId="1" refreshError="1">
        <row r="19">
          <cell r="B19" t="str">
            <v>(Thousand CNY)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FERENCES"/>
      <sheetName val="CONTENTS"/>
      <sheetName val="CUENTA DE RESULTADOS"/>
      <sheetName val="ESTADO ORIGEN"/>
      <sheetName val="SIT.FINANCIERA"/>
      <sheetName val="1. MACROECONOMIC &amp; OPERATING ST"/>
      <sheetName val="1.1. MACROEC. INDICATORS"/>
      <sheetName val="1.2. OPERATING STATEMENT"/>
      <sheetName val="1.3.A RESULTS BY BUS. (BGT)"/>
      <sheetName val="1.3.B RESULTS BY BUS. (F'CAST)"/>
      <sheetName val="1.4.SALES VARIATION"/>
      <sheetName val="1.5. MARGIN VARIATION"/>
      <sheetName val="2. VOLUMES &amp; PRICES"/>
      <sheetName val="2.1. SALES &amp; PRODUCT. UTS"/>
      <sheetName val="2.2. VAR. SALES PRICE "/>
      <sheetName val="3. COSTS &amp; EXPENSES"/>
      <sheetName val="3.1.A PERSONNEL "/>
      <sheetName val="3.1.B PERSONNEL - ORG. CHART"/>
      <sheetName val="3.1.C PERSONNEL - ORG. CHART"/>
      <sheetName val="3.2. PRODUCTION COSTS"/>
      <sheetName val="3.2.B COST OF SALES"/>
      <sheetName val="3.3. OTHER COSTS"/>
      <sheetName val="3.4. GENERAL PRODUCTION COSTS"/>
      <sheetName val="3.5.A MARKETING &amp; SALES"/>
      <sheetName val="3.5.B PROMOTION &amp; ADVERTISING"/>
      <sheetName val="3.6. GNRL &amp; ADMIN."/>
      <sheetName val="3.7. FINANCIAL EXPENSES"/>
      <sheetName val="3.8 A.R. VALUE ADJUSTMENT"/>
      <sheetName val="3.9 NON OPERAT. INCOME &amp; EXPS"/>
      <sheetName val="3.10 TAXES"/>
      <sheetName val="4. CASHFLOW"/>
      <sheetName val="4.1 CASHFL. STATEM &amp; FIN. SIT."/>
      <sheetName val="4.2.INVESTMENT BUDGET"/>
      <sheetName val="4.3. INVESTMENT F'CAST"/>
      <sheetName val="4.4. WORKING CAPITAL DETAIL"/>
      <sheetName val="4.5.1 WORKING CAPITAL BGT"/>
      <sheetName val="4.5. WORKING CAPITAL PTO"/>
      <sheetName val="4.6 ASSETS"/>
      <sheetName val="4.7.EQUITY &amp; LIABILITIES"/>
      <sheetName val="4.5.1 WORKING CAPITAL FCT"/>
    </sheetNames>
    <sheetDataSet>
      <sheetData sheetId="0"/>
      <sheetData sheetId="1" refreshError="1">
        <row r="5">
          <cell r="B5" t="str">
            <v>RUSSIA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RELACION REFERENCIAS"/>
      <sheetName val="PORTADA"/>
      <sheetName val="INDICE"/>
      <sheetName val="CUENTA RESULTADOS "/>
      <sheetName val=" EOAF"/>
      <sheetName val=" SITUACION FINANCIERA"/>
      <sheetName val="1. COYUNTURA Y CTA. RDOS."/>
      <sheetName val="1.1. DETALLE COYUNTURA"/>
      <sheetName val="1.2. A CTA. RESULT. GENERAL"/>
      <sheetName val="1.3.A CTA. RES. NEG. (PTO)"/>
      <sheetName val="1.3.B CTA. RES. NEG. (U.E)"/>
      <sheetName val="1.4. ANÁLISIS VARIACION VENTAS"/>
      <sheetName val="1.5. ANÁLISIS VAR. MARG. BRUTO"/>
      <sheetName val="2. VOLUMENES Y PRECIOS"/>
      <sheetName val="2.1 VOLUMENES VENTAS"/>
      <sheetName val="2.2 VAR. PRECIOS VENTA"/>
      <sheetName val="3. COSTES Y GASTOS"/>
      <sheetName val="3.1.A PERSONAL "/>
      <sheetName val="3.1.B PERSONAL - ORGANIGRAMA"/>
      <sheetName val="3.2.A COSTES FABRICACION"/>
      <sheetName val="3.2.B COSTE PROD. ADQUIRIDOS"/>
      <sheetName val="3.3. OTROS COSTES"/>
      <sheetName val="3.4. GASTOS GRALES PRODUCCION"/>
      <sheetName val="3.5.A GASTOS COMERCIALES "/>
      <sheetName val="3.5.B PUBLICIDAD  "/>
      <sheetName val="3.6. GASTOS GENERALES"/>
      <sheetName val="3.7. GASTOS FINANCIEROS"/>
      <sheetName val="3.8 INSOLVENCIAS"/>
      <sheetName val="3.9 GASTOS ATIPICOS"/>
      <sheetName val="3.10.A IMPUESTOS"/>
      <sheetName val="4. ESTADO DE ORIGEN Y APLIC."/>
      <sheetName val="4.1 EOAF "/>
      <sheetName val="4.2. DETALLE INVERSIONES"/>
      <sheetName val="4.3. INVERSION U.E."/>
      <sheetName val="4.4 DETALLE CIRCULANTE"/>
      <sheetName val="4.5. WORKING CAPITAL PTO"/>
      <sheetName val="4.6 ACTIVO"/>
      <sheetName val="4.7. PASIVO"/>
      <sheetName val="Comentarios PTO - UE"/>
      <sheetName val="COVER"/>
      <sheetName val="REFERENCES LIST"/>
      <sheetName val="A.1.2.1   Sales seasonality"/>
      <sheetName val="A.1.2.2.1 OP.STAT. MONTHLY"/>
      <sheetName val="A.1.2.2.2 INTERCO. SALES"/>
      <sheetName val="A.2.1.2 SALES COMPARISON"/>
      <sheetName val="A.2.1.3 STOCKS"/>
      <sheetName val="A.2.2.1. DISCOUNT &amp; REBATE"/>
      <sheetName val="A.3.10 Corporate Tax "/>
      <sheetName val="A.5.1 GROUP CUST&amp;SUPP DETAIL"/>
      <sheetName val="ACTIVO"/>
      <sheetName val="PASI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RELACION REFERENCIAS"/>
      <sheetName val="PORTADA"/>
      <sheetName val="INDICE"/>
      <sheetName val="OS_Consejo"/>
      <sheetName val="EOAF_Consejo"/>
      <sheetName val="FINANCIERA_Consejo"/>
      <sheetName val="CUENTA RESULTADOS "/>
      <sheetName val="ESTADO ORIGEN"/>
      <sheetName val="SITUACIÓN FINANCIERA"/>
      <sheetName val="1. COYUNTURA Y CTA. RDOS."/>
      <sheetName val="1.1. DETALLE COYUNTURA"/>
      <sheetName val="1.2. A CTA. RESULT. GENERAL"/>
      <sheetName val="1.2. B CTA. RESULT. GENERAL"/>
      <sheetName val="1.2. C CTA. RESULT. GENERAL"/>
      <sheetName val="1.3.A CTA. RES. NEG. (PTO)"/>
      <sheetName val="1.3.B CTA. RES. NEG. (U.E)"/>
      <sheetName val="1.4. ANÁLISIS VARIACION VENTAS"/>
      <sheetName val="1.5. ANÁLISIS VAR. MARG. BRUTO"/>
      <sheetName val="2. VOLUMENES Y PRECIOS"/>
      <sheetName val="2.1 VOLUMENES VENTAS"/>
      <sheetName val="2.2 VAR. PRECIOS VENTA"/>
      <sheetName val="3. COSTES Y GASTOS"/>
      <sheetName val="3.1.A PERSONAL "/>
      <sheetName val="Personal desglosado"/>
      <sheetName val="3.1.B PERSONAL - ORGANIGRAMA"/>
      <sheetName val="3.2.A COSTES FABRICACION"/>
      <sheetName val="3.2.B COSTE PROD. ADQUIRIDOS"/>
      <sheetName val="3.3. OTROS COSTES"/>
      <sheetName val="3.4. GASTOS GRALES PRODUCCION"/>
      <sheetName val="3.5.A GASTOS COMERCIALES "/>
      <sheetName val="3.5.B PUBLICIDAD  "/>
      <sheetName val="3.5.C REFACTURACIÓN"/>
      <sheetName val="3.6. GASTOS GENERALES"/>
      <sheetName val="3.7. GASTOS FINANCIEROS"/>
      <sheetName val="3.8 INSOLVENCIAS"/>
      <sheetName val="3.9 GASTOS ATIPICOS"/>
      <sheetName val="3.10.A IMPUESTOS"/>
      <sheetName val="3.10.B  IMPUESTOS"/>
      <sheetName val="Annex Español"/>
      <sheetName val="4. ESTADO DE ORIGEN Y APLIC."/>
      <sheetName val="4.1 EOAF "/>
      <sheetName val="4.2. DETALLE INVERSIONES"/>
      <sheetName val="4.2. DETALLE INV_Payback"/>
      <sheetName val="4.2.DETALE INV_Expl.&gt;35000"/>
      <sheetName val="4.3. INVERSION U.E."/>
      <sheetName val="4.4 DETALLE CIRCULANTE"/>
      <sheetName val="4.5. WORKING CAPITAL"/>
      <sheetName val="4.6. ACTIVO"/>
      <sheetName val="4.7. PASIVO"/>
      <sheetName val="Comentarios PTO - UE"/>
    </sheetNames>
    <sheetDataSet>
      <sheetData sheetId="0" refreshError="1">
        <row r="44">
          <cell r="B44">
            <v>3.86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RELACION REFERENCIAS"/>
      <sheetName val="PORTADA"/>
      <sheetName val="INDICE"/>
      <sheetName val="CUENTA RESULTADOS "/>
      <sheetName val=" EOAF"/>
      <sheetName val=" SITUACION FINANCIERA"/>
      <sheetName val="1. COYUNTURA Y CTA. RDOS."/>
      <sheetName val="1.1. DETALLE COYUNTURA"/>
      <sheetName val="1.2. A CTA. RESULT. GENERAL"/>
      <sheetName val="1.2. B CTA. RESULT. GENERAL"/>
      <sheetName val="1.2. C CTA. RESULT. GENERAL"/>
      <sheetName val="1.3.A CTA. RES. NEG. (PTO)"/>
      <sheetName val="1.3.B CTA. RES. NEG. (U.E)"/>
      <sheetName val="1.4. ANÁLISIS VARIACION VENTAS"/>
      <sheetName val="1.5. ANÁLISIS VAR. MARG. BRUTO"/>
      <sheetName val="2. VOLUMENES Y PRECIOS"/>
      <sheetName val="2.1 VOLUMENES VENTAS"/>
      <sheetName val="2.2 VAR. PRECIOS VENTA"/>
      <sheetName val="3. COSTES Y GASTOS"/>
      <sheetName val="3.1.A PERSONAL "/>
      <sheetName val="3.1.B PERSONAL - ORGANIGRAMA"/>
      <sheetName val="3.2.A COSTES FABRICACION"/>
      <sheetName val="3.2.B COSTE PROD. ADQUIRIDOS"/>
      <sheetName val="3.3. OTROS COSTES"/>
      <sheetName val="3.4. GASTOS GRALES PRODUCCION"/>
      <sheetName val="3.5.A GASTOS COMERCIALES "/>
      <sheetName val="3.5.B PUBLICIDAD  "/>
      <sheetName val="3.6. GASTOS GENERALES"/>
      <sheetName val="3.7. GASTOS FINANCIEROS"/>
      <sheetName val="3.8 INSOLVENCIAS"/>
      <sheetName val="3.9 GASTOS ATIPICOS"/>
      <sheetName val="3.10.A IMPUESTOS"/>
      <sheetName val="3.10.B  IMPUESTOS"/>
      <sheetName val="4. ESTADO DE ORIGEN Y APLIC."/>
      <sheetName val="4.1 EOAF "/>
      <sheetName val="4.2. DETALLE INVERSIONES"/>
      <sheetName val="4.3. INVERSION U.E."/>
      <sheetName val="4.4 DETALLE CIRCULANTE"/>
      <sheetName val="4.5.1 WORKING CAPITAL UE"/>
      <sheetName val="4.5.2 WORKING CAPITAL PTO"/>
      <sheetName val="4.6 ACTIVO"/>
      <sheetName val="4.7. PASIVO"/>
    </sheetNames>
    <sheetDataSet>
      <sheetData sheetId="0" refreshError="1">
        <row r="36">
          <cell r="B36">
            <v>4.4641000000000002</v>
          </cell>
        </row>
        <row r="37">
          <cell r="B37">
            <v>4.3600000000000003</v>
          </cell>
        </row>
        <row r="38">
          <cell r="B38">
            <v>4</v>
          </cell>
        </row>
        <row r="39">
          <cell r="B39">
            <v>3.86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PORTADA 2001"/>
      <sheetName val="RESULTADOS "/>
      <sheetName val="ESTADO ORIGEN"/>
      <sheetName val="FINANCIERA"/>
      <sheetName val="INDICE 2001"/>
      <sheetName val="1. COYUNTURA Y CTA. RDOS."/>
      <sheetName val="1.1. DETALLE COYUNTURA"/>
      <sheetName val="1.2. CTA. RESULT. GENERAL"/>
      <sheetName val="1.3.A CTA. RES. NEG (PTO )"/>
      <sheetName val="1.3.B  CTA. RES. NEG (UE )"/>
      <sheetName val="1.4. VARIACION VENTAS"/>
      <sheetName val="1.5. VARIACION MARGENES"/>
      <sheetName val="2. VOLUMENES Y PRECIOS"/>
      <sheetName val="2.1. VOLUMENES VENTAS"/>
      <sheetName val="2.2. VAR. PRECIOS VENTA "/>
      <sheetName val="3. COSTES Y GASTOS"/>
      <sheetName val="3.1.A PERSONAL "/>
      <sheetName val="3.1.B ORGANIGRAMA"/>
      <sheetName val="3.2. COSTES FABRICACION"/>
      <sheetName val="3.3. OTROS COSTES"/>
      <sheetName val="3.4. GASTOS GRALES PRODUCCION"/>
      <sheetName val="3.5.A GASTOS COMERCIALES "/>
      <sheetName val="3.5.B PUBLICIDAD"/>
      <sheetName val="3.6. GASTOS GENERALES"/>
      <sheetName val="3.7. GASTOS FINANCIEROS"/>
      <sheetName val="3.8 INSOLVENCIAS"/>
      <sheetName val="3.9 GASTOS ATIPICOS"/>
      <sheetName val="3.10 IMPUESTOS"/>
      <sheetName val="4. ESTADO DE ORIGEN Y APLIC."/>
      <sheetName val="4.1 EOAF "/>
      <sheetName val="4.2. DETALLE INVERSIONES"/>
      <sheetName val="4.3. INVERSION U.E."/>
      <sheetName val="4.4. DETALLE CIRCULANTE"/>
      <sheetName val="4.5. WORKING CAPITAL"/>
      <sheetName val="4.6 ACTIVO"/>
      <sheetName val="4.7. PASIVO"/>
      <sheetName val="PARAMETRE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4">
          <cell r="B4" t="str">
            <v>CERAMICAS BELLAVISTA S.A.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PORTADA "/>
      <sheetName val="INDICE"/>
      <sheetName val="1. COYUNTURA Y CTA. RDOS."/>
      <sheetName val="1.1. DETALLE COYUNTURA"/>
      <sheetName val="1.2. CTA. RESULT. GENERAL"/>
      <sheetName val="1.3.A CTA. RES. NEGOCIOS"/>
      <sheetName val="1.3.B  CTA. RES. NEG (PTO)"/>
      <sheetName val="1.4. VARIACION VENTAS"/>
      <sheetName val="2. VOLUMENES Y PRECIOS"/>
      <sheetName val="2.1. VOLUMENES VENTAS"/>
      <sheetName val="2.2. VAR. PRECIOS VENTA "/>
      <sheetName val="3. COSTES Y GASTOS"/>
      <sheetName val="3.1.A PERSONAL "/>
      <sheetName val="3.1.B PERSONAL"/>
      <sheetName val="3.2. COSTES FABRICACION"/>
      <sheetName val="3.3. OTROS COSTES"/>
      <sheetName val="3.4. GASTOS GRALES PRODUCCION"/>
      <sheetName val="3.5. GASTOS COMERCIALES "/>
      <sheetName val="3.5.B PUBLICIDAD"/>
      <sheetName val="3.6. GASTOS GENERALES"/>
      <sheetName val="3.7. GASTOS FINANCIEROS"/>
      <sheetName val="3.8 INSOLVENCIAS"/>
      <sheetName val="3.9 GASTOS ATIPICOS"/>
      <sheetName val="3.10 IMPUESTOS"/>
      <sheetName val="4. ESTADO DE ORIGEN Y APLIC."/>
      <sheetName val="4.1 EOAF "/>
      <sheetName val="4.2.INVERSIONES"/>
      <sheetName val="4.3. MOV DEL INM"/>
      <sheetName val="4.4. DETALLE CIRCULANTE"/>
      <sheetName val="4.4. DETALLE CIRCULANTE (2)"/>
      <sheetName val="4.5 WORKING CAPITAL PTO"/>
      <sheetName val="4.6 ACTIVO"/>
      <sheetName val="4.7. PASIVO"/>
      <sheetName val="Chuleta año sobre año"/>
      <sheetName val="PARAMET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3">
          <cell r="B13" t="str">
            <v>2003/2002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hanges"/>
      <sheetName val="Pending issues"/>
      <sheetName val="REFERENCES"/>
      <sheetName val="CONTENTS"/>
      <sheetName val="CUENTA DE RESULTADOS"/>
      <sheetName val="ESTADO ORIGEN"/>
      <sheetName val="SIT.FINANCIERA"/>
      <sheetName val="1. MACROECONOMIC &amp; OPERATING ST"/>
      <sheetName val="1.1. MACROEC. INDICATORS"/>
      <sheetName val="1.2. OPERATING STATEMENT"/>
      <sheetName val="1.3.A RESULTS BY BUS. (BGT)"/>
      <sheetName val="1.3.B RESULTS BY BUS. (F'CA)"/>
      <sheetName val="1.4.SALES VARIATION"/>
      <sheetName val="1.5. MARGIN VARIATION"/>
      <sheetName val="2. VOLUMES &amp; PRICES"/>
      <sheetName val="2.1. SALES &amp; PRODUCT. UTS (2)"/>
      <sheetName val="2.2. VAR. SALES PRICE "/>
      <sheetName val="3. COSTS &amp; EXPENSES"/>
      <sheetName val="3.1.A PERSONNEL "/>
      <sheetName val="3.1.B PERSONNEL - ORG. CHART"/>
      <sheetName val="3.2. PRODUCTION COSTS"/>
      <sheetName val="3.2.B COST OF SALES"/>
      <sheetName val="3.3. OTHER COSTS"/>
      <sheetName val="3.4. GENERAL PRODUCTION COSTS"/>
      <sheetName val="3.5.A MARKETING &amp; SALES"/>
      <sheetName val="3.5.B PROMOTION &amp; ADVETISING0"/>
      <sheetName val="3.6. GNRL &amp; ADMIN."/>
      <sheetName val="3.7. FINANCIAL EXPENSES"/>
      <sheetName val="3.8 A.R. VALUE ADJUSTMENT"/>
      <sheetName val="3.9 NON OPERAT. INCOME &amp; EXPS"/>
      <sheetName val="3.10 TAXES"/>
      <sheetName val="3.11 TAXES"/>
      <sheetName val="4. CASHFLOW"/>
      <sheetName val="4.1 CASHFL. STATEM &amp; FIN. SIT."/>
      <sheetName val="4.2.INVESTMENT BUDGET"/>
      <sheetName val="4.3. INVESTMENT F'CAST"/>
      <sheetName val="4.4. WORKING CAPITAL DETAIL"/>
      <sheetName val="4.5.1 WORKING CAPITAL FCT"/>
      <sheetName val="4.5. WORKING CAPITAL PTO"/>
      <sheetName val="4.5.1 WORKING CAPITAL BGT"/>
      <sheetName val="4.6 ASSETS"/>
      <sheetName val="4.7.EQUITY &amp; LIABILITIES"/>
      <sheetName val="GM COMMENTS 2006"/>
      <sheetName val="Capital &amp; Loans"/>
      <sheetName val="Exchange rate provision calc."/>
    </sheetNames>
    <sheetDataSet>
      <sheetData sheetId="0" refreshError="1"/>
      <sheetData sheetId="1" refreshError="1"/>
      <sheetData sheetId="2" refreshError="1"/>
      <sheetData sheetId="3" refreshError="1">
        <row r="19">
          <cell r="B19" t="str">
            <v>(Thousand RUB)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ACTIVO"/>
      <sheetName val="PASIVO"/>
      <sheetName val="RESULTADOS"/>
      <sheetName val="ESTADO ORIGEN"/>
      <sheetName val="FINANCIERA"/>
    </sheetNames>
    <sheetDataSet>
      <sheetData sheetId="0" refreshError="1">
        <row r="1">
          <cell r="A1" t="str">
            <v>ROCA  SANITARYWARE, LTD.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Entities"/>
      <sheetName val="REFERENCES"/>
      <sheetName val="INDEX"/>
      <sheetName val="1. MACRO &amp; OS"/>
      <sheetName val="1.1. MACROECONOMICS"/>
      <sheetName val="OS_Consejo"/>
      <sheetName val="FINANCIERA_Consejo"/>
      <sheetName val="EOAF_Consejo"/>
      <sheetName val="1. 2 OPERATING STATEMENT"/>
      <sheetName val="1.3.A OS BUSINESS "/>
      <sheetName val="1.3.B  OS BUSINESS (BGT)"/>
      <sheetName val="1.4. SALES VARIATIONS"/>
      <sheetName val="2. VOLUMS &amp; PRICES"/>
      <sheetName val="2.1. SALES &amp; PRODUCT. UTS "/>
      <sheetName val="2.2. CHANGE PRICE &amp; COGS"/>
      <sheetName val="3. COSTS &amp; EXPENSES"/>
      <sheetName val="3.1.A PERSONNEL"/>
      <sheetName val="3.1B ORGANIGRAMMA"/>
      <sheetName val="3.2. PRODUCTION COSTS "/>
      <sheetName val="3.3 OTHER COST"/>
      <sheetName val="3.4 GENERAL PRODUCTION COSTS"/>
      <sheetName val="3.5. MARKETING &amp; SALES"/>
      <sheetName val="3.5.B ADVERTISING"/>
      <sheetName val="3.6. MANAGEMENT &amp; ADMINISTRAT"/>
      <sheetName val="3.6.A GNRL &amp; ADMIN."/>
      <sheetName val="3.6.B IT EXPENSES"/>
      <sheetName val="3.6.C CORPORATE &amp; IT SERVICES"/>
      <sheetName val="3.7. FINANCIAL EXPENSES"/>
      <sheetName val="3. 8 AR VALUE ADJUSTMENT"/>
      <sheetName val="4.1. CASH FLOW"/>
      <sheetName val="4.2 INVESTMENT BUDGET"/>
      <sheetName val="4.4.2 WORKING CAPITAL DETAILS"/>
      <sheetName val="4.5. WORKING CAPITAL RATIO"/>
      <sheetName val="4.5.1 WORKING CAPITAL DETAIL"/>
      <sheetName val="4.6 ASSETS"/>
      <sheetName val="4.7. LIABILITIES"/>
    </sheetNames>
    <sheetDataSet>
      <sheetData sheetId="0" refreshError="1"/>
      <sheetData sheetId="1" refreshError="1">
        <row r="13">
          <cell r="B13" t="str">
            <v>BUDGET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DATOS INICIALES"/>
      <sheetName val="ACTIVO"/>
      <sheetName val="PASIVO"/>
      <sheetName val="RESULTADOS "/>
      <sheetName val="C1"/>
      <sheetName val="C2"/>
      <sheetName val="C3"/>
      <sheetName val="C4"/>
      <sheetName val="C5"/>
      <sheetName val="C6"/>
      <sheetName val="C7"/>
      <sheetName val="C8"/>
      <sheetName val="C9"/>
      <sheetName val="C10"/>
      <sheetName val="C11"/>
      <sheetName val="C12"/>
      <sheetName val="M1"/>
      <sheetName val="M2"/>
      <sheetName val="M3"/>
      <sheetName val="M4"/>
      <sheetName val="M5"/>
      <sheetName val="M6"/>
      <sheetName val="M7"/>
      <sheetName val="M13"/>
      <sheetName val="M14"/>
      <sheetName val="M15"/>
      <sheetName val="M16"/>
      <sheetName val="M17"/>
      <sheetName val="M18"/>
      <sheetName val="M19"/>
      <sheetName val="M20"/>
      <sheetName val="M22"/>
      <sheetName val="M23"/>
      <sheetName val="M25"/>
      <sheetName val="M26"/>
      <sheetName val="M27"/>
      <sheetName val="M28"/>
      <sheetName val="M29"/>
      <sheetName val="M31"/>
      <sheetName val="M32"/>
      <sheetName val="M33"/>
      <sheetName val="M34"/>
    </sheetNames>
    <sheetDataSet>
      <sheetData sheetId="0" refreshError="1">
        <row r="4">
          <cell r="A4" t="str">
            <v>EJERCICIO</v>
          </cell>
        </row>
        <row r="7">
          <cell r="B7">
            <v>37256</v>
          </cell>
        </row>
        <row r="8">
          <cell r="B8">
            <v>36891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RELACION REFERENCIAS"/>
      <sheetName val="PORTADA PTO"/>
      <sheetName val="INDICE "/>
      <sheetName val="CUENTA RESULTADOS "/>
      <sheetName val=" EOAF"/>
      <sheetName val=" SITUACION FINANCIERA"/>
      <sheetName val="1. COYUNTURA Y CTA. RDOS."/>
      <sheetName val="1.1. DETALLE COYUNTURA"/>
      <sheetName val="1.2. CTA. RESULT. GENERAL"/>
      <sheetName val="1.3.A CTA. RES. NEG (PTO 01)"/>
      <sheetName val="1.3.B  CTA. RES. NEG (UE 00)"/>
      <sheetName val="1.4. ANALISIS VENTAS COMPARADAS"/>
      <sheetName val="1.5. ANALISIS VARIACION MARGEN"/>
      <sheetName val="2. VOLUMENES Y PRECIOS"/>
      <sheetName val="2.1. VOLUMENES VENTAS"/>
      <sheetName val="2.2. VAR. PRECIOS VENTA "/>
      <sheetName val="3. COSTES Y GASTOS"/>
      <sheetName val="3.1.A PERSONAL "/>
      <sheetName val="3 .1.B PERSONAL - ORGANIGRAMA"/>
      <sheetName val="3.2.A  COSTES FABRICACION"/>
      <sheetName val="3.2.B COSTE PRODUCTO ADQUIRIDO"/>
      <sheetName val="3.3. OTROS COSTES"/>
      <sheetName val="3.4. GASTOS GRALES PRODUCCION"/>
      <sheetName val="3.5.A GASTOS COMERCIALES "/>
      <sheetName val="3.5.B PUBLICIDAD"/>
      <sheetName val="3.6. GASTOS GENERALES"/>
      <sheetName val="3.7. GASTOS FINANCIEROS"/>
      <sheetName val="3.8 INSOLVENCIAS "/>
      <sheetName val="3.9 GASTOS ATIPICOS"/>
      <sheetName val="3.10 IMPUESTOS"/>
      <sheetName val="4. ESTADO DE ORIGEN Y APLIC."/>
      <sheetName val="4.1 EOAF "/>
      <sheetName val="4.2. DETALLE INVERSIONES"/>
      <sheetName val="4.3. INVERSION U.E."/>
      <sheetName val="4.4. DETALLE CIRCULANTE"/>
      <sheetName val="4.5. WORKING CAPITAL"/>
      <sheetName val="4.5.1 WORKING CAPITAL UE"/>
      <sheetName val="4.5.2 WORKING CAPITAL PTO"/>
      <sheetName val="4.6 ACTIVO"/>
      <sheetName val="4.7. PASIVO"/>
      <sheetName val="Reference"/>
      <sheetName val="Settings"/>
      <sheetName val="LEGAL GUJ"/>
      <sheetName val="REFERENCES"/>
    </sheetNames>
    <sheetDataSet>
      <sheetData sheetId="0" refreshError="1">
        <row r="23">
          <cell r="B23" t="str">
            <v>Cambio medio anual (EUR/100 DHS)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Entities"/>
      <sheetName val="Control"/>
      <sheetName val="REFERENCES"/>
      <sheetName val="Cover"/>
      <sheetName val="INDEX"/>
      <sheetName val="OS_Consejo"/>
      <sheetName val="EOAF_Consejo"/>
      <sheetName val="FINANCIERA_Consejo"/>
      <sheetName val="1. MACRO &amp; OS"/>
      <sheetName val="1.1. MACROECONOMICS"/>
      <sheetName val="1.2 OPERATING STATEMENT"/>
      <sheetName val="1.3.A OS BUSINESS"/>
      <sheetName val="1.3.B  OS BUSINESS (BGT)"/>
      <sheetName val="1.4. SALES VARIATIONS"/>
      <sheetName val="1.5. MARGIN VARIATION"/>
      <sheetName val="2. VOLUMS &amp; PRICES"/>
      <sheetName val="2.1. VOLUMS SALES"/>
      <sheetName val="2.2. CHANGE PRICE &amp; COGS"/>
      <sheetName val="3. COSTS &amp; EXPENSES"/>
      <sheetName val="3.1.A PERSONNEL"/>
      <sheetName val="3.1.B ORG CHART"/>
      <sheetName val="3.2. PRODUCTION COSTS"/>
      <sheetName val="3.2.2 PRODUCTION COSTS"/>
      <sheetName val="3.2.3 PRODUCTION COSTS"/>
      <sheetName val="3.2. PRODUCTION COSTS (2)"/>
      <sheetName val="3.3 OTHER COST"/>
      <sheetName val="3.4 GENERAL PRODUCTION COSTS"/>
      <sheetName val="3.5. MARKETING &amp; SALES"/>
      <sheetName val="3.5.B ADVERTISING"/>
      <sheetName val="3.6. MANAGEMENT &amp; ADMINISTRAT"/>
      <sheetName val="3.6.A GNRL &amp; ADMIN."/>
      <sheetName val="3.6.B IT EXPENSES"/>
      <sheetName val="3.6.C CORPORATE &amp; IT SERVICES"/>
      <sheetName val="3.7. FINANCIAL EXPENSES"/>
      <sheetName val="3. 8 AR VALUE ADJUSTMENT"/>
      <sheetName val="3.9 ATYPICALS"/>
      <sheetName val="3.10.1 TAXES"/>
      <sheetName val="3.10.2 Deferred taxes"/>
      <sheetName val="4. CASH FLOW &amp; FIN SIT"/>
      <sheetName val="4.1. CASH FLOW"/>
      <sheetName val="4.2 Investment detail"/>
      <sheetName val="4.3. INVESTMENTS MOVE"/>
      <sheetName val="4.4. WORKING CAPITAL DETAILS"/>
      <sheetName val="4.4.2 WORKING CAPITAL DETAILS"/>
      <sheetName val="4.5. WORKING CAPITAL RATIO"/>
      <sheetName val="4.6 ASSETS"/>
      <sheetName val="4.7. LIABILITIES"/>
      <sheetName val="5. ANEX"/>
      <sheetName val="A.4.5.1 WORKING CAPITAL DETAIL"/>
      <sheetName val="A.2.PPE_FX"/>
      <sheetName val="A.3.Chuleta"/>
    </sheetNames>
    <sheetDataSet>
      <sheetData sheetId="0"/>
      <sheetData sheetId="1"/>
      <sheetData sheetId="2" refreshError="1">
        <row r="15">
          <cell r="C15" t="str">
            <v>ACTUAL 2007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Relacion de Referencias"/>
      <sheetName val="PORTADA "/>
      <sheetName val="INDICE "/>
      <sheetName val="OS_Consejo"/>
      <sheetName val="OPERATING STATEMENT"/>
      <sheetName val="CASH FLOW STATEMENT"/>
      <sheetName val="FINANCIAL SITUATION"/>
      <sheetName val="EOAF_Consejo"/>
      <sheetName val="FINANCIERA_Consejo"/>
      <sheetName val="1. MACRO AND OS"/>
      <sheetName val="1.1. MACRO INDICATORS"/>
      <sheetName val="1.2 OPERATING STATEMENT"/>
      <sheetName val="1.3.1 RESUT BY BUSS (BGT)"/>
      <sheetName val="1.3.B RESUT BY BUSS (UE)"/>
      <sheetName val="1.4. SALES VARIATION"/>
      <sheetName val="1.5. MARGIN VARIATION"/>
      <sheetName val="2. SALES VOLUMES&amp;PRICES"/>
      <sheetName val="2.1. SALES VOLUMES"/>
      <sheetName val="2.2. CHG IN PRICES _CF"/>
      <sheetName val="3. COSTS&amp;EXPENSES"/>
      <sheetName val="3.1.A PERSONNEL COSTS"/>
      <sheetName val="3.1.B PERSONNEL - ORGAN. CH"/>
      <sheetName val="3.2.B COST OF SALES"/>
      <sheetName val="3.3. OTHER COSTS"/>
      <sheetName val="3.5.A MARKT&amp;SALES "/>
      <sheetName val="3.5.B PROM&amp;ADV"/>
      <sheetName val="3.6. GRAL&amp;ADM"/>
      <sheetName val="3.7. FINANCIAL EXP"/>
      <sheetName val="3.8 A.R. VALUE ADJ"/>
      <sheetName val="3.9 NON OP. INC&amp;EXP"/>
      <sheetName val="3.10  TAXES"/>
      <sheetName val="4. CASHFLOW"/>
      <sheetName val="4.1 CSFS "/>
      <sheetName val="4.2. INVESTMENT BUDGET"/>
      <sheetName val="4.3. INVESTMENT FCAST"/>
      <sheetName val="4.4.WORKING CAP. DETAIL"/>
      <sheetName val="4.5.WORKING CAPITAL"/>
      <sheetName val="4.5.2 WORKING CAPITAL BUDGET"/>
      <sheetName val="ASSETS"/>
      <sheetName val="LIABILITIES"/>
      <sheetName val="4.6 ASSETS"/>
      <sheetName val="4.7. EQUITY&amp;LIABILILTIES"/>
      <sheetName val="GM COMMENTS"/>
      <sheetName val="Mo Bal"/>
      <sheetName val="YTD sum"/>
      <sheetName val="OPST"/>
      <sheetName val="CF_FS"/>
      <sheetName val="PPE_FX"/>
      <sheetName val="Sheet1"/>
      <sheetName val="REFEREN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hanges"/>
      <sheetName val="REFERENCES"/>
      <sheetName val="CONTENTS"/>
      <sheetName val="OPERATING SIT."/>
      <sheetName val="CASHFLOW SIT."/>
      <sheetName val="FINANCIAL SIT."/>
      <sheetName val="OS_Consejo"/>
      <sheetName val="EOAF_Consejo"/>
      <sheetName val="FINANCIERA_Consejo"/>
      <sheetName val="1. MACROECONOMIC &amp; OPERATING ST"/>
      <sheetName val="1.1. MACROEC. INDICATORS"/>
      <sheetName val="1.2. OPERATING STATEMENT"/>
      <sheetName val="1.3.A RESULTS BY BUS. (BGT)"/>
      <sheetName val="1.3.B RESULTS BY BUS. (F'CAST)"/>
      <sheetName val="1.4.SALES VARIATION"/>
      <sheetName val="1.5. MARGIN VARIATION"/>
      <sheetName val="2. VOLUMES &amp; PRICES"/>
      <sheetName val="2.1. SALES &amp; PRODUCT. UTS"/>
      <sheetName val="2.2. VAR. SALES PRICE "/>
      <sheetName val="3. COSTS &amp; EXPENSES"/>
      <sheetName val="3.1.A PERSONNEL "/>
      <sheetName val="3.1.B OPERATING - ORG.CHART"/>
      <sheetName val="3.2.A PRODUCTION COSTS"/>
      <sheetName val="3.3. OTHER COSTS"/>
      <sheetName val="3.4. GENERAL PRODUCTION COSTS"/>
      <sheetName val="3.5.A MARKETING &amp; SALES"/>
      <sheetName val="3.5.B PROMOTION &amp; ADVERTISING"/>
      <sheetName val="3.6. GNRL &amp; ADMIN."/>
      <sheetName val="3.7. FINANCIAL EXPENSES"/>
      <sheetName val="3.8 A.R. VALUE ADJUSTMENT"/>
      <sheetName val="3.9 NON OPERAT. INCOME &amp; EXPS"/>
      <sheetName val="3.10 TAXES"/>
      <sheetName val="3.11 RECON. TAXABLE INCOME"/>
      <sheetName val="4.1 CASHFL. STATEM &amp; FIN. SIT."/>
      <sheetName val="4. CASHFLOW"/>
      <sheetName val="4.2 INVESTMENT BUDGET"/>
      <sheetName val="4.3 INVESTMENT F'CAST"/>
      <sheetName val="4.4. WORKING CAPITAL DETAIL"/>
      <sheetName val="4.5.1 WORKING CAPITAL FCT"/>
      <sheetName val="4.5.1 WORKING CAPITAL BGT"/>
      <sheetName val="4.6ASSETS"/>
      <sheetName val="4.7.EQUITY &amp; LIABILITIES"/>
      <sheetName val="4.6. ASSETS"/>
      <sheetName val="4.7. LIABILITIES"/>
      <sheetName val="CEO Summary"/>
      <sheetName val="4.9 CONSOLIDATED OPER.STATEMENT"/>
      <sheetName val="GM Comment"/>
      <sheetName val="4.6 ASSETS"/>
      <sheetName val="1. 2 OPERATING STATEMENT"/>
      <sheetName val="sales"/>
      <sheetName val="3.3 OTHER COST"/>
      <sheetName val="3.4 GENERAL PRODUCTION COSTS"/>
      <sheetName val="3.5. MARKETING &amp; SALES"/>
      <sheetName val="3.5.B PROMOTION &amp; ADV"/>
      <sheetName val="3.6.B IT EXPENSES"/>
      <sheetName val="3.6.C CORPORATE &amp; IT SERVICES"/>
      <sheetName val="4.1. CASH FLOW"/>
      <sheetName val="4.5 ASSETS"/>
      <sheetName val="4.6. LIABILITIES"/>
      <sheetName val="PPE_FX"/>
      <sheetName val="Receivables&amp;Pay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ИД сравн бюдж"/>
      <sheetName val="Сравнение бюдж"/>
      <sheetName val="Гист сравн бюдж"/>
      <sheetName val="Гист сравн бюдж (2)"/>
      <sheetName val="ИД сравн мес факт"/>
      <sheetName val="Сравнение мес факт"/>
      <sheetName val="Гист сравн мес факт"/>
      <sheetName val="Гист сравн мес факт (2)"/>
      <sheetName val="ИД сравн бюдж нараст"/>
      <sheetName val="Сравнение бюдж нараст"/>
      <sheetName val="Гист бюдж нараст"/>
      <sheetName val="Гист бюдж нараст (2)"/>
      <sheetName val="ИД сравн нараст факт"/>
      <sheetName val="Сравнение нараст факт"/>
      <sheetName val="Гист сравн нараст факт"/>
      <sheetName val="Гист сравн нараст факт (2)"/>
    </sheetNames>
    <sheetDataSet>
      <sheetData sheetId="0" refreshError="1">
        <row r="1">
          <cell r="A1" t="str">
            <v>Код группы объктов</v>
          </cell>
          <cell r="B1" t="str">
            <v>Группа объекта</v>
          </cell>
          <cell r="C1" t="str">
            <v>Объект</v>
          </cell>
          <cell r="D1" t="str">
            <v>Sum-Выручка</v>
          </cell>
          <cell r="E1" t="str">
            <v>Sum-Себестоимость</v>
          </cell>
          <cell r="F1" t="str">
            <v>Код вида ИД</v>
          </cell>
          <cell r="G1" t="str">
            <v>Вид ИД</v>
          </cell>
          <cell r="H1" t="str">
            <v>Месяц</v>
          </cell>
        </row>
        <row r="2">
          <cell r="A2">
            <v>1</v>
          </cell>
          <cell r="B2" t="str">
            <v>Опт</v>
          </cell>
          <cell r="C2" t="str">
            <v>Опт</v>
          </cell>
          <cell r="D2">
            <v>4968104.466</v>
          </cell>
          <cell r="E2">
            <v>4335609.6710000001</v>
          </cell>
          <cell r="F2">
            <v>1</v>
          </cell>
          <cell r="G2" t="str">
            <v>Факт</v>
          </cell>
          <cell r="H2">
            <v>38200</v>
          </cell>
        </row>
        <row r="3">
          <cell r="A3">
            <v>1</v>
          </cell>
          <cell r="B3" t="str">
            <v>Опт</v>
          </cell>
          <cell r="C3" t="str">
            <v>Опт</v>
          </cell>
          <cell r="D3">
            <v>5126734.2476736102</v>
          </cell>
          <cell r="E3">
            <v>4315120.5762270996</v>
          </cell>
          <cell r="F3">
            <v>2</v>
          </cell>
          <cell r="G3" t="str">
            <v>Бюджет</v>
          </cell>
          <cell r="H3">
            <v>38200</v>
          </cell>
        </row>
        <row r="4">
          <cell r="A4">
            <v>2</v>
          </cell>
          <cell r="B4" t="str">
            <v>Москва</v>
          </cell>
          <cell r="C4" t="str">
            <v>Волгоградка</v>
          </cell>
          <cell r="D4">
            <v>345976.46110000001</v>
          </cell>
          <cell r="E4">
            <v>209415.12700000001</v>
          </cell>
          <cell r="F4">
            <v>1</v>
          </cell>
          <cell r="G4" t="str">
            <v>Факт</v>
          </cell>
          <cell r="H4">
            <v>38200</v>
          </cell>
        </row>
        <row r="5">
          <cell r="A5">
            <v>2</v>
          </cell>
          <cell r="B5" t="str">
            <v>Москва</v>
          </cell>
          <cell r="C5" t="str">
            <v>Волгоградка</v>
          </cell>
          <cell r="D5">
            <v>439382.37463798898</v>
          </cell>
          <cell r="E5">
            <v>267202.85329870373</v>
          </cell>
          <cell r="F5">
            <v>2</v>
          </cell>
          <cell r="G5" t="str">
            <v>Бюджет</v>
          </cell>
          <cell r="H5">
            <v>38200</v>
          </cell>
        </row>
        <row r="6">
          <cell r="A6">
            <v>2</v>
          </cell>
          <cell r="B6" t="str">
            <v>Москва</v>
          </cell>
          <cell r="C6" t="str">
            <v>Дмитровская</v>
          </cell>
          <cell r="D6">
            <v>458476.78399999999</v>
          </cell>
          <cell r="E6">
            <v>278922.65669999999</v>
          </cell>
          <cell r="F6">
            <v>1</v>
          </cell>
          <cell r="G6" t="str">
            <v>Факт</v>
          </cell>
          <cell r="H6">
            <v>38200</v>
          </cell>
        </row>
        <row r="7">
          <cell r="A7">
            <v>2</v>
          </cell>
          <cell r="B7" t="str">
            <v>Москва</v>
          </cell>
          <cell r="C7" t="str">
            <v>Дмитровская</v>
          </cell>
          <cell r="D7">
            <v>564912.92812616052</v>
          </cell>
          <cell r="E7">
            <v>342885.9913056154</v>
          </cell>
          <cell r="F7">
            <v>2</v>
          </cell>
          <cell r="G7" t="str">
            <v>Бюджет</v>
          </cell>
          <cell r="H7">
            <v>38200</v>
          </cell>
        </row>
        <row r="8">
          <cell r="A8">
            <v>2</v>
          </cell>
          <cell r="B8" t="str">
            <v>Москва</v>
          </cell>
          <cell r="C8" t="str">
            <v>Домодедовская</v>
          </cell>
          <cell r="D8">
            <v>381425.1347</v>
          </cell>
          <cell r="E8">
            <v>232298.6918</v>
          </cell>
          <cell r="F8">
            <v>1</v>
          </cell>
          <cell r="G8" t="str">
            <v>Факт</v>
          </cell>
          <cell r="H8">
            <v>38200</v>
          </cell>
        </row>
        <row r="9">
          <cell r="A9">
            <v>2</v>
          </cell>
          <cell r="B9" t="str">
            <v>Москва</v>
          </cell>
          <cell r="C9" t="str">
            <v>Домодедовская</v>
          </cell>
          <cell r="D9">
            <v>442232.25998617965</v>
          </cell>
          <cell r="E9">
            <v>270873.88061517698</v>
          </cell>
          <cell r="F9">
            <v>2</v>
          </cell>
          <cell r="G9" t="str">
            <v>Бюджет</v>
          </cell>
          <cell r="H9">
            <v>38200</v>
          </cell>
        </row>
        <row r="10">
          <cell r="A10">
            <v>2</v>
          </cell>
          <cell r="B10" t="str">
            <v>Москва</v>
          </cell>
          <cell r="C10" t="str">
            <v>Дорогомиловская</v>
          </cell>
          <cell r="D10">
            <v>599229.36490000004</v>
          </cell>
          <cell r="E10">
            <v>364544.7806</v>
          </cell>
          <cell r="F10">
            <v>1</v>
          </cell>
          <cell r="G10" t="str">
            <v>Факт</v>
          </cell>
          <cell r="H10">
            <v>38200</v>
          </cell>
        </row>
        <row r="11">
          <cell r="A11">
            <v>2</v>
          </cell>
          <cell r="B11" t="str">
            <v>Москва</v>
          </cell>
          <cell r="C11" t="str">
            <v>Дорогомиловская</v>
          </cell>
          <cell r="D11">
            <v>673356.14743027184</v>
          </cell>
          <cell r="E11">
            <v>405597.94699995773</v>
          </cell>
          <cell r="F11">
            <v>2</v>
          </cell>
          <cell r="G11" t="str">
            <v>Бюджет</v>
          </cell>
          <cell r="H11">
            <v>38200</v>
          </cell>
        </row>
        <row r="12">
          <cell r="A12">
            <v>2</v>
          </cell>
          <cell r="B12" t="str">
            <v>Москва</v>
          </cell>
          <cell r="C12" t="str">
            <v>Жулебино</v>
          </cell>
          <cell r="D12">
            <v>333219.0183</v>
          </cell>
          <cell r="E12">
            <v>200262.09650000001</v>
          </cell>
          <cell r="F12">
            <v>1</v>
          </cell>
          <cell r="G12" t="str">
            <v>Факт</v>
          </cell>
          <cell r="H12">
            <v>38200</v>
          </cell>
        </row>
        <row r="13">
          <cell r="A13">
            <v>2</v>
          </cell>
          <cell r="B13" t="str">
            <v>Москва</v>
          </cell>
          <cell r="C13" t="str">
            <v>Жулебино</v>
          </cell>
          <cell r="D13">
            <v>412590.55499248917</v>
          </cell>
          <cell r="E13">
            <v>251046.39552503274</v>
          </cell>
          <cell r="F13">
            <v>2</v>
          </cell>
          <cell r="G13" t="str">
            <v>Бюджет</v>
          </cell>
          <cell r="H13">
            <v>38200</v>
          </cell>
        </row>
        <row r="14">
          <cell r="A14">
            <v>2</v>
          </cell>
          <cell r="B14" t="str">
            <v>Москва</v>
          </cell>
          <cell r="C14" t="str">
            <v>Икея</v>
          </cell>
          <cell r="D14">
            <v>231439.5778</v>
          </cell>
          <cell r="E14">
            <v>142597.4546</v>
          </cell>
          <cell r="F14">
            <v>1</v>
          </cell>
          <cell r="G14" t="str">
            <v>Факт</v>
          </cell>
          <cell r="H14">
            <v>38200</v>
          </cell>
        </row>
        <row r="15">
          <cell r="A15">
            <v>2</v>
          </cell>
          <cell r="B15" t="str">
            <v>Москва</v>
          </cell>
          <cell r="C15" t="str">
            <v>Икея</v>
          </cell>
          <cell r="D15">
            <v>261271.97330597817</v>
          </cell>
          <cell r="E15">
            <v>158282.79593827331</v>
          </cell>
          <cell r="F15">
            <v>2</v>
          </cell>
          <cell r="G15" t="str">
            <v>Бюджет</v>
          </cell>
          <cell r="H15">
            <v>38200</v>
          </cell>
        </row>
        <row r="16">
          <cell r="A16">
            <v>2</v>
          </cell>
          <cell r="B16" t="str">
            <v>Москва</v>
          </cell>
          <cell r="C16" t="str">
            <v>Коньково</v>
          </cell>
          <cell r="D16">
            <v>344832.6912</v>
          </cell>
          <cell r="E16">
            <v>211521.48850000001</v>
          </cell>
          <cell r="F16">
            <v>1</v>
          </cell>
          <cell r="G16" t="str">
            <v>Факт</v>
          </cell>
          <cell r="H16">
            <v>38200</v>
          </cell>
        </row>
        <row r="17">
          <cell r="A17">
            <v>2</v>
          </cell>
          <cell r="B17" t="str">
            <v>Москва</v>
          </cell>
          <cell r="C17" t="str">
            <v>Коньково</v>
          </cell>
          <cell r="D17">
            <v>458886.55541685747</v>
          </cell>
          <cell r="E17">
            <v>277392.87351365964</v>
          </cell>
          <cell r="F17">
            <v>2</v>
          </cell>
          <cell r="G17" t="str">
            <v>Бюджет</v>
          </cell>
          <cell r="H17">
            <v>38200</v>
          </cell>
        </row>
        <row r="18">
          <cell r="A18">
            <v>2</v>
          </cell>
          <cell r="B18" t="str">
            <v>Москва</v>
          </cell>
          <cell r="C18" t="str">
            <v>Кунцево</v>
          </cell>
          <cell r="D18">
            <v>273496.10570000001</v>
          </cell>
          <cell r="E18">
            <v>167114.44320000001</v>
          </cell>
          <cell r="F18">
            <v>1</v>
          </cell>
          <cell r="G18" t="str">
            <v>Факт</v>
          </cell>
          <cell r="H18">
            <v>38200</v>
          </cell>
        </row>
        <row r="19">
          <cell r="A19">
            <v>2</v>
          </cell>
          <cell r="B19" t="str">
            <v>Москва</v>
          </cell>
          <cell r="C19" t="str">
            <v>Кунцево</v>
          </cell>
          <cell r="D19">
            <v>391150.20123046701</v>
          </cell>
          <cell r="E19">
            <v>237955.1644629502</v>
          </cell>
          <cell r="F19">
            <v>2</v>
          </cell>
          <cell r="G19" t="str">
            <v>Бюджет</v>
          </cell>
          <cell r="H19">
            <v>38200</v>
          </cell>
        </row>
        <row r="20">
          <cell r="A20">
            <v>2</v>
          </cell>
          <cell r="B20" t="str">
            <v>Москва</v>
          </cell>
          <cell r="C20" t="str">
            <v>Ленинский</v>
          </cell>
          <cell r="D20">
            <v>321533.51760411297</v>
          </cell>
          <cell r="E20">
            <v>193883.75021871197</v>
          </cell>
          <cell r="F20">
            <v>2</v>
          </cell>
          <cell r="G20" t="str">
            <v>Бюджет</v>
          </cell>
          <cell r="H20">
            <v>38200</v>
          </cell>
        </row>
        <row r="21">
          <cell r="A21">
            <v>2</v>
          </cell>
          <cell r="B21" t="str">
            <v>Москва</v>
          </cell>
          <cell r="C21" t="str">
            <v>Менжинского</v>
          </cell>
          <cell r="D21">
            <v>360322.60249999998</v>
          </cell>
          <cell r="E21">
            <v>214715.5612</v>
          </cell>
          <cell r="F21">
            <v>1</v>
          </cell>
          <cell r="G21" t="str">
            <v>Факт</v>
          </cell>
          <cell r="H21">
            <v>38200</v>
          </cell>
        </row>
        <row r="22">
          <cell r="A22">
            <v>2</v>
          </cell>
          <cell r="B22" t="str">
            <v>Москва</v>
          </cell>
          <cell r="C22" t="str">
            <v>Менжинского</v>
          </cell>
          <cell r="D22">
            <v>470762.34252525266</v>
          </cell>
          <cell r="E22">
            <v>285620.85295119218</v>
          </cell>
          <cell r="F22">
            <v>2</v>
          </cell>
          <cell r="G22" t="str">
            <v>Бюджет</v>
          </cell>
          <cell r="H22">
            <v>38200</v>
          </cell>
        </row>
        <row r="23">
          <cell r="A23">
            <v>2</v>
          </cell>
          <cell r="B23" t="str">
            <v>Москва</v>
          </cell>
          <cell r="C23" t="str">
            <v>Митино</v>
          </cell>
          <cell r="D23">
            <v>214399.64980000001</v>
          </cell>
          <cell r="E23">
            <v>130197.1896</v>
          </cell>
          <cell r="F23">
            <v>1</v>
          </cell>
          <cell r="G23" t="str">
            <v>Факт</v>
          </cell>
          <cell r="H23">
            <v>38200</v>
          </cell>
        </row>
        <row r="24">
          <cell r="A24">
            <v>2</v>
          </cell>
          <cell r="B24" t="str">
            <v>Москва</v>
          </cell>
          <cell r="C24" t="str">
            <v>Митино</v>
          </cell>
          <cell r="D24">
            <v>274273.34880688309</v>
          </cell>
          <cell r="E24">
            <v>163434.35450419638</v>
          </cell>
          <cell r="F24">
            <v>2</v>
          </cell>
          <cell r="G24" t="str">
            <v>Бюджет</v>
          </cell>
          <cell r="H24">
            <v>38200</v>
          </cell>
        </row>
        <row r="25">
          <cell r="A25">
            <v>2</v>
          </cell>
          <cell r="B25" t="str">
            <v>Москва</v>
          </cell>
          <cell r="C25" t="str">
            <v>МКАД 26</v>
          </cell>
          <cell r="D25">
            <v>297621.05589999998</v>
          </cell>
          <cell r="E25">
            <v>183115.2464</v>
          </cell>
          <cell r="F25">
            <v>1</v>
          </cell>
          <cell r="G25" t="str">
            <v>Факт</v>
          </cell>
          <cell r="H25">
            <v>38200</v>
          </cell>
        </row>
        <row r="26">
          <cell r="A26">
            <v>2</v>
          </cell>
          <cell r="B26" t="str">
            <v>Москва</v>
          </cell>
          <cell r="C26" t="str">
            <v>МКАД 26</v>
          </cell>
          <cell r="D26">
            <v>495142.45148239454</v>
          </cell>
          <cell r="E26">
            <v>303455.26389812026</v>
          </cell>
          <cell r="F26">
            <v>2</v>
          </cell>
          <cell r="G26" t="str">
            <v>Бюджет</v>
          </cell>
          <cell r="H26">
            <v>38200</v>
          </cell>
        </row>
        <row r="27">
          <cell r="A27">
            <v>2</v>
          </cell>
          <cell r="B27" t="str">
            <v>Москва</v>
          </cell>
          <cell r="C27" t="str">
            <v>МКАД 71</v>
          </cell>
          <cell r="D27">
            <v>4890.8680469999999</v>
          </cell>
          <cell r="E27">
            <v>3098.5079049999999</v>
          </cell>
          <cell r="F27">
            <v>1</v>
          </cell>
          <cell r="G27" t="str">
            <v>Факт</v>
          </cell>
          <cell r="H27">
            <v>38200</v>
          </cell>
        </row>
        <row r="28">
          <cell r="A28">
            <v>2</v>
          </cell>
          <cell r="B28" t="str">
            <v>Москва</v>
          </cell>
          <cell r="C28" t="str">
            <v>МКАД 71</v>
          </cell>
          <cell r="D28">
            <v>276261.80258161592</v>
          </cell>
          <cell r="E28">
            <v>170711.82206750923</v>
          </cell>
          <cell r="F28">
            <v>2</v>
          </cell>
          <cell r="G28" t="str">
            <v>Бюджет</v>
          </cell>
          <cell r="H28">
            <v>38200</v>
          </cell>
        </row>
        <row r="29">
          <cell r="A29">
            <v>2</v>
          </cell>
          <cell r="B29" t="str">
            <v>Москва</v>
          </cell>
          <cell r="C29" t="str">
            <v>Нахимовский</v>
          </cell>
          <cell r="D29">
            <v>641903.5673</v>
          </cell>
          <cell r="E29">
            <v>387390.09539999999</v>
          </cell>
          <cell r="F29">
            <v>1</v>
          </cell>
          <cell r="G29" t="str">
            <v>Факт</v>
          </cell>
          <cell r="H29">
            <v>38200</v>
          </cell>
        </row>
        <row r="30">
          <cell r="A30">
            <v>2</v>
          </cell>
          <cell r="B30" t="str">
            <v>Москва</v>
          </cell>
          <cell r="C30" t="str">
            <v>Нахимовский</v>
          </cell>
          <cell r="D30">
            <v>758496.49521563016</v>
          </cell>
          <cell r="E30">
            <v>460849.86589051521</v>
          </cell>
          <cell r="F30">
            <v>2</v>
          </cell>
          <cell r="G30" t="str">
            <v>Бюджет</v>
          </cell>
          <cell r="H30">
            <v>38200</v>
          </cell>
        </row>
        <row r="31">
          <cell r="A31">
            <v>2</v>
          </cell>
          <cell r="B31" t="str">
            <v>Москва</v>
          </cell>
          <cell r="C31" t="str">
            <v>Полежаевская</v>
          </cell>
          <cell r="D31">
            <v>258609.34770000001</v>
          </cell>
          <cell r="E31">
            <v>158743.00690000001</v>
          </cell>
          <cell r="F31">
            <v>1</v>
          </cell>
          <cell r="G31" t="str">
            <v>Факт</v>
          </cell>
          <cell r="H31">
            <v>38200</v>
          </cell>
        </row>
        <row r="32">
          <cell r="A32">
            <v>2</v>
          </cell>
          <cell r="B32" t="str">
            <v>Москва</v>
          </cell>
          <cell r="C32" t="str">
            <v>Полежаевская</v>
          </cell>
          <cell r="D32">
            <v>347383.1306225009</v>
          </cell>
          <cell r="E32">
            <v>211653.47784201714</v>
          </cell>
          <cell r="F32">
            <v>2</v>
          </cell>
          <cell r="G32" t="str">
            <v>Бюджет</v>
          </cell>
          <cell r="H32">
            <v>38200</v>
          </cell>
        </row>
        <row r="33">
          <cell r="A33">
            <v>2</v>
          </cell>
          <cell r="B33" t="str">
            <v>Москва</v>
          </cell>
          <cell r="C33" t="str">
            <v>Пражская</v>
          </cell>
          <cell r="D33">
            <v>232893.49619999999</v>
          </cell>
          <cell r="E33">
            <v>142542.5552</v>
          </cell>
          <cell r="F33">
            <v>1</v>
          </cell>
          <cell r="G33" t="str">
            <v>Факт</v>
          </cell>
          <cell r="H33">
            <v>38200</v>
          </cell>
        </row>
        <row r="34">
          <cell r="A34">
            <v>2</v>
          </cell>
          <cell r="B34" t="str">
            <v>Москва</v>
          </cell>
          <cell r="C34" t="str">
            <v>Пражская</v>
          </cell>
          <cell r="D34">
            <v>309478.25489698129</v>
          </cell>
          <cell r="E34">
            <v>191520.20877951404</v>
          </cell>
          <cell r="F34">
            <v>2</v>
          </cell>
          <cell r="G34" t="str">
            <v>Бюджет</v>
          </cell>
          <cell r="H34">
            <v>38200</v>
          </cell>
        </row>
        <row r="35">
          <cell r="A35">
            <v>2</v>
          </cell>
          <cell r="B35" t="str">
            <v>Москва</v>
          </cell>
          <cell r="C35" t="str">
            <v>Семёновская</v>
          </cell>
          <cell r="D35">
            <v>326064.57459999999</v>
          </cell>
          <cell r="E35">
            <v>193337.7617</v>
          </cell>
          <cell r="F35">
            <v>1</v>
          </cell>
          <cell r="G35" t="str">
            <v>Факт</v>
          </cell>
          <cell r="H35">
            <v>38200</v>
          </cell>
        </row>
        <row r="36">
          <cell r="A36">
            <v>2</v>
          </cell>
          <cell r="B36" t="str">
            <v>Москва</v>
          </cell>
          <cell r="C36" t="str">
            <v>Семёновская</v>
          </cell>
          <cell r="D36">
            <v>429680.63714580896</v>
          </cell>
          <cell r="E36">
            <v>259593.99964452398</v>
          </cell>
          <cell r="F36">
            <v>2</v>
          </cell>
          <cell r="G36" t="str">
            <v>Бюджет</v>
          </cell>
          <cell r="H36">
            <v>38200</v>
          </cell>
        </row>
        <row r="37">
          <cell r="A37">
            <v>2</v>
          </cell>
          <cell r="B37" t="str">
            <v>Москва</v>
          </cell>
          <cell r="C37" t="str">
            <v>Сокол</v>
          </cell>
          <cell r="D37">
            <v>483755.49349999998</v>
          </cell>
          <cell r="E37">
            <v>292597.94679999998</v>
          </cell>
          <cell r="F37">
            <v>1</v>
          </cell>
          <cell r="G37" t="str">
            <v>Факт</v>
          </cell>
          <cell r="H37">
            <v>38200</v>
          </cell>
        </row>
        <row r="38">
          <cell r="A38">
            <v>2</v>
          </cell>
          <cell r="B38" t="str">
            <v>Москва</v>
          </cell>
          <cell r="C38" t="str">
            <v>Сокол</v>
          </cell>
          <cell r="D38">
            <v>733726.27112301521</v>
          </cell>
          <cell r="E38">
            <v>437833.68154844258</v>
          </cell>
          <cell r="F38">
            <v>2</v>
          </cell>
          <cell r="G38" t="str">
            <v>Бюджет</v>
          </cell>
          <cell r="H38">
            <v>38200</v>
          </cell>
        </row>
        <row r="39">
          <cell r="A39">
            <v>2</v>
          </cell>
          <cell r="B39" t="str">
            <v>Москва</v>
          </cell>
          <cell r="C39" t="str">
            <v>Химки</v>
          </cell>
          <cell r="D39">
            <v>333908.64240000001</v>
          </cell>
          <cell r="E39">
            <v>200160.73420000001</v>
          </cell>
          <cell r="F39">
            <v>1</v>
          </cell>
          <cell r="G39" t="str">
            <v>Факт</v>
          </cell>
          <cell r="H39">
            <v>38200</v>
          </cell>
        </row>
        <row r="40">
          <cell r="A40">
            <v>2</v>
          </cell>
          <cell r="B40" t="str">
            <v>Москва</v>
          </cell>
          <cell r="C40" t="str">
            <v>Химки</v>
          </cell>
          <cell r="D40">
            <v>389762.0813842573</v>
          </cell>
          <cell r="E40">
            <v>235251.08119533487</v>
          </cell>
          <cell r="F40">
            <v>2</v>
          </cell>
          <cell r="G40" t="str">
            <v>Бюджет</v>
          </cell>
          <cell r="H40">
            <v>38200</v>
          </cell>
        </row>
        <row r="41">
          <cell r="A41">
            <v>2</v>
          </cell>
          <cell r="B41" t="str">
            <v>Москва</v>
          </cell>
          <cell r="C41" t="str">
            <v>Щелковская</v>
          </cell>
          <cell r="D41">
            <v>369954.16249999998</v>
          </cell>
          <cell r="E41">
            <v>224504.8947</v>
          </cell>
          <cell r="F41">
            <v>1</v>
          </cell>
          <cell r="G41" t="str">
            <v>Факт</v>
          </cell>
          <cell r="H41">
            <v>38200</v>
          </cell>
        </row>
        <row r="42">
          <cell r="A42">
            <v>2</v>
          </cell>
          <cell r="B42" t="str">
            <v>Москва</v>
          </cell>
          <cell r="C42" t="str">
            <v>Щелковская</v>
          </cell>
          <cell r="D42">
            <v>439665.72732970316</v>
          </cell>
          <cell r="E42">
            <v>271879.56029455963</v>
          </cell>
          <cell r="F42">
            <v>2</v>
          </cell>
          <cell r="G42" t="str">
            <v>Бюджет</v>
          </cell>
          <cell r="H42">
            <v>38200</v>
          </cell>
        </row>
        <row r="43">
          <cell r="A43">
            <v>2</v>
          </cell>
          <cell r="B43" t="str">
            <v>Москва</v>
          </cell>
          <cell r="C43" t="str">
            <v>Ярославка</v>
          </cell>
          <cell r="D43">
            <v>286825.04080000002</v>
          </cell>
          <cell r="E43">
            <v>174155.05739999999</v>
          </cell>
          <cell r="F43">
            <v>1</v>
          </cell>
          <cell r="G43" t="str">
            <v>Факт</v>
          </cell>
          <cell r="H43">
            <v>38200</v>
          </cell>
        </row>
        <row r="44">
          <cell r="A44">
            <v>2</v>
          </cell>
          <cell r="B44" t="str">
            <v>Москва</v>
          </cell>
          <cell r="C44" t="str">
            <v>Ярославка</v>
          </cell>
          <cell r="D44">
            <v>392154.74259340821</v>
          </cell>
          <cell r="E44">
            <v>239334.46086921543</v>
          </cell>
          <cell r="F44">
            <v>2</v>
          </cell>
          <cell r="G44" t="str">
            <v>Бюджет</v>
          </cell>
          <cell r="H44">
            <v>38200</v>
          </cell>
        </row>
        <row r="45">
          <cell r="A45">
            <v>3</v>
          </cell>
          <cell r="B45" t="str">
            <v>Регионы</v>
          </cell>
          <cell r="C45" t="str">
            <v>Волгоград</v>
          </cell>
          <cell r="D45">
            <v>332634.63860000001</v>
          </cell>
          <cell r="E45">
            <v>206012.33960000001</v>
          </cell>
          <cell r="F45">
            <v>1</v>
          </cell>
          <cell r="G45" t="str">
            <v>Факт</v>
          </cell>
          <cell r="H45">
            <v>38200</v>
          </cell>
        </row>
        <row r="46">
          <cell r="A46">
            <v>3</v>
          </cell>
          <cell r="B46" t="str">
            <v>Регионы</v>
          </cell>
          <cell r="C46" t="str">
            <v>Волгоград</v>
          </cell>
          <cell r="D46">
            <v>360995.26315893256</v>
          </cell>
          <cell r="E46">
            <v>236863.68901245078</v>
          </cell>
          <cell r="F46">
            <v>2</v>
          </cell>
          <cell r="G46" t="str">
            <v>Бюджет</v>
          </cell>
          <cell r="H46">
            <v>38200</v>
          </cell>
        </row>
        <row r="47">
          <cell r="A47">
            <v>3</v>
          </cell>
          <cell r="B47" t="str">
            <v>Регионы</v>
          </cell>
          <cell r="C47" t="str">
            <v>Волгоград-2</v>
          </cell>
          <cell r="D47">
            <v>36829.382839999998</v>
          </cell>
          <cell r="E47">
            <v>22345.591390000001</v>
          </cell>
          <cell r="F47">
            <v>1</v>
          </cell>
          <cell r="G47" t="str">
            <v>Факт</v>
          </cell>
          <cell r="H47">
            <v>38200</v>
          </cell>
        </row>
        <row r="48">
          <cell r="A48">
            <v>3</v>
          </cell>
          <cell r="B48" t="str">
            <v>Регионы</v>
          </cell>
          <cell r="C48" t="str">
            <v>Волгоград-2</v>
          </cell>
          <cell r="D48">
            <v>199213.79958437441</v>
          </cell>
          <cell r="E48">
            <v>130628.13852634176</v>
          </cell>
          <cell r="F48">
            <v>2</v>
          </cell>
          <cell r="G48" t="str">
            <v>Бюджет</v>
          </cell>
          <cell r="H48">
            <v>38200</v>
          </cell>
        </row>
        <row r="49">
          <cell r="A49">
            <v>3</v>
          </cell>
          <cell r="B49" t="str">
            <v>Регионы</v>
          </cell>
          <cell r="C49" t="str">
            <v>Ижевск</v>
          </cell>
          <cell r="D49">
            <v>225577.15580000001</v>
          </cell>
          <cell r="E49">
            <v>143800.10930000001</v>
          </cell>
          <cell r="F49">
            <v>1</v>
          </cell>
          <cell r="G49" t="str">
            <v>Факт</v>
          </cell>
          <cell r="H49">
            <v>38200</v>
          </cell>
        </row>
        <row r="50">
          <cell r="A50">
            <v>3</v>
          </cell>
          <cell r="B50" t="str">
            <v>Регионы</v>
          </cell>
          <cell r="C50" t="str">
            <v>Ижевск</v>
          </cell>
          <cell r="D50">
            <v>211802.47789207741</v>
          </cell>
          <cell r="E50">
            <v>129861.13785371513</v>
          </cell>
          <cell r="F50">
            <v>2</v>
          </cell>
          <cell r="G50" t="str">
            <v>Бюджет</v>
          </cell>
          <cell r="H50">
            <v>38200</v>
          </cell>
        </row>
        <row r="51">
          <cell r="A51">
            <v>3</v>
          </cell>
          <cell r="B51" t="str">
            <v>Регионы</v>
          </cell>
          <cell r="C51" t="str">
            <v>Казань</v>
          </cell>
          <cell r="D51">
            <v>164637.32920000001</v>
          </cell>
          <cell r="E51">
            <v>99598.897570000001</v>
          </cell>
          <cell r="F51">
            <v>1</v>
          </cell>
          <cell r="G51" t="str">
            <v>Факт</v>
          </cell>
          <cell r="H51">
            <v>38200</v>
          </cell>
        </row>
        <row r="52">
          <cell r="A52">
            <v>3</v>
          </cell>
          <cell r="B52" t="str">
            <v>Регионы</v>
          </cell>
          <cell r="C52" t="str">
            <v>Казань</v>
          </cell>
          <cell r="D52">
            <v>226089.8086830723</v>
          </cell>
          <cell r="E52">
            <v>149982.11146973376</v>
          </cell>
          <cell r="F52">
            <v>2</v>
          </cell>
          <cell r="G52" t="str">
            <v>Бюджет</v>
          </cell>
          <cell r="H52">
            <v>38200</v>
          </cell>
        </row>
        <row r="53">
          <cell r="A53">
            <v>3</v>
          </cell>
          <cell r="B53" t="str">
            <v>Регионы</v>
          </cell>
          <cell r="C53" t="str">
            <v>Красноярск</v>
          </cell>
          <cell r="D53">
            <v>291155.13909999997</v>
          </cell>
          <cell r="E53">
            <v>187233.20800000001</v>
          </cell>
          <cell r="F53">
            <v>1</v>
          </cell>
          <cell r="G53" t="str">
            <v>Факт</v>
          </cell>
          <cell r="H53">
            <v>38200</v>
          </cell>
        </row>
        <row r="54">
          <cell r="A54">
            <v>3</v>
          </cell>
          <cell r="B54" t="str">
            <v>Регионы</v>
          </cell>
          <cell r="C54" t="str">
            <v>Красноярск</v>
          </cell>
          <cell r="D54">
            <v>367405.07834173227</v>
          </cell>
          <cell r="E54">
            <v>240156.31678305406</v>
          </cell>
          <cell r="F54">
            <v>2</v>
          </cell>
          <cell r="G54" t="str">
            <v>Бюджет</v>
          </cell>
          <cell r="H54">
            <v>38200</v>
          </cell>
        </row>
        <row r="55">
          <cell r="A55">
            <v>3</v>
          </cell>
          <cell r="B55" t="str">
            <v>Регионы</v>
          </cell>
          <cell r="C55" t="str">
            <v>Новгород</v>
          </cell>
          <cell r="D55">
            <v>348910.10989999998</v>
          </cell>
          <cell r="E55">
            <v>218966.16829999999</v>
          </cell>
          <cell r="F55">
            <v>1</v>
          </cell>
          <cell r="G55" t="str">
            <v>Факт</v>
          </cell>
          <cell r="H55">
            <v>38200</v>
          </cell>
        </row>
        <row r="56">
          <cell r="A56">
            <v>3</v>
          </cell>
          <cell r="B56" t="str">
            <v>Регионы</v>
          </cell>
          <cell r="C56" t="str">
            <v>Новгород</v>
          </cell>
          <cell r="D56">
            <v>389479.65056390857</v>
          </cell>
          <cell r="E56">
            <v>255824.20310392923</v>
          </cell>
          <cell r="F56">
            <v>2</v>
          </cell>
          <cell r="G56" t="str">
            <v>Бюджет</v>
          </cell>
          <cell r="H56">
            <v>38200</v>
          </cell>
        </row>
        <row r="57">
          <cell r="A57">
            <v>3</v>
          </cell>
          <cell r="B57" t="str">
            <v>Регионы</v>
          </cell>
          <cell r="C57" t="str">
            <v>Новокузнецк</v>
          </cell>
          <cell r="D57">
            <v>228314.75169999999</v>
          </cell>
          <cell r="E57">
            <v>143650.56359999999</v>
          </cell>
          <cell r="F57">
            <v>1</v>
          </cell>
          <cell r="G57" t="str">
            <v>Факт</v>
          </cell>
          <cell r="H57">
            <v>38200</v>
          </cell>
        </row>
        <row r="58">
          <cell r="A58">
            <v>3</v>
          </cell>
          <cell r="B58" t="str">
            <v>Регионы</v>
          </cell>
          <cell r="C58" t="str">
            <v>Новокузнецк</v>
          </cell>
          <cell r="D58">
            <v>219095.63801206666</v>
          </cell>
          <cell r="E58">
            <v>129041.39634567512</v>
          </cell>
          <cell r="F58">
            <v>2</v>
          </cell>
          <cell r="G58" t="str">
            <v>Бюджет</v>
          </cell>
          <cell r="H58">
            <v>38200</v>
          </cell>
        </row>
        <row r="59">
          <cell r="A59">
            <v>3</v>
          </cell>
          <cell r="B59" t="str">
            <v>Регионы</v>
          </cell>
          <cell r="C59" t="str">
            <v>Омск</v>
          </cell>
          <cell r="D59">
            <v>280696.94569999998</v>
          </cell>
          <cell r="E59">
            <v>180213.45819999999</v>
          </cell>
          <cell r="F59">
            <v>1</v>
          </cell>
          <cell r="G59" t="str">
            <v>Факт</v>
          </cell>
          <cell r="H59">
            <v>38200</v>
          </cell>
        </row>
        <row r="60">
          <cell r="A60">
            <v>3</v>
          </cell>
          <cell r="B60" t="str">
            <v>Регионы</v>
          </cell>
          <cell r="C60" t="str">
            <v>Омск</v>
          </cell>
          <cell r="D60">
            <v>282986.92060188792</v>
          </cell>
          <cell r="E60">
            <v>194195.53274014866</v>
          </cell>
          <cell r="F60">
            <v>2</v>
          </cell>
          <cell r="G60" t="str">
            <v>Бюджет</v>
          </cell>
          <cell r="H60">
            <v>38200</v>
          </cell>
        </row>
        <row r="61">
          <cell r="A61">
            <v>3</v>
          </cell>
          <cell r="B61" t="str">
            <v>Регионы</v>
          </cell>
          <cell r="C61" t="str">
            <v>Ростов</v>
          </cell>
          <cell r="D61">
            <v>311146.88280000002</v>
          </cell>
          <cell r="E61">
            <v>202881.12359999999</v>
          </cell>
          <cell r="F61">
            <v>1</v>
          </cell>
          <cell r="G61" t="str">
            <v>Факт</v>
          </cell>
          <cell r="H61">
            <v>38200</v>
          </cell>
        </row>
        <row r="62">
          <cell r="A62">
            <v>3</v>
          </cell>
          <cell r="B62" t="str">
            <v>Регионы</v>
          </cell>
          <cell r="C62" t="str">
            <v>Ростов</v>
          </cell>
          <cell r="D62">
            <v>390037.87104137131</v>
          </cell>
          <cell r="E62">
            <v>256092.36225115671</v>
          </cell>
          <cell r="F62">
            <v>2</v>
          </cell>
          <cell r="G62" t="str">
            <v>Бюджет</v>
          </cell>
          <cell r="H62">
            <v>38200</v>
          </cell>
        </row>
        <row r="63">
          <cell r="A63">
            <v>3</v>
          </cell>
          <cell r="B63" t="str">
            <v>Регионы</v>
          </cell>
          <cell r="C63" t="str">
            <v>Ростов-2</v>
          </cell>
          <cell r="D63">
            <v>77483.807440000004</v>
          </cell>
          <cell r="E63">
            <v>50258.398529999999</v>
          </cell>
          <cell r="F63">
            <v>1</v>
          </cell>
          <cell r="G63" t="str">
            <v>Факт</v>
          </cell>
          <cell r="H63">
            <v>38200</v>
          </cell>
        </row>
        <row r="64">
          <cell r="A64">
            <v>3</v>
          </cell>
          <cell r="B64" t="str">
            <v>Регионы</v>
          </cell>
          <cell r="C64" t="str">
            <v>Ростов-2</v>
          </cell>
          <cell r="D64">
            <v>260276.66343350458</v>
          </cell>
          <cell r="E64">
            <v>170212.59204563487</v>
          </cell>
          <cell r="F64">
            <v>2</v>
          </cell>
          <cell r="G64" t="str">
            <v>Бюджет</v>
          </cell>
          <cell r="H64">
            <v>38200</v>
          </cell>
        </row>
        <row r="65">
          <cell r="A65">
            <v>3</v>
          </cell>
          <cell r="B65" t="str">
            <v>Регионы</v>
          </cell>
          <cell r="C65" t="str">
            <v>С.-Петербург</v>
          </cell>
          <cell r="D65">
            <v>381530.37712353904</v>
          </cell>
          <cell r="E65">
            <v>250468.1259229852</v>
          </cell>
          <cell r="F65">
            <v>2</v>
          </cell>
          <cell r="G65" t="str">
            <v>Бюджет</v>
          </cell>
          <cell r="H65">
            <v>38200</v>
          </cell>
        </row>
        <row r="66">
          <cell r="A66">
            <v>3</v>
          </cell>
          <cell r="B66" t="str">
            <v>Регионы</v>
          </cell>
          <cell r="C66" t="str">
            <v>Самара</v>
          </cell>
          <cell r="D66">
            <v>241718.94</v>
          </cell>
          <cell r="E66">
            <v>153607.12210000001</v>
          </cell>
          <cell r="F66">
            <v>1</v>
          </cell>
          <cell r="G66" t="str">
            <v>Факт</v>
          </cell>
          <cell r="H66">
            <v>38200</v>
          </cell>
        </row>
        <row r="67">
          <cell r="A67">
            <v>3</v>
          </cell>
          <cell r="B67" t="str">
            <v>Регионы</v>
          </cell>
          <cell r="C67" t="str">
            <v>Самара</v>
          </cell>
          <cell r="D67">
            <v>333183.78088581254</v>
          </cell>
          <cell r="E67">
            <v>220235.43364443167</v>
          </cell>
          <cell r="F67">
            <v>2</v>
          </cell>
          <cell r="G67" t="str">
            <v>Бюджет</v>
          </cell>
          <cell r="H67">
            <v>38200</v>
          </cell>
        </row>
        <row r="68">
          <cell r="A68">
            <v>3</v>
          </cell>
          <cell r="B68" t="str">
            <v>Регионы</v>
          </cell>
          <cell r="C68" t="str">
            <v>Саратов</v>
          </cell>
          <cell r="D68">
            <v>413209.30070000002</v>
          </cell>
          <cell r="E68">
            <v>262333.13319999998</v>
          </cell>
          <cell r="F68">
            <v>1</v>
          </cell>
          <cell r="G68" t="str">
            <v>Факт</v>
          </cell>
          <cell r="H68">
            <v>38200</v>
          </cell>
        </row>
        <row r="69">
          <cell r="A69">
            <v>3</v>
          </cell>
          <cell r="B69" t="str">
            <v>Регионы</v>
          </cell>
          <cell r="C69" t="str">
            <v>Саратов</v>
          </cell>
          <cell r="D69">
            <v>507362.80833803501</v>
          </cell>
          <cell r="E69">
            <v>336920.99842651212</v>
          </cell>
          <cell r="F69">
            <v>2</v>
          </cell>
          <cell r="G69" t="str">
            <v>Бюджет</v>
          </cell>
          <cell r="H69">
            <v>38200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N1 Clientes "/>
      <sheetName val="N2 Deudores"/>
      <sheetName val="N3 Activo Fijo"/>
      <sheetName val="N4 Acreedores"/>
      <sheetName val="N5 Impuesto de sociedades"/>
      <sheetName val="N6 Plantillas"/>
      <sheetName val="N7 Coste de Fabricación"/>
      <sheetName val="N8 Otros Costes"/>
      <sheetName val="N9 Gastos Generales Producción"/>
      <sheetName val="N10 Gastos Generales "/>
      <sheetName val="N11 Gastos Comerciales"/>
      <sheetName val="N12 provision insolvencias"/>
      <sheetName val="N13 Detalle Atípicos"/>
      <sheetName val="N14 Detalle Inversiones"/>
      <sheetName val="N15 Volumenes"/>
      <sheetName val="cabec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B1" t="str">
            <v>NOTAS ECONOMICAS</v>
          </cell>
        </row>
        <row r="5">
          <cell r="B5">
            <v>2001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OS_Consejo (1)"/>
      <sheetName val="OS_Consejo (2)"/>
      <sheetName val="EOAF_Consejo"/>
      <sheetName val="FINANCIERA_Consejo"/>
      <sheetName val="VOLUMES &amp; PRICES"/>
      <sheetName val="OPERATING STATEMENT"/>
      <sheetName val="TOTAL RESULTS BY MARKETS"/>
      <sheetName val="TOTAL RESULTS BY BUSINESS"/>
      <sheetName val="PERSONNEL"/>
      <sheetName val="PRODUCTION COSTS"/>
      <sheetName val="ACQUIRED &amp; TOTAL COST"/>
      <sheetName val="OTHER COSTS "/>
      <sheetName val="OVERHEADS &amp; FINANCIALS (1)"/>
      <sheetName val="OVERHEADS &amp; FINANCIALS (2)"/>
      <sheetName val="CF_FS"/>
      <sheetName val="ASSETS"/>
      <sheetName val="LIABILITIES"/>
      <sheetName val="CEO SUMMARY "/>
      <sheetName val="PPE_FX"/>
    </sheetNames>
    <sheetDataSet>
      <sheetData sheetId="0" refreshError="1">
        <row r="12">
          <cell r="D12" t="str">
            <v>2011 - 2012</v>
          </cell>
        </row>
        <row r="14">
          <cell r="D14">
            <v>2012</v>
          </cell>
        </row>
        <row r="15">
          <cell r="D15">
            <v>2011</v>
          </cell>
        </row>
        <row r="16">
          <cell r="D16">
            <v>2010</v>
          </cell>
        </row>
        <row r="17">
          <cell r="D17">
            <v>2009</v>
          </cell>
        </row>
        <row r="18">
          <cell r="D18">
            <v>2009</v>
          </cell>
        </row>
        <row r="19">
          <cell r="D19">
            <v>2008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REFERENCES"/>
      <sheetName val="INDEX"/>
      <sheetName val="1. MACROECONOMIC &amp; OPERATING ST"/>
      <sheetName val="1.1. MACROECONOMICS"/>
      <sheetName val="1.2. OPERATING STATEMENT"/>
      <sheetName val="1.3.A OS BUSINESS"/>
      <sheetName val="1.3.B RESULTS BY BUS.ACT.VS BGT"/>
      <sheetName val="1.4.SALES VARIATION"/>
      <sheetName val="1.4.A Sales Comparison"/>
      <sheetName val="1.5. MARGIN VARIATION"/>
      <sheetName val="2. VOLUMES &amp; PRICES"/>
      <sheetName val="2.1. SALES &amp; PRODUCT. UTS"/>
      <sheetName val="2.2. VAR.SALES PRICE AND COST "/>
      <sheetName val="3. COSTS &amp; EXPENSES"/>
      <sheetName val="3.1.A PERSONNEL "/>
      <sheetName val="3.1.B CORPORATE - ORG. CHART"/>
      <sheetName val="3.1.B PERSONNEL - ORG. CHART"/>
      <sheetName val="3.2.A PRODUCTION COSTS NH&amp;SH"/>
      <sheetName val="3.2.A PRODUCTION COSTS SU"/>
      <sheetName val="3.3 OTHER COSTS"/>
      <sheetName val="3.4 GENERAL PRODUCTION COSTS"/>
      <sheetName val="3.5. MARKETING &amp; SALES"/>
      <sheetName val="3.6. GNRL &amp; ADMIN."/>
      <sheetName val="3.7. FINANCIAL EXPENSES"/>
      <sheetName val="3.8 A.R. VALUE ADJUSTMENT"/>
      <sheetName val="3.9 NON OPERAT. INCOME &amp; EXPS"/>
      <sheetName val="3.10 TAXES"/>
      <sheetName val="4. CASHFLOW"/>
      <sheetName val="4.1 CASHFL. STATEM &amp; FIN. SIT."/>
      <sheetName val="4.2. Total Investment "/>
      <sheetName val="4.2.A INVESTMENT NANHAI"/>
      <sheetName val="4.2.B INVESTMENT SUZHOU"/>
      <sheetName val="4.2.C INVESTMENT SHANGHAI"/>
      <sheetName val="4.3. INVESTMENT MOVEMENT"/>
      <sheetName val="4.4. WORKING CAPITAL DETAIL"/>
      <sheetName val="4.4. WORKING CAPITAL DETAIL (2)"/>
      <sheetName val="4.5. WORKING CAPITAL RATIO"/>
      <sheetName val="4.6 ASSETS"/>
      <sheetName val="4.6.1 ASSETS INDIV linked"/>
      <sheetName val="4.7.EQUITY &amp; LIABILITIES"/>
      <sheetName val="4.7.1 E&amp;L INDIV. linked"/>
      <sheetName val="Gm comments"/>
      <sheetName val="Sales&amp; EBITDA check"/>
      <sheetName val="HK investment "/>
      <sheetName val="Unrealized stock benefit adjust"/>
      <sheetName val="OS_R_china consolidation"/>
      <sheetName val="GC Receivables_payables"/>
      <sheetName val="Pending issues"/>
      <sheetName val="CRITERIA"/>
      <sheetName val="Notes"/>
      <sheetName val="Cartera 2004"/>
    </sheetNames>
    <sheetDataSet>
      <sheetData sheetId="0"/>
      <sheetData sheetId="1" refreshError="1">
        <row r="41">
          <cell r="B41">
            <v>1.0542453840531667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AF125"/>
  <sheetViews>
    <sheetView showGridLines="0" tabSelected="1" view="pageBreakPreview" zoomScale="70" zoomScaleSheetLayoutView="70" workbookViewId="0">
      <pane ySplit="3" topLeftCell="A4" activePane="bottomLeft" state="frozen"/>
      <selection pane="bottomLeft" activeCell="C6" sqref="C6"/>
    </sheetView>
  </sheetViews>
  <sheetFormatPr defaultColWidth="9.140625" defaultRowHeight="12.75"/>
  <cols>
    <col min="1" max="1" width="28.7109375" style="12" customWidth="1"/>
    <col min="2" max="2" width="20.7109375" style="63" customWidth="1"/>
    <col min="3" max="3" width="44.7109375" style="63" customWidth="1"/>
    <col min="4" max="4" width="16.7109375" style="58" customWidth="1"/>
    <col min="5" max="5" width="16.7109375" style="59" customWidth="1"/>
    <col min="6" max="6" width="14" style="59" customWidth="1"/>
    <col min="7" max="32" width="8.85546875" style="15" customWidth="1"/>
    <col min="33" max="16384" width="9.140625" style="12"/>
  </cols>
  <sheetData>
    <row r="1" spans="1:32" ht="35.1" customHeight="1">
      <c r="A1" s="14"/>
      <c r="B1" s="43"/>
      <c r="C1" s="44"/>
      <c r="D1" s="45"/>
      <c r="E1" s="46"/>
      <c r="F1" s="46"/>
    </row>
    <row r="2" spans="1:32" ht="35.1" customHeight="1">
      <c r="A2" s="14"/>
      <c r="B2" s="47" t="s">
        <v>1193</v>
      </c>
      <c r="C2" s="48"/>
      <c r="D2" s="45"/>
      <c r="E2" s="46"/>
      <c r="F2" s="46"/>
    </row>
    <row r="3" spans="1:32" s="37" customFormat="1" ht="48" thickBot="1">
      <c r="A3" s="113" t="s">
        <v>1</v>
      </c>
      <c r="B3" s="113" t="s">
        <v>2</v>
      </c>
      <c r="C3" s="113" t="s">
        <v>3</v>
      </c>
      <c r="D3" s="113" t="s">
        <v>4</v>
      </c>
      <c r="E3" s="113" t="s">
        <v>5</v>
      </c>
      <c r="F3" s="113" t="s">
        <v>6</v>
      </c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</row>
    <row r="4" spans="1:32" s="37" customFormat="1" ht="15" customHeight="1">
      <c r="A4" s="71"/>
      <c r="B4" s="71" t="s">
        <v>7</v>
      </c>
      <c r="C4" s="72"/>
      <c r="D4" s="72"/>
      <c r="E4" s="73"/>
      <c r="F4" s="73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</row>
    <row r="5" spans="1:32" s="37" customFormat="1" ht="30" customHeight="1">
      <c r="A5" s="40"/>
      <c r="B5" s="40"/>
      <c r="C5" s="41" t="s">
        <v>8</v>
      </c>
      <c r="D5" s="41"/>
      <c r="E5" s="42"/>
      <c r="F5" s="42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</row>
    <row r="6" spans="1:32" s="37" customFormat="1" ht="99.95" customHeight="1">
      <c r="A6" s="70"/>
      <c r="B6" s="49" t="s">
        <v>9</v>
      </c>
      <c r="C6" s="50" t="s">
        <v>10</v>
      </c>
      <c r="D6" s="51">
        <v>4129</v>
      </c>
      <c r="E6" s="52">
        <f>D6*1.2</f>
        <v>4954.8</v>
      </c>
      <c r="F6" s="52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</row>
    <row r="7" spans="1:32" s="37" customFormat="1" ht="99.95" customHeight="1">
      <c r="A7" s="70"/>
      <c r="B7" s="49" t="s">
        <v>11</v>
      </c>
      <c r="C7" s="50" t="s">
        <v>12</v>
      </c>
      <c r="D7" s="51">
        <v>1097</v>
      </c>
      <c r="E7" s="52">
        <f t="shared" ref="E7:E16" si="0">D7*1.2</f>
        <v>1316.3999999999999</v>
      </c>
      <c r="F7" s="52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</row>
    <row r="8" spans="1:32" s="37" customFormat="1" ht="99.95" customHeight="1">
      <c r="A8" s="70"/>
      <c r="B8" s="49" t="s">
        <v>13</v>
      </c>
      <c r="C8" s="50" t="s">
        <v>14</v>
      </c>
      <c r="D8" s="51">
        <v>1097</v>
      </c>
      <c r="E8" s="52">
        <f t="shared" si="0"/>
        <v>1316.3999999999999</v>
      </c>
      <c r="F8" s="52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</row>
    <row r="9" spans="1:32" s="37" customFormat="1" ht="99.95" customHeight="1">
      <c r="A9" s="70"/>
      <c r="B9" s="49" t="s">
        <v>15</v>
      </c>
      <c r="C9" s="50" t="s">
        <v>16</v>
      </c>
      <c r="D9" s="51">
        <v>1097</v>
      </c>
      <c r="E9" s="52">
        <f t="shared" si="0"/>
        <v>1316.3999999999999</v>
      </c>
      <c r="F9" s="52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</row>
    <row r="10" spans="1:32" s="37" customFormat="1" ht="99.95" customHeight="1">
      <c r="A10" s="70"/>
      <c r="B10" s="49" t="s">
        <v>17</v>
      </c>
      <c r="C10" s="50" t="s">
        <v>18</v>
      </c>
      <c r="D10" s="51">
        <v>1204</v>
      </c>
      <c r="E10" s="52">
        <f t="shared" si="0"/>
        <v>1444.8</v>
      </c>
      <c r="F10" s="52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</row>
    <row r="11" spans="1:32" s="37" customFormat="1" ht="99.95" customHeight="1">
      <c r="A11" s="70"/>
      <c r="B11" s="49" t="s">
        <v>19</v>
      </c>
      <c r="C11" s="50" t="s">
        <v>20</v>
      </c>
      <c r="D11" s="51">
        <v>1204</v>
      </c>
      <c r="E11" s="52">
        <f t="shared" si="0"/>
        <v>1444.8</v>
      </c>
      <c r="F11" s="52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</row>
    <row r="12" spans="1:32" s="37" customFormat="1" ht="99.95" customHeight="1">
      <c r="A12" s="70"/>
      <c r="B12" s="49" t="s">
        <v>21</v>
      </c>
      <c r="C12" s="50" t="s">
        <v>22</v>
      </c>
      <c r="D12" s="51">
        <v>1310</v>
      </c>
      <c r="E12" s="52">
        <f t="shared" si="0"/>
        <v>1572</v>
      </c>
      <c r="F12" s="52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</row>
    <row r="13" spans="1:32" s="39" customFormat="1" ht="99.95" customHeight="1">
      <c r="A13" s="70"/>
      <c r="B13" s="49" t="s">
        <v>23</v>
      </c>
      <c r="C13" s="50" t="s">
        <v>24</v>
      </c>
      <c r="D13" s="51">
        <v>1310</v>
      </c>
      <c r="E13" s="52">
        <f t="shared" si="0"/>
        <v>1572</v>
      </c>
      <c r="F13" s="52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</row>
    <row r="14" spans="1:32" s="39" customFormat="1" ht="99.95" customHeight="1">
      <c r="A14" s="70"/>
      <c r="B14" s="49" t="s">
        <v>25</v>
      </c>
      <c r="C14" s="50" t="s">
        <v>26</v>
      </c>
      <c r="D14" s="51">
        <v>1347</v>
      </c>
      <c r="E14" s="52">
        <f t="shared" si="0"/>
        <v>1616.3999999999999</v>
      </c>
      <c r="F14" s="52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</row>
    <row r="15" spans="1:32" s="39" customFormat="1" ht="99.95" customHeight="1">
      <c r="A15" s="70"/>
      <c r="B15" s="49" t="s">
        <v>27</v>
      </c>
      <c r="C15" s="50" t="s">
        <v>28</v>
      </c>
      <c r="D15" s="51">
        <v>1347</v>
      </c>
      <c r="E15" s="52">
        <f t="shared" si="0"/>
        <v>1616.3999999999999</v>
      </c>
      <c r="F15" s="52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</row>
    <row r="16" spans="1:32" s="39" customFormat="1" ht="99.95" customHeight="1">
      <c r="A16" s="70"/>
      <c r="B16" s="49" t="s">
        <v>29</v>
      </c>
      <c r="C16" s="50" t="s">
        <v>30</v>
      </c>
      <c r="D16" s="51">
        <v>4855</v>
      </c>
      <c r="E16" s="52">
        <f t="shared" si="0"/>
        <v>5826</v>
      </c>
      <c r="F16" s="52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</row>
    <row r="17" spans="1:32" s="37" customFormat="1" ht="30" customHeight="1">
      <c r="A17" s="40"/>
      <c r="B17" s="40"/>
      <c r="C17" s="41" t="s">
        <v>31</v>
      </c>
      <c r="D17" s="41"/>
      <c r="E17" s="42"/>
      <c r="F17" s="42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</row>
    <row r="18" spans="1:32" s="39" customFormat="1" ht="99.95" customHeight="1">
      <c r="A18" s="70"/>
      <c r="B18" s="49" t="s">
        <v>32</v>
      </c>
      <c r="C18" s="50" t="s">
        <v>33</v>
      </c>
      <c r="D18" s="51">
        <v>4470</v>
      </c>
      <c r="E18" s="52">
        <f t="shared" ref="E18:E19" si="1">D18*1.2</f>
        <v>5364</v>
      </c>
      <c r="F18" s="52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</row>
    <row r="19" spans="1:32" s="39" customFormat="1" ht="99.95" customHeight="1">
      <c r="A19" s="70"/>
      <c r="B19" s="49" t="s">
        <v>34</v>
      </c>
      <c r="C19" s="50" t="s">
        <v>35</v>
      </c>
      <c r="D19" s="51">
        <v>4065</v>
      </c>
      <c r="E19" s="52">
        <f t="shared" si="1"/>
        <v>4878</v>
      </c>
      <c r="F19" s="52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</row>
    <row r="20" spans="1:32" s="37" customFormat="1" ht="30" customHeight="1">
      <c r="A20" s="40"/>
      <c r="B20" s="40"/>
      <c r="C20" s="41" t="s">
        <v>36</v>
      </c>
      <c r="D20" s="41"/>
      <c r="E20" s="42"/>
      <c r="F20" s="42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</row>
    <row r="21" spans="1:32" s="39" customFormat="1" ht="99.95" customHeight="1">
      <c r="A21" s="70"/>
      <c r="B21" s="49" t="s">
        <v>37</v>
      </c>
      <c r="C21" s="50" t="s">
        <v>38</v>
      </c>
      <c r="D21" s="51">
        <v>5007</v>
      </c>
      <c r="E21" s="52">
        <f t="shared" ref="E21:E24" si="2">D21*1.2</f>
        <v>6008.4</v>
      </c>
      <c r="F21" s="52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</row>
    <row r="22" spans="1:32" s="39" customFormat="1" ht="99.95" customHeight="1">
      <c r="A22" s="70"/>
      <c r="B22" s="49" t="s">
        <v>39</v>
      </c>
      <c r="C22" s="50" t="s">
        <v>40</v>
      </c>
      <c r="D22" s="51">
        <v>4176</v>
      </c>
      <c r="E22" s="52">
        <f t="shared" si="2"/>
        <v>5011.2</v>
      </c>
      <c r="F22" s="52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</row>
    <row r="23" spans="1:32" s="37" customFormat="1" ht="30" customHeight="1">
      <c r="A23" s="40"/>
      <c r="B23" s="40"/>
      <c r="C23" s="41" t="s">
        <v>41</v>
      </c>
      <c r="D23" s="41"/>
      <c r="E23" s="42"/>
      <c r="F23" s="42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</row>
    <row r="24" spans="1:32" s="39" customFormat="1" ht="99.95" customHeight="1">
      <c r="A24" s="124"/>
      <c r="B24" s="49" t="s">
        <v>42</v>
      </c>
      <c r="C24" s="50" t="s">
        <v>43</v>
      </c>
      <c r="D24" s="51">
        <v>4451</v>
      </c>
      <c r="E24" s="52">
        <f t="shared" si="2"/>
        <v>5341.2</v>
      </c>
      <c r="F24" s="125" t="s">
        <v>44</v>
      </c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</row>
    <row r="25" spans="1:32" s="37" customFormat="1" ht="30" customHeight="1">
      <c r="A25" s="40"/>
      <c r="B25" s="40"/>
      <c r="C25" s="41" t="s">
        <v>45</v>
      </c>
      <c r="D25" s="41"/>
      <c r="E25" s="42"/>
      <c r="F25" s="42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</row>
    <row r="26" spans="1:32" s="39" customFormat="1" ht="99.95" customHeight="1">
      <c r="A26" s="70"/>
      <c r="B26" s="49" t="s">
        <v>46</v>
      </c>
      <c r="C26" s="50" t="s">
        <v>47</v>
      </c>
      <c r="D26" s="51">
        <v>4255</v>
      </c>
      <c r="E26" s="52">
        <f t="shared" ref="E26:E27" si="3">D26*1.2</f>
        <v>5106</v>
      </c>
      <c r="F26" s="52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</row>
    <row r="27" spans="1:32" s="39" customFormat="1" ht="99.95" customHeight="1">
      <c r="A27" s="70"/>
      <c r="B27" s="49" t="s">
        <v>48</v>
      </c>
      <c r="C27" s="50" t="s">
        <v>49</v>
      </c>
      <c r="D27" s="51">
        <v>4848</v>
      </c>
      <c r="E27" s="52">
        <f t="shared" si="3"/>
        <v>5817.5999999999995</v>
      </c>
      <c r="F27" s="52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</row>
    <row r="28" spans="1:32" s="37" customFormat="1" ht="30" customHeight="1">
      <c r="A28" s="40"/>
      <c r="B28" s="40"/>
      <c r="C28" s="41" t="s">
        <v>50</v>
      </c>
      <c r="D28" s="41"/>
      <c r="E28" s="42"/>
      <c r="F28" s="42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</row>
    <row r="29" spans="1:32" s="39" customFormat="1" ht="99.95" customHeight="1">
      <c r="A29" s="70"/>
      <c r="B29" s="49" t="s">
        <v>51</v>
      </c>
      <c r="C29" s="50" t="s">
        <v>52</v>
      </c>
      <c r="D29" s="51">
        <v>5158</v>
      </c>
      <c r="E29" s="52">
        <f t="shared" ref="E29:E45" si="4">D29*1.2</f>
        <v>6189.5999999999995</v>
      </c>
      <c r="F29" s="52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</row>
    <row r="30" spans="1:32" s="39" customFormat="1" ht="99.95" customHeight="1">
      <c r="A30" s="70"/>
      <c r="B30" s="49" t="s">
        <v>53</v>
      </c>
      <c r="C30" s="50" t="s">
        <v>54</v>
      </c>
      <c r="D30" s="51">
        <v>4635</v>
      </c>
      <c r="E30" s="52">
        <f t="shared" si="4"/>
        <v>5562</v>
      </c>
      <c r="F30" s="52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</row>
    <row r="31" spans="1:32" s="39" customFormat="1" ht="99.95" customHeight="1">
      <c r="A31" s="70"/>
      <c r="B31" s="49" t="s">
        <v>55</v>
      </c>
      <c r="C31" s="50" t="s">
        <v>56</v>
      </c>
      <c r="D31" s="51">
        <v>4635</v>
      </c>
      <c r="E31" s="52">
        <f t="shared" si="4"/>
        <v>5562</v>
      </c>
      <c r="F31" s="52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</row>
    <row r="32" spans="1:32" s="39" customFormat="1" ht="99.95" customHeight="1">
      <c r="A32" s="70"/>
      <c r="B32" s="49" t="s">
        <v>57</v>
      </c>
      <c r="C32" s="50" t="s">
        <v>58</v>
      </c>
      <c r="D32" s="51">
        <v>1164</v>
      </c>
      <c r="E32" s="52">
        <f t="shared" si="4"/>
        <v>1396.8</v>
      </c>
      <c r="F32" s="52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</row>
    <row r="33" spans="1:32" s="39" customFormat="1" ht="99.95" customHeight="1">
      <c r="A33" s="70"/>
      <c r="B33" s="49" t="s">
        <v>59</v>
      </c>
      <c r="C33" s="50" t="s">
        <v>60</v>
      </c>
      <c r="D33" s="51">
        <v>1164</v>
      </c>
      <c r="E33" s="52">
        <f t="shared" si="4"/>
        <v>1396.8</v>
      </c>
      <c r="F33" s="52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</row>
    <row r="34" spans="1:32" s="39" customFormat="1" ht="99.95" customHeight="1">
      <c r="A34" s="70"/>
      <c r="B34" s="49" t="s">
        <v>61</v>
      </c>
      <c r="C34" s="50" t="s">
        <v>62</v>
      </c>
      <c r="D34" s="51">
        <v>1233</v>
      </c>
      <c r="E34" s="52">
        <f t="shared" si="4"/>
        <v>1479.6</v>
      </c>
      <c r="F34" s="52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</row>
    <row r="35" spans="1:32" s="39" customFormat="1" ht="99.95" customHeight="1">
      <c r="A35" s="70"/>
      <c r="B35" s="49" t="s">
        <v>63</v>
      </c>
      <c r="C35" s="50" t="s">
        <v>64</v>
      </c>
      <c r="D35" s="51">
        <v>1233</v>
      </c>
      <c r="E35" s="52">
        <f t="shared" si="4"/>
        <v>1479.6</v>
      </c>
      <c r="F35" s="52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</row>
    <row r="36" spans="1:32" s="39" customFormat="1" ht="99.95" customHeight="1">
      <c r="A36" s="70"/>
      <c r="B36" s="49" t="s">
        <v>65</v>
      </c>
      <c r="C36" s="50" t="s">
        <v>66</v>
      </c>
      <c r="D36" s="51">
        <v>1343</v>
      </c>
      <c r="E36" s="52">
        <f t="shared" si="4"/>
        <v>1611.6</v>
      </c>
      <c r="F36" s="52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</row>
    <row r="37" spans="1:32" s="39" customFormat="1" ht="99.95" customHeight="1">
      <c r="A37" s="70"/>
      <c r="B37" s="49" t="s">
        <v>67</v>
      </c>
      <c r="C37" s="50" t="s">
        <v>68</v>
      </c>
      <c r="D37" s="51">
        <v>1343</v>
      </c>
      <c r="E37" s="52">
        <f t="shared" si="4"/>
        <v>1611.6</v>
      </c>
      <c r="F37" s="52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</row>
    <row r="38" spans="1:32" s="39" customFormat="1" ht="99.95" customHeight="1">
      <c r="A38" s="70"/>
      <c r="B38" s="49" t="s">
        <v>69</v>
      </c>
      <c r="C38" s="50" t="s">
        <v>70</v>
      </c>
      <c r="D38" s="51">
        <v>1384</v>
      </c>
      <c r="E38" s="52">
        <f t="shared" si="4"/>
        <v>1660.8</v>
      </c>
      <c r="F38" s="52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</row>
    <row r="39" spans="1:32" s="39" customFormat="1" ht="99.95" customHeight="1">
      <c r="A39" s="70"/>
      <c r="B39" s="49" t="s">
        <v>71</v>
      </c>
      <c r="C39" s="50" t="s">
        <v>72</v>
      </c>
      <c r="D39" s="51">
        <v>1384</v>
      </c>
      <c r="E39" s="52">
        <f t="shared" si="4"/>
        <v>1660.8</v>
      </c>
      <c r="F39" s="52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</row>
    <row r="40" spans="1:32" s="39" customFormat="1" ht="99.95" customHeight="1">
      <c r="A40" s="70"/>
      <c r="B40" s="49" t="s">
        <v>73</v>
      </c>
      <c r="C40" s="50" t="s">
        <v>74</v>
      </c>
      <c r="D40" s="51">
        <v>5209</v>
      </c>
      <c r="E40" s="52">
        <f t="shared" si="4"/>
        <v>6250.8</v>
      </c>
      <c r="F40" s="52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</row>
    <row r="41" spans="1:32" s="39" customFormat="1" ht="99.95" customHeight="1">
      <c r="A41" s="70"/>
      <c r="B41" s="49" t="s">
        <v>75</v>
      </c>
      <c r="C41" s="50" t="s">
        <v>76</v>
      </c>
      <c r="D41" s="51">
        <v>6492</v>
      </c>
      <c r="E41" s="52">
        <f t="shared" si="4"/>
        <v>7790.4</v>
      </c>
      <c r="F41" s="52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</row>
    <row r="42" spans="1:32" s="39" customFormat="1" ht="99.95" customHeight="1">
      <c r="A42" s="70"/>
      <c r="B42" s="49" t="s">
        <v>77</v>
      </c>
      <c r="C42" s="50" t="s">
        <v>78</v>
      </c>
      <c r="D42" s="51">
        <v>5318</v>
      </c>
      <c r="E42" s="52">
        <f t="shared" si="4"/>
        <v>6381.5999999999995</v>
      </c>
      <c r="F42" s="52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</row>
    <row r="43" spans="1:32" s="39" customFormat="1" ht="99.95" customHeight="1">
      <c r="A43" s="70"/>
      <c r="B43" s="49" t="s">
        <v>79</v>
      </c>
      <c r="C43" s="50" t="s">
        <v>80</v>
      </c>
      <c r="D43" s="51">
        <v>6544</v>
      </c>
      <c r="E43" s="52">
        <f t="shared" si="4"/>
        <v>7852.7999999999993</v>
      </c>
      <c r="F43" s="52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</row>
    <row r="44" spans="1:32" s="39" customFormat="1" ht="99.95" customHeight="1">
      <c r="A44" s="70"/>
      <c r="B44" s="49" t="s">
        <v>81</v>
      </c>
      <c r="C44" s="50" t="s">
        <v>82</v>
      </c>
      <c r="D44" s="51">
        <v>6179</v>
      </c>
      <c r="E44" s="52">
        <f t="shared" si="4"/>
        <v>7414.7999999999993</v>
      </c>
      <c r="F44" s="52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</row>
    <row r="45" spans="1:32" s="39" customFormat="1" ht="99.95" customHeight="1">
      <c r="A45" s="70"/>
      <c r="B45" s="49" t="s">
        <v>83</v>
      </c>
      <c r="C45" s="50" t="s">
        <v>84</v>
      </c>
      <c r="D45" s="51">
        <v>7499</v>
      </c>
      <c r="E45" s="52">
        <f t="shared" si="4"/>
        <v>8998.7999999999993</v>
      </c>
      <c r="F45" s="52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</row>
    <row r="46" spans="1:32" s="37" customFormat="1" ht="30" customHeight="1">
      <c r="A46" s="40"/>
      <c r="B46" s="40"/>
      <c r="C46" s="41" t="s">
        <v>85</v>
      </c>
      <c r="D46" s="41"/>
      <c r="E46" s="42"/>
      <c r="F46" s="42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</row>
    <row r="47" spans="1:32" s="39" customFormat="1" ht="99.95" customHeight="1">
      <c r="A47" s="70"/>
      <c r="B47" s="49" t="s">
        <v>86</v>
      </c>
      <c r="C47" s="50" t="s">
        <v>87</v>
      </c>
      <c r="D47" s="51">
        <v>4285</v>
      </c>
      <c r="E47" s="52">
        <f t="shared" ref="E47:E49" si="5">D47*1.2</f>
        <v>5142</v>
      </c>
      <c r="F47" s="52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</row>
    <row r="48" spans="1:32" s="39" customFormat="1" ht="99.95" customHeight="1">
      <c r="A48" s="70"/>
      <c r="B48" s="49" t="s">
        <v>88</v>
      </c>
      <c r="C48" s="50" t="s">
        <v>89</v>
      </c>
      <c r="D48" s="51">
        <v>4391</v>
      </c>
      <c r="E48" s="52">
        <f t="shared" si="5"/>
        <v>5269.2</v>
      </c>
      <c r="F48" s="52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</row>
    <row r="49" spans="1:32" s="39" customFormat="1" ht="99.95" customHeight="1">
      <c r="A49" s="70"/>
      <c r="B49" s="49" t="s">
        <v>90</v>
      </c>
      <c r="C49" s="50" t="s">
        <v>91</v>
      </c>
      <c r="D49" s="51">
        <v>5984</v>
      </c>
      <c r="E49" s="52">
        <f t="shared" si="5"/>
        <v>7180.8</v>
      </c>
      <c r="F49" s="52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</row>
    <row r="50" spans="1:32" s="37" customFormat="1" ht="30" customHeight="1">
      <c r="A50" s="40"/>
      <c r="B50" s="40"/>
      <c r="C50" s="41" t="s">
        <v>92</v>
      </c>
      <c r="D50" s="41"/>
      <c r="E50" s="42"/>
      <c r="F50" s="42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</row>
    <row r="51" spans="1:32" s="39" customFormat="1" ht="99.95" customHeight="1">
      <c r="A51" s="70"/>
      <c r="B51" s="49" t="s">
        <v>93</v>
      </c>
      <c r="C51" s="50" t="s">
        <v>94</v>
      </c>
      <c r="D51" s="51">
        <v>4986</v>
      </c>
      <c r="E51" s="52">
        <f t="shared" ref="E51:E57" si="6">D51*1.2</f>
        <v>5983.2</v>
      </c>
      <c r="F51" s="52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</row>
    <row r="52" spans="1:32" s="39" customFormat="1" ht="99.95" customHeight="1">
      <c r="A52" s="70"/>
      <c r="B52" s="49" t="s">
        <v>95</v>
      </c>
      <c r="C52" s="50" t="s">
        <v>96</v>
      </c>
      <c r="D52" s="51">
        <v>1569</v>
      </c>
      <c r="E52" s="52">
        <f t="shared" si="6"/>
        <v>1882.8</v>
      </c>
      <c r="F52" s="52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</row>
    <row r="53" spans="1:32" s="39" customFormat="1" ht="99.95" customHeight="1">
      <c r="A53" s="70"/>
      <c r="B53" s="49" t="s">
        <v>97</v>
      </c>
      <c r="C53" s="50" t="s">
        <v>98</v>
      </c>
      <c r="D53" s="51">
        <v>1569</v>
      </c>
      <c r="E53" s="52">
        <f t="shared" si="6"/>
        <v>1882.8</v>
      </c>
      <c r="F53" s="52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</row>
    <row r="54" spans="1:32" s="39" customFormat="1" ht="99.95" customHeight="1">
      <c r="A54" s="70"/>
      <c r="B54" s="49" t="s">
        <v>99</v>
      </c>
      <c r="C54" s="50" t="s">
        <v>100</v>
      </c>
      <c r="D54" s="51">
        <v>6079</v>
      </c>
      <c r="E54" s="52">
        <f t="shared" si="6"/>
        <v>7294.8</v>
      </c>
      <c r="F54" s="52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</row>
    <row r="55" spans="1:32" s="39" customFormat="1" ht="99.95" customHeight="1">
      <c r="A55" s="70"/>
      <c r="B55" s="49" t="s">
        <v>101</v>
      </c>
      <c r="C55" s="50" t="s">
        <v>102</v>
      </c>
      <c r="D55" s="51">
        <v>6749</v>
      </c>
      <c r="E55" s="52">
        <f t="shared" si="6"/>
        <v>8098.7999999999993</v>
      </c>
      <c r="F55" s="52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</row>
    <row r="56" spans="1:32" s="39" customFormat="1" ht="99.95" customHeight="1">
      <c r="A56" s="70"/>
      <c r="B56" s="49" t="s">
        <v>103</v>
      </c>
      <c r="C56" s="50" t="s">
        <v>104</v>
      </c>
      <c r="D56" s="51">
        <v>3585</v>
      </c>
      <c r="E56" s="52">
        <f t="shared" si="6"/>
        <v>4302</v>
      </c>
      <c r="F56" s="52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</row>
    <row r="57" spans="1:32" s="39" customFormat="1" ht="99.95" customHeight="1">
      <c r="A57" s="70"/>
      <c r="B57" s="49" t="s">
        <v>105</v>
      </c>
      <c r="C57" s="50" t="s">
        <v>106</v>
      </c>
      <c r="D57" s="51">
        <v>5062</v>
      </c>
      <c r="E57" s="52">
        <f t="shared" si="6"/>
        <v>6074.4</v>
      </c>
      <c r="F57" s="52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</row>
    <row r="58" spans="1:32" s="37" customFormat="1" ht="30" customHeight="1">
      <c r="A58" s="108"/>
      <c r="B58" s="40"/>
      <c r="C58" s="41" t="s">
        <v>107</v>
      </c>
      <c r="D58" s="41"/>
      <c r="E58" s="42"/>
      <c r="F58" s="42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</row>
    <row r="59" spans="1:32" s="39" customFormat="1" ht="99.95" customHeight="1">
      <c r="A59" s="12"/>
      <c r="B59" s="49" t="s">
        <v>108</v>
      </c>
      <c r="C59" s="53" t="s">
        <v>109</v>
      </c>
      <c r="D59" s="51">
        <v>1304</v>
      </c>
      <c r="E59" s="52">
        <f>D59*1.2</f>
        <v>1564.8</v>
      </c>
      <c r="F59" s="52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</row>
    <row r="60" spans="1:32" s="37" customFormat="1" ht="15" customHeight="1">
      <c r="A60" s="71"/>
      <c r="B60" s="71" t="s">
        <v>110</v>
      </c>
      <c r="C60" s="72"/>
      <c r="D60" s="72"/>
      <c r="E60" s="73"/>
      <c r="F60" s="73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</row>
    <row r="61" spans="1:32" s="37" customFormat="1" ht="30" customHeight="1">
      <c r="A61" s="40"/>
      <c r="B61" s="40"/>
      <c r="C61" s="41" t="s">
        <v>111</v>
      </c>
      <c r="D61" s="41"/>
      <c r="E61" s="42"/>
      <c r="F61" s="42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</row>
    <row r="62" spans="1:32" s="39" customFormat="1" ht="99.95" customHeight="1">
      <c r="A62" s="70"/>
      <c r="B62" s="49" t="s">
        <v>112</v>
      </c>
      <c r="C62" s="50" t="s">
        <v>113</v>
      </c>
      <c r="D62" s="51">
        <v>1144</v>
      </c>
      <c r="E62" s="52">
        <f t="shared" ref="E62:E63" si="7">D62*1.2</f>
        <v>1372.8</v>
      </c>
      <c r="F62" s="52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</row>
    <row r="63" spans="1:32" s="39" customFormat="1" ht="99.95" customHeight="1">
      <c r="A63" s="70"/>
      <c r="B63" s="49" t="s">
        <v>114</v>
      </c>
      <c r="C63" s="50" t="s">
        <v>115</v>
      </c>
      <c r="D63" s="51">
        <v>1144</v>
      </c>
      <c r="E63" s="52">
        <f t="shared" si="7"/>
        <v>1372.8</v>
      </c>
      <c r="F63" s="52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</row>
    <row r="64" spans="1:32" s="37" customFormat="1" ht="15" customHeight="1">
      <c r="A64" s="71"/>
      <c r="B64" s="71" t="s">
        <v>116</v>
      </c>
      <c r="C64" s="72"/>
      <c r="D64" s="72"/>
      <c r="E64" s="73"/>
      <c r="F64" s="73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</row>
    <row r="65" spans="1:32" s="37" customFormat="1" ht="30" customHeight="1">
      <c r="A65" s="40"/>
      <c r="B65" s="40"/>
      <c r="C65" s="41" t="s">
        <v>117</v>
      </c>
      <c r="D65" s="41"/>
      <c r="E65" s="42"/>
      <c r="F65" s="42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</row>
    <row r="66" spans="1:32" s="39" customFormat="1" ht="99.95" customHeight="1">
      <c r="A66" s="70"/>
      <c r="B66" s="49" t="s">
        <v>118</v>
      </c>
      <c r="C66" s="50" t="s">
        <v>119</v>
      </c>
      <c r="D66" s="51">
        <v>7968</v>
      </c>
      <c r="E66" s="52">
        <f t="shared" ref="E66:E68" si="8">D66*1.2</f>
        <v>9561.6</v>
      </c>
      <c r="F66" s="52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</row>
    <row r="67" spans="1:32" s="39" customFormat="1" ht="99.95" customHeight="1">
      <c r="A67" s="70"/>
      <c r="B67" s="49" t="s">
        <v>120</v>
      </c>
      <c r="C67" s="50" t="s">
        <v>121</v>
      </c>
      <c r="D67" s="51">
        <v>7735</v>
      </c>
      <c r="E67" s="52">
        <f t="shared" si="8"/>
        <v>9282</v>
      </c>
      <c r="F67" s="52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</row>
    <row r="68" spans="1:32" s="39" customFormat="1" ht="99.95" customHeight="1">
      <c r="A68" s="70"/>
      <c r="B68" s="49" t="s">
        <v>122</v>
      </c>
      <c r="C68" s="50" t="s">
        <v>123</v>
      </c>
      <c r="D68" s="51">
        <v>6763</v>
      </c>
      <c r="E68" s="52">
        <f t="shared" si="8"/>
        <v>8115.5999999999995</v>
      </c>
      <c r="F68" s="52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</row>
    <row r="69" spans="1:32" s="37" customFormat="1" ht="30" customHeight="1">
      <c r="A69" s="108"/>
      <c r="B69" s="40"/>
      <c r="C69" s="41" t="s">
        <v>124</v>
      </c>
      <c r="D69" s="41"/>
      <c r="E69" s="42"/>
      <c r="F69" s="42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</row>
    <row r="70" spans="1:32" s="37" customFormat="1" ht="99.95" customHeight="1">
      <c r="A70" s="12"/>
      <c r="B70" s="66" t="s">
        <v>125</v>
      </c>
      <c r="C70" s="67" t="s">
        <v>126</v>
      </c>
      <c r="D70" s="68">
        <v>8708</v>
      </c>
      <c r="E70" s="69">
        <f>D70*1.2</f>
        <v>10449.6</v>
      </c>
      <c r="F70" s="69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</row>
    <row r="71" spans="1:32" s="37" customFormat="1" ht="30" customHeight="1">
      <c r="A71" s="40"/>
      <c r="B71" s="40"/>
      <c r="C71" s="41" t="s">
        <v>127</v>
      </c>
      <c r="D71" s="41"/>
      <c r="E71" s="42"/>
      <c r="F71" s="42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</row>
    <row r="72" spans="1:32" s="39" customFormat="1" ht="99.95" customHeight="1">
      <c r="A72" s="70"/>
      <c r="B72" s="49" t="s">
        <v>128</v>
      </c>
      <c r="C72" s="50" t="s">
        <v>129</v>
      </c>
      <c r="D72" s="51">
        <v>8732</v>
      </c>
      <c r="E72" s="52">
        <f>D72*1.2</f>
        <v>10478.4</v>
      </c>
      <c r="F72" s="52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</row>
    <row r="73" spans="1:32" s="37" customFormat="1" ht="30" customHeight="1">
      <c r="A73" s="40"/>
      <c r="B73" s="40"/>
      <c r="C73" s="41" t="s">
        <v>130</v>
      </c>
      <c r="D73" s="41"/>
      <c r="E73" s="42"/>
      <c r="F73" s="42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</row>
    <row r="74" spans="1:32" s="39" customFormat="1" ht="99.95" customHeight="1">
      <c r="A74" s="70"/>
      <c r="B74" s="49" t="s">
        <v>131</v>
      </c>
      <c r="C74" s="50" t="s">
        <v>132</v>
      </c>
      <c r="D74" s="51">
        <v>7572</v>
      </c>
      <c r="E74" s="52">
        <f t="shared" ref="E74:E75" si="9">D74*1.2</f>
        <v>9086.4</v>
      </c>
      <c r="F74" s="123" t="s">
        <v>44</v>
      </c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</row>
    <row r="75" spans="1:32" s="39" customFormat="1" ht="99.95" customHeight="1">
      <c r="A75" s="70"/>
      <c r="B75" s="49" t="s">
        <v>133</v>
      </c>
      <c r="C75" s="50" t="s">
        <v>134</v>
      </c>
      <c r="D75" s="51">
        <v>9246</v>
      </c>
      <c r="E75" s="52">
        <f t="shared" si="9"/>
        <v>11095.199999999999</v>
      </c>
      <c r="F75" s="123" t="s">
        <v>44</v>
      </c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</row>
    <row r="76" spans="1:32" s="37" customFormat="1" ht="30" customHeight="1">
      <c r="A76" s="40"/>
      <c r="B76" s="40"/>
      <c r="C76" s="41" t="s">
        <v>135</v>
      </c>
      <c r="D76" s="41"/>
      <c r="E76" s="42"/>
      <c r="F76" s="42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</row>
    <row r="77" spans="1:32" s="39" customFormat="1" ht="99.95" customHeight="1">
      <c r="A77" s="70"/>
      <c r="B77" s="49" t="s">
        <v>136</v>
      </c>
      <c r="C77" s="50" t="s">
        <v>137</v>
      </c>
      <c r="D77" s="51">
        <v>9922</v>
      </c>
      <c r="E77" s="52">
        <f t="shared" ref="E77:E86" si="10">D77*1.2</f>
        <v>11906.4</v>
      </c>
      <c r="F77" s="52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</row>
    <row r="78" spans="1:32" s="39" customFormat="1" ht="99.95" customHeight="1">
      <c r="A78" s="70"/>
      <c r="B78" s="49" t="s">
        <v>138</v>
      </c>
      <c r="C78" s="50" t="s">
        <v>139</v>
      </c>
      <c r="D78" s="51">
        <v>8802</v>
      </c>
      <c r="E78" s="52">
        <f t="shared" si="10"/>
        <v>10562.4</v>
      </c>
      <c r="F78" s="52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</row>
    <row r="79" spans="1:32" s="39" customFormat="1" ht="99.95" customHeight="1">
      <c r="A79" s="70"/>
      <c r="B79" s="49" t="s">
        <v>140</v>
      </c>
      <c r="C79" s="50" t="s">
        <v>141</v>
      </c>
      <c r="D79" s="51">
        <v>8571</v>
      </c>
      <c r="E79" s="52">
        <f t="shared" si="10"/>
        <v>10285.199999999999</v>
      </c>
      <c r="F79" s="52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</row>
    <row r="80" spans="1:32" s="39" customFormat="1" ht="99.95" customHeight="1">
      <c r="A80" s="70"/>
      <c r="B80" s="49" t="s">
        <v>142</v>
      </c>
      <c r="C80" s="50" t="s">
        <v>143</v>
      </c>
      <c r="D80" s="51">
        <v>7697</v>
      </c>
      <c r="E80" s="52">
        <f t="shared" si="10"/>
        <v>9236.4</v>
      </c>
      <c r="F80" s="52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</row>
    <row r="81" spans="1:32" s="39" customFormat="1" ht="99.95" customHeight="1">
      <c r="A81" s="70"/>
      <c r="B81" s="49" t="s">
        <v>144</v>
      </c>
      <c r="C81" s="50" t="s">
        <v>145</v>
      </c>
      <c r="D81" s="51">
        <v>1469</v>
      </c>
      <c r="E81" s="52">
        <f t="shared" si="10"/>
        <v>1762.8</v>
      </c>
      <c r="F81" s="52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</row>
    <row r="82" spans="1:32" s="39" customFormat="1" ht="99.95" customHeight="1">
      <c r="A82" s="70"/>
      <c r="B82" s="49" t="s">
        <v>146</v>
      </c>
      <c r="C82" s="50" t="s">
        <v>147</v>
      </c>
      <c r="D82" s="51">
        <v>1834</v>
      </c>
      <c r="E82" s="52">
        <f t="shared" si="10"/>
        <v>2200.7999999999997</v>
      </c>
      <c r="F82" s="52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</row>
    <row r="83" spans="1:32" s="39" customFormat="1" ht="99.95" customHeight="1">
      <c r="A83" s="70"/>
      <c r="B83" s="49" t="s">
        <v>148</v>
      </c>
      <c r="C83" s="50" t="s">
        <v>149</v>
      </c>
      <c r="D83" s="51">
        <v>2243</v>
      </c>
      <c r="E83" s="52">
        <f t="shared" si="10"/>
        <v>2691.6</v>
      </c>
      <c r="F83" s="52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</row>
    <row r="84" spans="1:32" s="39" customFormat="1" ht="99.95" customHeight="1">
      <c r="A84" s="70"/>
      <c r="B84" s="49" t="s">
        <v>150</v>
      </c>
      <c r="C84" s="50" t="s">
        <v>151</v>
      </c>
      <c r="D84" s="51">
        <v>2427</v>
      </c>
      <c r="E84" s="52">
        <f t="shared" si="10"/>
        <v>2912.4</v>
      </c>
      <c r="F84" s="52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</row>
    <row r="85" spans="1:32" s="39" customFormat="1" ht="99.95" customHeight="1">
      <c r="A85" s="70"/>
      <c r="B85" s="49" t="s">
        <v>152</v>
      </c>
      <c r="C85" s="50" t="s">
        <v>153</v>
      </c>
      <c r="D85" s="51">
        <v>6222</v>
      </c>
      <c r="E85" s="52">
        <f t="shared" si="10"/>
        <v>7466.4</v>
      </c>
      <c r="F85" s="52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</row>
    <row r="86" spans="1:32" s="39" customFormat="1" ht="99.95" customHeight="1">
      <c r="A86" s="70"/>
      <c r="B86" s="49" t="s">
        <v>154</v>
      </c>
      <c r="C86" s="50" t="s">
        <v>155</v>
      </c>
      <c r="D86" s="51">
        <v>5423</v>
      </c>
      <c r="E86" s="52">
        <f t="shared" si="10"/>
        <v>6507.5999999999995</v>
      </c>
      <c r="F86" s="52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</row>
    <row r="87" spans="1:32" s="37" customFormat="1" ht="30" customHeight="1">
      <c r="A87" s="40"/>
      <c r="B87" s="40"/>
      <c r="C87" s="41" t="s">
        <v>156</v>
      </c>
      <c r="D87" s="41"/>
      <c r="E87" s="42"/>
      <c r="F87" s="42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</row>
    <row r="88" spans="1:32" s="39" customFormat="1" ht="99.95" customHeight="1">
      <c r="A88" s="70"/>
      <c r="B88" s="49" t="s">
        <v>157</v>
      </c>
      <c r="C88" s="50" t="s">
        <v>158</v>
      </c>
      <c r="D88" s="51">
        <v>1376</v>
      </c>
      <c r="E88" s="52">
        <f t="shared" ref="E88:E89" si="11">D88*1.2</f>
        <v>1651.2</v>
      </c>
      <c r="F88" s="52" t="s">
        <v>159</v>
      </c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</row>
    <row r="89" spans="1:32" s="39" customFormat="1" ht="99.95" customHeight="1">
      <c r="A89" s="70"/>
      <c r="B89" s="49" t="s">
        <v>160</v>
      </c>
      <c r="C89" s="50" t="s">
        <v>161</v>
      </c>
      <c r="D89" s="51">
        <v>2309</v>
      </c>
      <c r="E89" s="52">
        <f t="shared" si="11"/>
        <v>2770.7999999999997</v>
      </c>
      <c r="F89" s="52" t="s">
        <v>159</v>
      </c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</row>
    <row r="90" spans="1:32" s="37" customFormat="1" ht="15" customHeight="1">
      <c r="A90" s="74"/>
      <c r="B90" s="74" t="s">
        <v>162</v>
      </c>
      <c r="C90" s="72"/>
      <c r="D90" s="72"/>
      <c r="E90" s="73"/>
      <c r="F90" s="73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</row>
    <row r="91" spans="1:32" s="37" customFormat="1" ht="30" customHeight="1">
      <c r="A91" s="40"/>
      <c r="B91" s="40"/>
      <c r="C91" s="41" t="s">
        <v>163</v>
      </c>
      <c r="D91" s="41"/>
      <c r="E91" s="42"/>
      <c r="F91" s="42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</row>
    <row r="92" spans="1:32" s="39" customFormat="1" ht="99.95" customHeight="1">
      <c r="A92" s="70"/>
      <c r="B92" s="49" t="s">
        <v>164</v>
      </c>
      <c r="C92" s="50" t="s">
        <v>165</v>
      </c>
      <c r="D92" s="51">
        <v>11122</v>
      </c>
      <c r="E92" s="52">
        <f t="shared" ref="E92:E96" si="12">D92*1.2</f>
        <v>13346.4</v>
      </c>
      <c r="F92" s="52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</row>
    <row r="93" spans="1:32" s="39" customFormat="1" ht="99.95" customHeight="1">
      <c r="A93" s="70"/>
      <c r="B93" s="49" t="s">
        <v>166</v>
      </c>
      <c r="C93" s="50" t="s">
        <v>167</v>
      </c>
      <c r="D93" s="51">
        <v>11745</v>
      </c>
      <c r="E93" s="52">
        <f t="shared" si="12"/>
        <v>14094</v>
      </c>
      <c r="F93" s="52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</row>
    <row r="94" spans="1:32" s="39" customFormat="1" ht="99.95" customHeight="1">
      <c r="A94" s="70"/>
      <c r="B94" s="49" t="s">
        <v>168</v>
      </c>
      <c r="C94" s="50" t="s">
        <v>169</v>
      </c>
      <c r="D94" s="51">
        <v>13593</v>
      </c>
      <c r="E94" s="52">
        <f t="shared" si="12"/>
        <v>16311.599999999999</v>
      </c>
      <c r="F94" s="52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</row>
    <row r="95" spans="1:32" s="39" customFormat="1" ht="99.95" customHeight="1">
      <c r="A95" s="70"/>
      <c r="B95" s="49" t="s">
        <v>170</v>
      </c>
      <c r="C95" s="50" t="s">
        <v>171</v>
      </c>
      <c r="D95" s="51">
        <v>14380</v>
      </c>
      <c r="E95" s="52">
        <f t="shared" si="12"/>
        <v>17256</v>
      </c>
      <c r="F95" s="52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</row>
    <row r="96" spans="1:32" s="39" customFormat="1" ht="99.95" customHeight="1">
      <c r="A96" s="70"/>
      <c r="B96" s="49" t="s">
        <v>172</v>
      </c>
      <c r="C96" s="50" t="s">
        <v>173</v>
      </c>
      <c r="D96" s="51">
        <v>14755</v>
      </c>
      <c r="E96" s="52">
        <f t="shared" si="12"/>
        <v>17706</v>
      </c>
      <c r="F96" s="52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</row>
    <row r="97" spans="1:32" s="37" customFormat="1" ht="30" customHeight="1">
      <c r="A97" s="40"/>
      <c r="B97" s="40"/>
      <c r="C97" s="41" t="s">
        <v>174</v>
      </c>
      <c r="D97" s="41"/>
      <c r="E97" s="42"/>
      <c r="F97" s="42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</row>
    <row r="98" spans="1:32" s="39" customFormat="1" ht="99.95" customHeight="1">
      <c r="A98" s="70"/>
      <c r="B98" s="49" t="s">
        <v>175</v>
      </c>
      <c r="C98" s="50" t="s">
        <v>176</v>
      </c>
      <c r="D98" s="51">
        <v>1923</v>
      </c>
      <c r="E98" s="52">
        <f t="shared" ref="E98:E101" si="13">D98*1.2</f>
        <v>2307.6</v>
      </c>
      <c r="F98" s="52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</row>
    <row r="99" spans="1:32" s="39" customFormat="1" ht="99.95" customHeight="1">
      <c r="A99" s="70"/>
      <c r="B99" s="49" t="s">
        <v>177</v>
      </c>
      <c r="C99" s="50" t="s">
        <v>178</v>
      </c>
      <c r="D99" s="51">
        <v>1923</v>
      </c>
      <c r="E99" s="52">
        <f t="shared" si="13"/>
        <v>2307.6</v>
      </c>
      <c r="F99" s="52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</row>
    <row r="100" spans="1:32" s="39" customFormat="1" ht="99.95" customHeight="1">
      <c r="A100" s="70"/>
      <c r="B100" s="49" t="s">
        <v>179</v>
      </c>
      <c r="C100" s="50" t="s">
        <v>180</v>
      </c>
      <c r="D100" s="51">
        <v>1861</v>
      </c>
      <c r="E100" s="52">
        <f t="shared" si="13"/>
        <v>2233.1999999999998</v>
      </c>
      <c r="F100" s="52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</row>
    <row r="101" spans="1:32" s="39" customFormat="1" ht="99.95" customHeight="1">
      <c r="A101" s="70"/>
      <c r="B101" s="49" t="s">
        <v>181</v>
      </c>
      <c r="C101" s="50" t="s">
        <v>182</v>
      </c>
      <c r="D101" s="51">
        <v>1873</v>
      </c>
      <c r="E101" s="52">
        <f t="shared" si="13"/>
        <v>2247.6</v>
      </c>
      <c r="F101" s="52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</row>
    <row r="102" spans="1:32" s="37" customFormat="1" ht="30" customHeight="1">
      <c r="A102" s="40"/>
      <c r="B102" s="40"/>
      <c r="C102" s="41" t="s">
        <v>183</v>
      </c>
      <c r="D102" s="41"/>
      <c r="E102" s="42"/>
      <c r="F102" s="42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</row>
    <row r="103" spans="1:32" s="39" customFormat="1" ht="99.95" customHeight="1">
      <c r="A103" s="70"/>
      <c r="B103" s="49" t="s">
        <v>184</v>
      </c>
      <c r="C103" s="50" t="s">
        <v>185</v>
      </c>
      <c r="D103" s="51">
        <v>4197</v>
      </c>
      <c r="E103" s="52">
        <f t="shared" ref="E103:E106" si="14">D103*1.2</f>
        <v>5036.3999999999996</v>
      </c>
      <c r="F103" s="52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</row>
    <row r="104" spans="1:32" s="39" customFormat="1" ht="99.95" customHeight="1">
      <c r="A104" s="70"/>
      <c r="B104" s="49" t="s">
        <v>186</v>
      </c>
      <c r="C104" s="50" t="s">
        <v>187</v>
      </c>
      <c r="D104" s="51">
        <v>2067</v>
      </c>
      <c r="E104" s="52">
        <f t="shared" si="14"/>
        <v>2480.4</v>
      </c>
      <c r="F104" s="52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</row>
    <row r="105" spans="1:32" s="39" customFormat="1" ht="99.95" customHeight="1">
      <c r="A105" s="70"/>
      <c r="B105" s="49" t="s">
        <v>188</v>
      </c>
      <c r="C105" s="50" t="s">
        <v>189</v>
      </c>
      <c r="D105" s="51">
        <v>4406</v>
      </c>
      <c r="E105" s="52">
        <f t="shared" si="14"/>
        <v>5287.2</v>
      </c>
      <c r="F105" s="52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</row>
    <row r="106" spans="1:32" s="39" customFormat="1" ht="99.95" customHeight="1">
      <c r="A106" s="70"/>
      <c r="B106" s="49" t="s">
        <v>190</v>
      </c>
      <c r="C106" s="50" t="s">
        <v>191</v>
      </c>
      <c r="D106" s="51">
        <v>2278</v>
      </c>
      <c r="E106" s="52">
        <f t="shared" si="14"/>
        <v>2733.6</v>
      </c>
      <c r="F106" s="52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</row>
    <row r="107" spans="1:32" s="37" customFormat="1" ht="30" customHeight="1">
      <c r="A107" s="40"/>
      <c r="B107" s="40"/>
      <c r="C107" s="41" t="s">
        <v>192</v>
      </c>
      <c r="D107" s="41"/>
      <c r="E107" s="42"/>
      <c r="F107" s="42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</row>
    <row r="108" spans="1:32" s="39" customFormat="1" ht="99.95" customHeight="1">
      <c r="A108" s="70"/>
      <c r="B108" s="49" t="s">
        <v>193</v>
      </c>
      <c r="C108" s="50" t="s">
        <v>194</v>
      </c>
      <c r="D108" s="51">
        <v>1174</v>
      </c>
      <c r="E108" s="52">
        <f t="shared" ref="E108:E112" si="15">D108*1.2</f>
        <v>1408.8</v>
      </c>
      <c r="F108" s="52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</row>
    <row r="109" spans="1:32" s="39" customFormat="1" ht="99.95" customHeight="1">
      <c r="A109" s="70"/>
      <c r="B109" s="49" t="s">
        <v>195</v>
      </c>
      <c r="C109" s="50" t="s">
        <v>196</v>
      </c>
      <c r="D109" s="51">
        <v>1198</v>
      </c>
      <c r="E109" s="52">
        <f t="shared" si="15"/>
        <v>1437.6</v>
      </c>
      <c r="F109" s="52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</row>
    <row r="110" spans="1:32" s="39" customFormat="1" ht="99.95" customHeight="1">
      <c r="A110" s="70"/>
      <c r="B110" s="49" t="s">
        <v>197</v>
      </c>
      <c r="C110" s="50" t="s">
        <v>198</v>
      </c>
      <c r="D110" s="51">
        <v>1323</v>
      </c>
      <c r="E110" s="52">
        <f t="shared" si="15"/>
        <v>1587.6</v>
      </c>
      <c r="F110" s="52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</row>
    <row r="111" spans="1:32" s="39" customFormat="1" ht="99.95" customHeight="1">
      <c r="A111" s="70"/>
      <c r="B111" s="49" t="s">
        <v>199</v>
      </c>
      <c r="C111" s="50" t="s">
        <v>200</v>
      </c>
      <c r="D111" s="51">
        <v>1454</v>
      </c>
      <c r="E111" s="52">
        <f t="shared" si="15"/>
        <v>1744.8</v>
      </c>
      <c r="F111" s="52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</row>
    <row r="112" spans="1:32" s="39" customFormat="1" ht="99.95" customHeight="1">
      <c r="A112" s="70"/>
      <c r="B112" s="66" t="s">
        <v>201</v>
      </c>
      <c r="C112" s="94" t="s">
        <v>202</v>
      </c>
      <c r="D112" s="68">
        <v>1623</v>
      </c>
      <c r="E112" s="69">
        <f t="shared" si="15"/>
        <v>1947.6</v>
      </c>
      <c r="F112" s="69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</row>
    <row r="113" spans="2:6" ht="15.75" customHeight="1">
      <c r="B113" s="54"/>
      <c r="C113" s="55"/>
      <c r="D113" s="56"/>
      <c r="E113" s="56"/>
      <c r="F113" s="56"/>
    </row>
    <row r="114" spans="2:6" ht="15.75" customHeight="1">
      <c r="B114" s="54"/>
      <c r="C114" s="55"/>
      <c r="D114" s="56"/>
      <c r="E114" s="56"/>
      <c r="F114" s="56"/>
    </row>
    <row r="115" spans="2:6" ht="15.75" customHeight="1">
      <c r="B115" s="54"/>
      <c r="C115" s="55"/>
      <c r="D115" s="56"/>
      <c r="E115" s="56"/>
      <c r="F115" s="56"/>
    </row>
    <row r="116" spans="2:6" ht="15.75" customHeight="1">
      <c r="B116" s="57"/>
      <c r="C116" s="57"/>
    </row>
    <row r="117" spans="2:6" ht="15.75" customHeight="1">
      <c r="B117" s="60" t="s">
        <v>203</v>
      </c>
      <c r="C117" s="61"/>
    </row>
    <row r="118" spans="2:6" ht="27" customHeight="1">
      <c r="B118" s="57"/>
      <c r="C118" s="57"/>
    </row>
    <row r="119" spans="2:6">
      <c r="B119" s="62"/>
      <c r="C119" s="62"/>
    </row>
    <row r="120" spans="2:6">
      <c r="D120" s="63"/>
      <c r="E120" s="64"/>
      <c r="F120" s="64"/>
    </row>
    <row r="121" spans="2:6" ht="31.7" customHeight="1">
      <c r="D121" s="63"/>
      <c r="E121" s="64"/>
      <c r="F121" s="64"/>
    </row>
    <row r="122" spans="2:6">
      <c r="D122" s="63"/>
      <c r="E122" s="64"/>
      <c r="F122" s="64"/>
    </row>
    <row r="123" spans="2:6">
      <c r="D123" s="63"/>
      <c r="E123" s="64"/>
      <c r="F123" s="64"/>
    </row>
    <row r="124" spans="2:6">
      <c r="D124" s="63"/>
      <c r="E124" s="64"/>
      <c r="F124" s="64"/>
    </row>
    <row r="125" spans="2:6">
      <c r="D125" s="63"/>
      <c r="E125" s="64"/>
      <c r="F125" s="64"/>
    </row>
  </sheetData>
  <autoFilter ref="A3:F112"/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0" fitToHeight="0" orientation="portrait" r:id="rId1"/>
  <headerFooter>
    <oddHeader>&amp;R&amp;"Arial Cyr,обычный"&amp;12Утверждаю: Генеральный директор ООО "Керамика" Левченков И.Ю.____________________"___" ______________2021 г.</oddHeader>
    <oddFooter>&amp;RСтр. &amp;P из &amp;N</oddFooter>
  </headerFooter>
  <rowBreaks count="6" manualBreakCount="6">
    <brk id="49" max="5" man="1"/>
    <brk id="57" max="5" man="1"/>
    <brk id="60" max="5" man="1"/>
    <brk id="75" max="5" man="1"/>
    <brk id="96" max="5" man="1"/>
    <brk id="106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67"/>
  <sheetViews>
    <sheetView showGridLines="0" zoomScale="70" zoomScaleNormal="70" zoomScaleSheetLayoutView="70" workbookViewId="0">
      <pane ySplit="3" topLeftCell="A4" activePane="bottomLeft" state="frozen"/>
      <selection pane="bottomLeft" activeCell="K7" sqref="K7"/>
    </sheetView>
  </sheetViews>
  <sheetFormatPr defaultColWidth="9.140625" defaultRowHeight="12.75"/>
  <cols>
    <col min="1" max="1" width="28.7109375" style="12" customWidth="1"/>
    <col min="2" max="2" width="20.7109375" style="43" customWidth="1"/>
    <col min="3" max="3" width="44.7109375" style="43" customWidth="1"/>
    <col min="4" max="5" width="16.7109375" style="58" customWidth="1"/>
    <col min="6" max="6" width="14" style="58" customWidth="1"/>
    <col min="7" max="16384" width="9.140625" style="12"/>
  </cols>
  <sheetData>
    <row r="1" spans="1:32" ht="35.1" customHeight="1">
      <c r="A1" s="14"/>
      <c r="C1" s="44"/>
      <c r="D1" s="45"/>
      <c r="E1" s="46"/>
      <c r="F1" s="46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 ht="35.1" customHeight="1">
      <c r="B2" s="47" t="s">
        <v>1193</v>
      </c>
      <c r="C2" s="48"/>
      <c r="D2" s="45"/>
      <c r="E2" s="46"/>
      <c r="F2" s="46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</row>
    <row r="3" spans="1:32" s="37" customFormat="1" ht="48" thickBot="1">
      <c r="A3" s="113" t="s">
        <v>1</v>
      </c>
      <c r="B3" s="113" t="s">
        <v>2</v>
      </c>
      <c r="C3" s="113" t="s">
        <v>3</v>
      </c>
      <c r="D3" s="113" t="s">
        <v>4</v>
      </c>
      <c r="E3" s="113" t="s">
        <v>5</v>
      </c>
      <c r="F3" s="113" t="s">
        <v>6</v>
      </c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</row>
    <row r="4" spans="1:32" s="39" customFormat="1" ht="99.95" customHeight="1">
      <c r="A4" s="109"/>
      <c r="B4" s="110" t="s">
        <v>204</v>
      </c>
      <c r="C4" s="111" t="s">
        <v>205</v>
      </c>
      <c r="D4" s="110">
        <v>1302</v>
      </c>
      <c r="E4" s="112">
        <f>D4*1.2</f>
        <v>1562.3999999999999</v>
      </c>
      <c r="F4" s="112"/>
    </row>
    <row r="5" spans="1:32" s="39" customFormat="1" ht="99.95" customHeight="1">
      <c r="A5" s="70"/>
      <c r="B5" s="68" t="s">
        <v>206</v>
      </c>
      <c r="C5" s="75" t="s">
        <v>207</v>
      </c>
      <c r="D5" s="68">
        <v>1278</v>
      </c>
      <c r="E5" s="69">
        <f>D5*1.2</f>
        <v>1533.6</v>
      </c>
      <c r="F5" s="69"/>
    </row>
    <row r="6" spans="1:32" s="39" customFormat="1" ht="99.95" customHeight="1">
      <c r="A6" s="70"/>
      <c r="B6" s="68" t="s">
        <v>144</v>
      </c>
      <c r="C6" s="75" t="s">
        <v>208</v>
      </c>
      <c r="D6" s="68">
        <v>1469</v>
      </c>
      <c r="E6" s="69">
        <f t="shared" ref="E6:E56" si="0">D6*1.2</f>
        <v>1762.8</v>
      </c>
      <c r="F6" s="69"/>
    </row>
    <row r="7" spans="1:32" s="39" customFormat="1" ht="99.95" customHeight="1">
      <c r="A7" s="70"/>
      <c r="B7" s="68" t="s">
        <v>209</v>
      </c>
      <c r="C7" s="75" t="s">
        <v>210</v>
      </c>
      <c r="D7" s="68">
        <v>1375</v>
      </c>
      <c r="E7" s="69">
        <f t="shared" si="0"/>
        <v>1650</v>
      </c>
      <c r="F7" s="69"/>
    </row>
    <row r="8" spans="1:32" s="39" customFormat="1" ht="99.95" customHeight="1">
      <c r="A8" s="70"/>
      <c r="B8" s="68" t="s">
        <v>211</v>
      </c>
      <c r="C8" s="75" t="s">
        <v>212</v>
      </c>
      <c r="D8" s="68">
        <v>2426</v>
      </c>
      <c r="E8" s="69">
        <f t="shared" si="0"/>
        <v>2911.2</v>
      </c>
      <c r="F8" s="69"/>
    </row>
    <row r="9" spans="1:32" s="39" customFormat="1" ht="99.95" customHeight="1">
      <c r="A9" s="70"/>
      <c r="B9" s="68" t="s">
        <v>213</v>
      </c>
      <c r="C9" s="75" t="s">
        <v>214</v>
      </c>
      <c r="D9" s="68">
        <v>2337</v>
      </c>
      <c r="E9" s="69">
        <f t="shared" si="0"/>
        <v>2804.4</v>
      </c>
      <c r="F9" s="69"/>
    </row>
    <row r="10" spans="1:32" s="39" customFormat="1" ht="99.95" customHeight="1">
      <c r="A10" s="70"/>
      <c r="B10" s="68" t="s">
        <v>215</v>
      </c>
      <c r="C10" s="75" t="s">
        <v>216</v>
      </c>
      <c r="D10" s="68">
        <v>1826</v>
      </c>
      <c r="E10" s="69">
        <f t="shared" si="0"/>
        <v>2191.1999999999998</v>
      </c>
      <c r="F10" s="69"/>
    </row>
    <row r="11" spans="1:32" s="39" customFormat="1" ht="99.95" customHeight="1">
      <c r="A11" s="70"/>
      <c r="B11" s="68" t="s">
        <v>217</v>
      </c>
      <c r="C11" s="75" t="s">
        <v>218</v>
      </c>
      <c r="D11" s="68">
        <v>1572</v>
      </c>
      <c r="E11" s="69">
        <f t="shared" si="0"/>
        <v>1886.3999999999999</v>
      </c>
      <c r="F11" s="69"/>
    </row>
    <row r="12" spans="1:32" s="39" customFormat="1" ht="99.95" customHeight="1">
      <c r="A12" s="70"/>
      <c r="B12" s="68" t="s">
        <v>219</v>
      </c>
      <c r="C12" s="75" t="s">
        <v>220</v>
      </c>
      <c r="D12" s="68">
        <v>1627</v>
      </c>
      <c r="E12" s="69">
        <f t="shared" si="0"/>
        <v>1952.3999999999999</v>
      </c>
      <c r="F12" s="69"/>
    </row>
    <row r="13" spans="1:32" s="39" customFormat="1" ht="99.95" customHeight="1">
      <c r="A13" s="70"/>
      <c r="B13" s="68" t="s">
        <v>146</v>
      </c>
      <c r="C13" s="75" t="s">
        <v>221</v>
      </c>
      <c r="D13" s="68">
        <v>1834</v>
      </c>
      <c r="E13" s="69">
        <f t="shared" si="0"/>
        <v>2200.7999999999997</v>
      </c>
      <c r="F13" s="69"/>
    </row>
    <row r="14" spans="1:32" s="39" customFormat="1" ht="99.95" customHeight="1">
      <c r="A14" s="70"/>
      <c r="B14" s="68" t="s">
        <v>222</v>
      </c>
      <c r="C14" s="75" t="s">
        <v>223</v>
      </c>
      <c r="D14" s="68">
        <v>1715</v>
      </c>
      <c r="E14" s="69">
        <f t="shared" si="0"/>
        <v>2058</v>
      </c>
      <c r="F14" s="69"/>
    </row>
    <row r="15" spans="1:32" s="39" customFormat="1" ht="99.95" customHeight="1">
      <c r="A15" s="70"/>
      <c r="B15" s="68" t="s">
        <v>224</v>
      </c>
      <c r="C15" s="75" t="s">
        <v>225</v>
      </c>
      <c r="D15" s="68">
        <v>1897</v>
      </c>
      <c r="E15" s="69">
        <f t="shared" si="0"/>
        <v>2276.4</v>
      </c>
      <c r="F15" s="69"/>
    </row>
    <row r="16" spans="1:32" s="39" customFormat="1" ht="99.95" customHeight="1">
      <c r="A16" s="70"/>
      <c r="B16" s="68" t="s">
        <v>226</v>
      </c>
      <c r="C16" s="75" t="s">
        <v>227</v>
      </c>
      <c r="D16" s="68">
        <v>2439</v>
      </c>
      <c r="E16" s="69">
        <f t="shared" si="0"/>
        <v>2926.7999999999997</v>
      </c>
      <c r="F16" s="69"/>
    </row>
    <row r="17" spans="1:6" s="39" customFormat="1" ht="99.95" customHeight="1">
      <c r="A17" s="70"/>
      <c r="B17" s="68" t="s">
        <v>148</v>
      </c>
      <c r="C17" s="75" t="s">
        <v>228</v>
      </c>
      <c r="D17" s="68">
        <v>2243</v>
      </c>
      <c r="E17" s="69">
        <f t="shared" si="0"/>
        <v>2691.6</v>
      </c>
      <c r="F17" s="69"/>
    </row>
    <row r="18" spans="1:6" s="39" customFormat="1" ht="99.95" customHeight="1">
      <c r="A18" s="70"/>
      <c r="B18" s="68" t="s">
        <v>229</v>
      </c>
      <c r="C18" s="75" t="s">
        <v>230</v>
      </c>
      <c r="D18" s="68">
        <v>3021</v>
      </c>
      <c r="E18" s="69">
        <f t="shared" si="0"/>
        <v>3625.2</v>
      </c>
      <c r="F18" s="69"/>
    </row>
    <row r="19" spans="1:6" s="39" customFormat="1" ht="99.95" customHeight="1">
      <c r="A19" s="70"/>
      <c r="B19" s="68" t="s">
        <v>231</v>
      </c>
      <c r="C19" s="75" t="s">
        <v>232</v>
      </c>
      <c r="D19" s="68">
        <v>3519</v>
      </c>
      <c r="E19" s="69">
        <f t="shared" si="0"/>
        <v>4222.8</v>
      </c>
      <c r="F19" s="123" t="s">
        <v>44</v>
      </c>
    </row>
    <row r="20" spans="1:6" s="39" customFormat="1" ht="99.95" customHeight="1">
      <c r="A20" s="70"/>
      <c r="B20" s="68" t="s">
        <v>233</v>
      </c>
      <c r="C20" s="75" t="s">
        <v>234</v>
      </c>
      <c r="D20" s="68">
        <v>1747</v>
      </c>
      <c r="E20" s="69">
        <f t="shared" si="0"/>
        <v>2096.4</v>
      </c>
      <c r="F20" s="69"/>
    </row>
    <row r="21" spans="1:6" s="39" customFormat="1" ht="99.95" customHeight="1">
      <c r="A21" s="70"/>
      <c r="B21" s="68" t="s">
        <v>235</v>
      </c>
      <c r="C21" s="75" t="s">
        <v>236</v>
      </c>
      <c r="D21" s="68">
        <v>1878</v>
      </c>
      <c r="E21" s="69">
        <f t="shared" si="0"/>
        <v>2253.6</v>
      </c>
      <c r="F21" s="69"/>
    </row>
    <row r="22" spans="1:6" s="39" customFormat="1" ht="99.95" customHeight="1">
      <c r="A22" s="70"/>
      <c r="B22" s="68" t="s">
        <v>150</v>
      </c>
      <c r="C22" s="75" t="s">
        <v>237</v>
      </c>
      <c r="D22" s="68">
        <v>2427</v>
      </c>
      <c r="E22" s="69">
        <f t="shared" si="0"/>
        <v>2912.4</v>
      </c>
      <c r="F22" s="69"/>
    </row>
    <row r="23" spans="1:6" s="39" customFormat="1" ht="99.95" customHeight="1">
      <c r="A23" s="70"/>
      <c r="B23" s="68" t="s">
        <v>238</v>
      </c>
      <c r="C23" s="75" t="s">
        <v>239</v>
      </c>
      <c r="D23" s="68">
        <v>1659</v>
      </c>
      <c r="E23" s="69">
        <f t="shared" si="0"/>
        <v>1990.8</v>
      </c>
      <c r="F23" s="69"/>
    </row>
    <row r="24" spans="1:6" s="39" customFormat="1" ht="99.95" customHeight="1">
      <c r="A24" s="70"/>
      <c r="B24" s="68" t="s">
        <v>240</v>
      </c>
      <c r="C24" s="75" t="s">
        <v>241</v>
      </c>
      <c r="D24" s="68">
        <v>2165</v>
      </c>
      <c r="E24" s="69">
        <f t="shared" si="0"/>
        <v>2598</v>
      </c>
      <c r="F24" s="69"/>
    </row>
    <row r="25" spans="1:6" s="39" customFormat="1" ht="99.95" customHeight="1">
      <c r="A25" s="70"/>
      <c r="B25" s="68" t="s">
        <v>242</v>
      </c>
      <c r="C25" s="75" t="s">
        <v>243</v>
      </c>
      <c r="D25" s="68">
        <v>2598</v>
      </c>
      <c r="E25" s="69">
        <f t="shared" si="0"/>
        <v>3117.6</v>
      </c>
      <c r="F25" s="69"/>
    </row>
    <row r="26" spans="1:6" s="39" customFormat="1" ht="99.95" customHeight="1">
      <c r="A26" s="70"/>
      <c r="B26" s="68" t="s">
        <v>244</v>
      </c>
      <c r="C26" s="75" t="s">
        <v>245</v>
      </c>
      <c r="D26" s="68">
        <v>2795</v>
      </c>
      <c r="E26" s="69">
        <f t="shared" si="0"/>
        <v>3354</v>
      </c>
      <c r="F26" s="69"/>
    </row>
    <row r="27" spans="1:6" s="39" customFormat="1" ht="99.95" customHeight="1">
      <c r="A27" s="70"/>
      <c r="B27" s="68" t="s">
        <v>246</v>
      </c>
      <c r="C27" s="75" t="s">
        <v>247</v>
      </c>
      <c r="D27" s="68">
        <v>4013</v>
      </c>
      <c r="E27" s="69">
        <f t="shared" si="0"/>
        <v>4815.5999999999995</v>
      </c>
      <c r="F27" s="69"/>
    </row>
    <row r="28" spans="1:6" s="39" customFormat="1" ht="99.95" customHeight="1">
      <c r="A28" s="70"/>
      <c r="B28" s="68" t="s">
        <v>248</v>
      </c>
      <c r="C28" s="75" t="s">
        <v>249</v>
      </c>
      <c r="D28" s="68">
        <v>1941</v>
      </c>
      <c r="E28" s="69">
        <f t="shared" si="0"/>
        <v>2329.1999999999998</v>
      </c>
      <c r="F28" s="69"/>
    </row>
    <row r="29" spans="1:6" s="39" customFormat="1" ht="99.95" customHeight="1">
      <c r="A29" s="70"/>
      <c r="B29" s="68" t="s">
        <v>250</v>
      </c>
      <c r="C29" s="75" t="s">
        <v>251</v>
      </c>
      <c r="D29" s="68">
        <v>2171</v>
      </c>
      <c r="E29" s="69">
        <f t="shared" si="0"/>
        <v>2605.1999999999998</v>
      </c>
      <c r="F29" s="69"/>
    </row>
    <row r="30" spans="1:6" s="39" customFormat="1" ht="99.95" customHeight="1">
      <c r="A30" s="70"/>
      <c r="B30" s="68" t="s">
        <v>252</v>
      </c>
      <c r="C30" s="75" t="s">
        <v>253</v>
      </c>
      <c r="D30" s="68">
        <v>2202</v>
      </c>
      <c r="E30" s="69">
        <f t="shared" si="0"/>
        <v>2642.4</v>
      </c>
      <c r="F30" s="69"/>
    </row>
    <row r="31" spans="1:6" s="39" customFormat="1" ht="99.95" customHeight="1">
      <c r="A31" s="70"/>
      <c r="B31" s="68" t="s">
        <v>254</v>
      </c>
      <c r="C31" s="75" t="s">
        <v>255</v>
      </c>
      <c r="D31" s="68">
        <v>2267</v>
      </c>
      <c r="E31" s="69">
        <f t="shared" si="0"/>
        <v>2720.4</v>
      </c>
      <c r="F31" s="69"/>
    </row>
    <row r="32" spans="1:6" s="39" customFormat="1" ht="99.95" customHeight="1">
      <c r="A32" s="70"/>
      <c r="B32" s="68" t="s">
        <v>256</v>
      </c>
      <c r="C32" s="75" t="s">
        <v>257</v>
      </c>
      <c r="D32" s="68">
        <v>3581</v>
      </c>
      <c r="E32" s="69">
        <f t="shared" si="0"/>
        <v>4297.2</v>
      </c>
      <c r="F32" s="69"/>
    </row>
    <row r="33" spans="1:6" s="39" customFormat="1" ht="99.95" customHeight="1">
      <c r="A33" s="70"/>
      <c r="B33" s="68" t="s">
        <v>258</v>
      </c>
      <c r="C33" s="75" t="s">
        <v>259</v>
      </c>
      <c r="D33" s="68">
        <v>2310</v>
      </c>
      <c r="E33" s="69">
        <f t="shared" si="0"/>
        <v>2772</v>
      </c>
      <c r="F33" s="69"/>
    </row>
    <row r="34" spans="1:6" s="39" customFormat="1" ht="99.95" customHeight="1">
      <c r="A34" s="70"/>
      <c r="B34" s="68" t="s">
        <v>260</v>
      </c>
      <c r="C34" s="75" t="s">
        <v>261</v>
      </c>
      <c r="D34" s="68">
        <v>3395</v>
      </c>
      <c r="E34" s="69">
        <f t="shared" si="0"/>
        <v>4074</v>
      </c>
      <c r="F34" s="69"/>
    </row>
    <row r="35" spans="1:6" s="39" customFormat="1" ht="99.95" customHeight="1">
      <c r="A35" s="70"/>
      <c r="B35" s="68" t="s">
        <v>262</v>
      </c>
      <c r="C35" s="75" t="s">
        <v>263</v>
      </c>
      <c r="D35" s="68">
        <v>4506</v>
      </c>
      <c r="E35" s="69">
        <f t="shared" si="0"/>
        <v>5407.2</v>
      </c>
      <c r="F35" s="123" t="s">
        <v>44</v>
      </c>
    </row>
    <row r="36" spans="1:6" s="39" customFormat="1" ht="99.95" customHeight="1">
      <c r="A36" s="70"/>
      <c r="B36" s="68" t="s">
        <v>264</v>
      </c>
      <c r="C36" s="75" t="s">
        <v>265</v>
      </c>
      <c r="D36" s="68">
        <v>4518</v>
      </c>
      <c r="E36" s="69">
        <f t="shared" si="0"/>
        <v>5421.5999999999995</v>
      </c>
      <c r="F36" s="69"/>
    </row>
    <row r="37" spans="1:6" s="39" customFormat="1" ht="99.95" customHeight="1">
      <c r="A37" s="70"/>
      <c r="B37" s="68" t="s">
        <v>266</v>
      </c>
      <c r="C37" s="75" t="s">
        <v>267</v>
      </c>
      <c r="D37" s="68">
        <v>3424</v>
      </c>
      <c r="E37" s="69">
        <f t="shared" si="0"/>
        <v>4108.8</v>
      </c>
      <c r="F37" s="69"/>
    </row>
    <row r="38" spans="1:6" s="39" customFormat="1" ht="99.95" customHeight="1">
      <c r="A38" s="70"/>
      <c r="B38" s="68" t="s">
        <v>268</v>
      </c>
      <c r="C38" s="75" t="s">
        <v>269</v>
      </c>
      <c r="D38" s="68">
        <v>3545</v>
      </c>
      <c r="E38" s="69">
        <f t="shared" si="0"/>
        <v>4254</v>
      </c>
      <c r="F38" s="69"/>
    </row>
    <row r="39" spans="1:6" s="39" customFormat="1" ht="99.95" customHeight="1">
      <c r="A39" s="70"/>
      <c r="B39" s="68" t="s">
        <v>270</v>
      </c>
      <c r="C39" s="75" t="s">
        <v>271</v>
      </c>
      <c r="D39" s="68">
        <v>3848</v>
      </c>
      <c r="E39" s="69">
        <f t="shared" si="0"/>
        <v>4617.5999999999995</v>
      </c>
      <c r="F39" s="69"/>
    </row>
    <row r="40" spans="1:6" s="39" customFormat="1" ht="99.95" customHeight="1">
      <c r="A40" s="70"/>
      <c r="B40" s="68" t="s">
        <v>272</v>
      </c>
      <c r="C40" s="75" t="s">
        <v>273</v>
      </c>
      <c r="D40" s="68">
        <v>2774</v>
      </c>
      <c r="E40" s="69">
        <f t="shared" si="0"/>
        <v>3328.7999999999997</v>
      </c>
      <c r="F40" s="69"/>
    </row>
    <row r="41" spans="1:6" s="39" customFormat="1" ht="99.95" customHeight="1">
      <c r="A41" s="70"/>
      <c r="B41" s="68" t="s">
        <v>274</v>
      </c>
      <c r="C41" s="75" t="s">
        <v>275</v>
      </c>
      <c r="D41" s="68">
        <v>3519</v>
      </c>
      <c r="E41" s="69">
        <f t="shared" si="0"/>
        <v>4222.8</v>
      </c>
      <c r="F41" s="69"/>
    </row>
    <row r="42" spans="1:6" s="39" customFormat="1" ht="99.95" customHeight="1">
      <c r="A42" s="70"/>
      <c r="B42" s="68" t="s">
        <v>276</v>
      </c>
      <c r="C42" s="75" t="s">
        <v>277</v>
      </c>
      <c r="D42" s="68">
        <v>3897</v>
      </c>
      <c r="E42" s="69">
        <f t="shared" si="0"/>
        <v>4676.3999999999996</v>
      </c>
      <c r="F42" s="69"/>
    </row>
    <row r="43" spans="1:6" s="39" customFormat="1" ht="99.95" customHeight="1">
      <c r="A43" s="70"/>
      <c r="B43" s="68" t="s">
        <v>278</v>
      </c>
      <c r="C43" s="75" t="s">
        <v>279</v>
      </c>
      <c r="D43" s="68">
        <v>4007</v>
      </c>
      <c r="E43" s="69">
        <f t="shared" si="0"/>
        <v>4808.3999999999996</v>
      </c>
      <c r="F43" s="69"/>
    </row>
    <row r="44" spans="1:6" s="39" customFormat="1" ht="99.95" customHeight="1">
      <c r="A44" s="70"/>
      <c r="B44" s="68" t="s">
        <v>280</v>
      </c>
      <c r="C44" s="75" t="s">
        <v>281</v>
      </c>
      <c r="D44" s="68">
        <v>5684</v>
      </c>
      <c r="E44" s="69">
        <f t="shared" si="0"/>
        <v>6820.8</v>
      </c>
      <c r="F44" s="69"/>
    </row>
    <row r="45" spans="1:6" s="39" customFormat="1" ht="99.95" customHeight="1">
      <c r="A45" s="70"/>
      <c r="B45" s="68" t="s">
        <v>282</v>
      </c>
      <c r="C45" s="75" t="s">
        <v>283</v>
      </c>
      <c r="D45" s="68">
        <v>3477</v>
      </c>
      <c r="E45" s="69">
        <f t="shared" si="0"/>
        <v>4172.3999999999996</v>
      </c>
      <c r="F45" s="69"/>
    </row>
    <row r="46" spans="1:6" s="39" customFormat="1" ht="99.95" customHeight="1">
      <c r="A46" s="70"/>
      <c r="B46" s="68" t="s">
        <v>284</v>
      </c>
      <c r="C46" s="75" t="s">
        <v>285</v>
      </c>
      <c r="D46" s="68">
        <v>3477</v>
      </c>
      <c r="E46" s="69">
        <f t="shared" si="0"/>
        <v>4172.3999999999996</v>
      </c>
      <c r="F46" s="69"/>
    </row>
    <row r="47" spans="1:6" s="39" customFormat="1" ht="99.95" customHeight="1">
      <c r="A47" s="70"/>
      <c r="B47" s="68" t="s">
        <v>286</v>
      </c>
      <c r="C47" s="75" t="s">
        <v>287</v>
      </c>
      <c r="D47" s="68">
        <v>3360</v>
      </c>
      <c r="E47" s="69">
        <f t="shared" si="0"/>
        <v>4032</v>
      </c>
      <c r="F47" s="69"/>
    </row>
    <row r="48" spans="1:6" s="39" customFormat="1" ht="99.95" customHeight="1">
      <c r="A48" s="70"/>
      <c r="B48" s="68" t="s">
        <v>288</v>
      </c>
      <c r="C48" s="75" t="s">
        <v>289</v>
      </c>
      <c r="D48" s="68">
        <v>3777</v>
      </c>
      <c r="E48" s="69">
        <f t="shared" si="0"/>
        <v>4532.3999999999996</v>
      </c>
      <c r="F48" s="69"/>
    </row>
    <row r="49" spans="1:6" s="39" customFormat="1" ht="99.95" customHeight="1">
      <c r="A49" s="70"/>
      <c r="B49" s="68" t="s">
        <v>290</v>
      </c>
      <c r="C49" s="75" t="s">
        <v>291</v>
      </c>
      <c r="D49" s="68">
        <v>3798</v>
      </c>
      <c r="E49" s="69">
        <f t="shared" si="0"/>
        <v>4557.5999999999995</v>
      </c>
      <c r="F49" s="69"/>
    </row>
    <row r="50" spans="1:6" s="39" customFormat="1" ht="99.95" customHeight="1">
      <c r="A50" s="70"/>
      <c r="B50" s="68" t="s">
        <v>292</v>
      </c>
      <c r="C50" s="75" t="s">
        <v>293</v>
      </c>
      <c r="D50" s="68">
        <v>5055</v>
      </c>
      <c r="E50" s="69">
        <f t="shared" si="0"/>
        <v>6066</v>
      </c>
      <c r="F50" s="69"/>
    </row>
    <row r="51" spans="1:6" s="39" customFormat="1" ht="99.95" customHeight="1">
      <c r="A51" s="70"/>
      <c r="B51" s="68" t="s">
        <v>294</v>
      </c>
      <c r="C51" s="75" t="s">
        <v>295</v>
      </c>
      <c r="D51" s="68">
        <v>3924</v>
      </c>
      <c r="E51" s="69">
        <f t="shared" si="0"/>
        <v>4708.8</v>
      </c>
      <c r="F51" s="69"/>
    </row>
    <row r="52" spans="1:6" s="39" customFormat="1" ht="99.95" customHeight="1">
      <c r="A52" s="70"/>
      <c r="B52" s="68" t="s">
        <v>296</v>
      </c>
      <c r="C52" s="75" t="s">
        <v>297</v>
      </c>
      <c r="D52" s="68">
        <v>4046</v>
      </c>
      <c r="E52" s="69">
        <f t="shared" si="0"/>
        <v>4855.2</v>
      </c>
      <c r="F52" s="69"/>
    </row>
    <row r="53" spans="1:6" s="39" customFormat="1" ht="99.95" customHeight="1">
      <c r="A53" s="70"/>
      <c r="B53" s="68" t="s">
        <v>298</v>
      </c>
      <c r="C53" s="75" t="s">
        <v>299</v>
      </c>
      <c r="D53" s="68">
        <v>5524</v>
      </c>
      <c r="E53" s="69">
        <f t="shared" si="0"/>
        <v>6628.8</v>
      </c>
      <c r="F53" s="69"/>
    </row>
    <row r="54" spans="1:6" s="39" customFormat="1" ht="99.95" customHeight="1">
      <c r="A54" s="70"/>
      <c r="B54" s="68" t="s">
        <v>300</v>
      </c>
      <c r="C54" s="75" t="s">
        <v>301</v>
      </c>
      <c r="D54" s="68">
        <v>5596</v>
      </c>
      <c r="E54" s="69">
        <f t="shared" si="0"/>
        <v>6715.2</v>
      </c>
      <c r="F54" s="69"/>
    </row>
    <row r="55" spans="1:6" s="39" customFormat="1" ht="99.95" customHeight="1">
      <c r="A55" s="70"/>
      <c r="B55" s="68" t="s">
        <v>302</v>
      </c>
      <c r="C55" s="75" t="s">
        <v>303</v>
      </c>
      <c r="D55" s="68">
        <v>5865</v>
      </c>
      <c r="E55" s="69">
        <f t="shared" si="0"/>
        <v>7038</v>
      </c>
      <c r="F55" s="123" t="s">
        <v>44</v>
      </c>
    </row>
    <row r="56" spans="1:6" s="39" customFormat="1" ht="99.95" customHeight="1">
      <c r="A56" s="70"/>
      <c r="B56" s="68" t="s">
        <v>304</v>
      </c>
      <c r="C56" s="75" t="s">
        <v>305</v>
      </c>
      <c r="D56" s="68">
        <v>3632</v>
      </c>
      <c r="E56" s="69">
        <f t="shared" si="0"/>
        <v>4358.3999999999996</v>
      </c>
      <c r="F56" s="69"/>
    </row>
    <row r="60" spans="1:6" s="13" customFormat="1" ht="15.75" customHeight="1">
      <c r="B60" s="77"/>
      <c r="C60" s="78"/>
      <c r="D60" s="79"/>
      <c r="E60" s="79"/>
      <c r="F60" s="79"/>
    </row>
    <row r="61" spans="1:6" s="13" customFormat="1" ht="15.75" customHeight="1">
      <c r="B61" s="60" t="s">
        <v>203</v>
      </c>
      <c r="C61" s="78"/>
      <c r="D61" s="79"/>
      <c r="E61" s="79"/>
      <c r="F61" s="79"/>
    </row>
    <row r="62" spans="1:6">
      <c r="B62" s="63"/>
      <c r="C62" s="61"/>
    </row>
    <row r="67" spans="2:3">
      <c r="B67" s="63"/>
      <c r="C67" s="63"/>
    </row>
  </sheetData>
  <autoFilter ref="A3:F56"/>
  <dataValidations count="1">
    <dataValidation type="textLength" allowBlank="1" showInputMessage="1" showErrorMessage="1" error="Значение недопустимо по количеству символов. Допустимое кол-во символов указано в строке &quot;Огр. длины&quot;" sqref="C8 C50 C35">
      <formula1>0</formula1>
      <formula2>#REF!</formula2>
    </dataValidation>
  </dataValidations>
  <printOptions horizontalCentered="1"/>
  <pageMargins left="0" right="0.39370078740157483" top="1.1811023622047245" bottom="0.59055118110236227" header="0.19685039370078741" footer="0.19685039370078741"/>
  <pageSetup paperSize="9" scale="69" fitToHeight="0" orientation="portrait" r:id="rId1"/>
  <headerFooter>
    <oddHeader>&amp;R&amp;"Arial Cyr,обычный"&amp;12Утверждаю: Генеральный директор ООО "Керамика" Левченков И.Ю. ____________________"___" ______________2021 г.</oddHeader>
    <oddFooter>&amp;RСтр. &amp;P из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C385"/>
  <sheetViews>
    <sheetView showGridLines="0" view="pageBreakPreview" zoomScale="70" zoomScaleNormal="60" zoomScaleSheetLayoutView="70" zoomScalePageLayoutView="55" workbookViewId="0">
      <pane ySplit="3" topLeftCell="A4" activePane="bottomLeft" state="frozen"/>
      <selection pane="bottomLeft" activeCell="L20" sqref="L20"/>
    </sheetView>
  </sheetViews>
  <sheetFormatPr defaultColWidth="8.85546875" defaultRowHeight="12.75"/>
  <cols>
    <col min="1" max="1" width="19.140625" style="21" customWidth="1"/>
    <col min="2" max="2" width="73" style="24" bestFit="1" customWidth="1"/>
    <col min="3" max="3" width="64.28515625" style="24" bestFit="1" customWidth="1"/>
    <col min="4" max="5" width="18" style="23" bestFit="1" customWidth="1"/>
    <col min="6" max="6" width="12.7109375" style="23" customWidth="1"/>
    <col min="7" max="16384" width="8.85546875" style="15"/>
  </cols>
  <sheetData>
    <row r="1" spans="1:29" s="12" customFormat="1" ht="35.1" customHeight="1">
      <c r="A1" s="43"/>
      <c r="B1" s="44"/>
      <c r="C1" s="45"/>
      <c r="D1" s="46"/>
      <c r="E1" s="76"/>
      <c r="F1" s="46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1:29" s="12" customFormat="1" ht="35.1" customHeight="1">
      <c r="A2" s="47" t="s">
        <v>1193</v>
      </c>
      <c r="B2" s="48"/>
      <c r="C2" s="45"/>
      <c r="D2" s="46"/>
      <c r="E2" s="38"/>
      <c r="F2" s="46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1:29" ht="44.25" customHeight="1" thickBot="1">
      <c r="A3" s="116" t="s">
        <v>2</v>
      </c>
      <c r="B3" s="117" t="s">
        <v>306</v>
      </c>
      <c r="C3" s="118" t="s">
        <v>307</v>
      </c>
      <c r="D3" s="119" t="s">
        <v>4</v>
      </c>
      <c r="E3" s="119" t="s">
        <v>5</v>
      </c>
      <c r="F3" s="119" t="s">
        <v>6</v>
      </c>
    </row>
    <row r="4" spans="1:29" ht="15.75">
      <c r="A4" s="32"/>
      <c r="B4" s="114" t="s">
        <v>8</v>
      </c>
      <c r="C4" s="114"/>
      <c r="D4" s="115"/>
      <c r="E4" s="115"/>
      <c r="F4" s="115"/>
    </row>
    <row r="5" spans="1:29" ht="15.75">
      <c r="A5" s="128" t="s">
        <v>308</v>
      </c>
      <c r="B5" s="129" t="s">
        <v>309</v>
      </c>
      <c r="C5" s="129" t="s">
        <v>310</v>
      </c>
      <c r="D5" s="130">
        <v>375</v>
      </c>
      <c r="E5" s="131">
        <f>D5*1.2</f>
        <v>450</v>
      </c>
      <c r="F5" s="130"/>
    </row>
    <row r="6" spans="1:29" ht="15.75">
      <c r="A6" s="128" t="s">
        <v>311</v>
      </c>
      <c r="B6" s="129" t="s">
        <v>312</v>
      </c>
      <c r="C6" s="129" t="s">
        <v>310</v>
      </c>
      <c r="D6" s="130">
        <v>1588</v>
      </c>
      <c r="E6" s="131">
        <f t="shared" ref="E6:E25" si="0">D6*1.2</f>
        <v>1905.6</v>
      </c>
      <c r="F6" s="130"/>
    </row>
    <row r="7" spans="1:29" ht="15.75">
      <c r="A7" s="132" t="s">
        <v>313</v>
      </c>
      <c r="B7" s="129" t="s">
        <v>314</v>
      </c>
      <c r="C7" s="129" t="s">
        <v>310</v>
      </c>
      <c r="D7" s="130">
        <v>1214</v>
      </c>
      <c r="E7" s="131">
        <f t="shared" si="0"/>
        <v>1456.8</v>
      </c>
      <c r="F7" s="130"/>
    </row>
    <row r="8" spans="1:29" ht="15.75">
      <c r="A8" s="128" t="s">
        <v>315</v>
      </c>
      <c r="B8" s="129" t="s">
        <v>316</v>
      </c>
      <c r="C8" s="129" t="s">
        <v>310</v>
      </c>
      <c r="D8" s="130">
        <v>2599</v>
      </c>
      <c r="E8" s="131">
        <f t="shared" si="0"/>
        <v>3118.7999999999997</v>
      </c>
      <c r="F8" s="130"/>
    </row>
    <row r="9" spans="1:29" ht="15.75">
      <c r="A9" s="133" t="s">
        <v>317</v>
      </c>
      <c r="B9" s="134" t="s">
        <v>318</v>
      </c>
      <c r="C9" s="134" t="s">
        <v>319</v>
      </c>
      <c r="D9" s="130">
        <v>1579</v>
      </c>
      <c r="E9" s="131">
        <f t="shared" si="0"/>
        <v>1894.8</v>
      </c>
      <c r="F9" s="130"/>
    </row>
    <row r="10" spans="1:29" ht="15.75">
      <c r="A10" s="133" t="s">
        <v>320</v>
      </c>
      <c r="B10" s="134" t="s">
        <v>321</v>
      </c>
      <c r="C10" s="134" t="s">
        <v>319</v>
      </c>
      <c r="D10" s="130">
        <v>188</v>
      </c>
      <c r="E10" s="131">
        <f t="shared" si="0"/>
        <v>225.6</v>
      </c>
      <c r="F10" s="130"/>
    </row>
    <row r="11" spans="1:29" ht="15.75">
      <c r="A11" s="133" t="s">
        <v>322</v>
      </c>
      <c r="B11" s="134" t="s">
        <v>323</v>
      </c>
      <c r="C11" s="134" t="s">
        <v>310</v>
      </c>
      <c r="D11" s="130">
        <v>28</v>
      </c>
      <c r="E11" s="131">
        <f t="shared" si="0"/>
        <v>33.6</v>
      </c>
      <c r="F11" s="130"/>
    </row>
    <row r="12" spans="1:29" ht="15.75">
      <c r="A12" s="133" t="s">
        <v>324</v>
      </c>
      <c r="B12" s="134" t="s">
        <v>325</v>
      </c>
      <c r="C12" s="134" t="s">
        <v>319</v>
      </c>
      <c r="D12" s="130">
        <v>153</v>
      </c>
      <c r="E12" s="131">
        <f t="shared" si="0"/>
        <v>183.6</v>
      </c>
      <c r="F12" s="130"/>
    </row>
    <row r="13" spans="1:29" ht="15.75">
      <c r="A13" s="133" t="s">
        <v>326</v>
      </c>
      <c r="B13" s="134" t="s">
        <v>327</v>
      </c>
      <c r="C13" s="134" t="s">
        <v>328</v>
      </c>
      <c r="D13" s="130">
        <v>21</v>
      </c>
      <c r="E13" s="131">
        <f t="shared" si="0"/>
        <v>25.2</v>
      </c>
      <c r="F13" s="130"/>
    </row>
    <row r="14" spans="1:29" ht="15.75">
      <c r="A14" s="133" t="s">
        <v>329</v>
      </c>
      <c r="B14" s="134" t="s">
        <v>330</v>
      </c>
      <c r="C14" s="134" t="s">
        <v>328</v>
      </c>
      <c r="D14" s="130">
        <v>75</v>
      </c>
      <c r="E14" s="131">
        <f t="shared" si="0"/>
        <v>90</v>
      </c>
      <c r="F14" s="130"/>
    </row>
    <row r="15" spans="1:29" s="18" customFormat="1" ht="15.75">
      <c r="A15" s="135" t="s">
        <v>331</v>
      </c>
      <c r="B15" s="136" t="s">
        <v>332</v>
      </c>
      <c r="C15" s="136" t="s">
        <v>333</v>
      </c>
      <c r="D15" s="130">
        <v>456</v>
      </c>
      <c r="E15" s="131">
        <f t="shared" si="0"/>
        <v>547.19999999999993</v>
      </c>
      <c r="F15" s="130"/>
    </row>
    <row r="16" spans="1:29" s="18" customFormat="1" ht="15.75">
      <c r="A16" s="137" t="s">
        <v>334</v>
      </c>
      <c r="B16" s="136" t="s">
        <v>335</v>
      </c>
      <c r="C16" s="136" t="s">
        <v>333</v>
      </c>
      <c r="D16" s="130">
        <v>528</v>
      </c>
      <c r="E16" s="131">
        <f t="shared" si="0"/>
        <v>633.6</v>
      </c>
      <c r="F16" s="130"/>
    </row>
    <row r="17" spans="1:6" ht="15.75">
      <c r="A17" s="133" t="s">
        <v>336</v>
      </c>
      <c r="B17" s="134" t="s">
        <v>337</v>
      </c>
      <c r="C17" s="134" t="s">
        <v>319</v>
      </c>
      <c r="D17" s="130">
        <v>244</v>
      </c>
      <c r="E17" s="131">
        <f t="shared" si="0"/>
        <v>292.8</v>
      </c>
      <c r="F17" s="130"/>
    </row>
    <row r="18" spans="1:6" ht="15.75">
      <c r="A18" s="133" t="s">
        <v>338</v>
      </c>
      <c r="B18" s="134" t="s">
        <v>339</v>
      </c>
      <c r="C18" s="134" t="s">
        <v>319</v>
      </c>
      <c r="D18" s="130">
        <v>534</v>
      </c>
      <c r="E18" s="131">
        <f t="shared" si="0"/>
        <v>640.79999999999995</v>
      </c>
      <c r="F18" s="130"/>
    </row>
    <row r="19" spans="1:6" ht="15.75">
      <c r="A19" s="133" t="s">
        <v>340</v>
      </c>
      <c r="B19" s="134" t="s">
        <v>341</v>
      </c>
      <c r="C19" s="134" t="s">
        <v>319</v>
      </c>
      <c r="D19" s="130">
        <v>37</v>
      </c>
      <c r="E19" s="131">
        <f t="shared" si="0"/>
        <v>44.4</v>
      </c>
      <c r="F19" s="130"/>
    </row>
    <row r="20" spans="1:6" ht="15.75">
      <c r="A20" s="133" t="s">
        <v>342</v>
      </c>
      <c r="B20" s="134" t="s">
        <v>343</v>
      </c>
      <c r="C20" s="134" t="s">
        <v>319</v>
      </c>
      <c r="D20" s="130">
        <v>867</v>
      </c>
      <c r="E20" s="131">
        <f t="shared" si="0"/>
        <v>1040.3999999999999</v>
      </c>
      <c r="F20" s="130"/>
    </row>
    <row r="21" spans="1:6" ht="15.75">
      <c r="A21" s="133" t="s">
        <v>344</v>
      </c>
      <c r="B21" s="134" t="s">
        <v>345</v>
      </c>
      <c r="C21" s="134" t="s">
        <v>319</v>
      </c>
      <c r="D21" s="130">
        <v>83</v>
      </c>
      <c r="E21" s="131">
        <f t="shared" si="0"/>
        <v>99.6</v>
      </c>
      <c r="F21" s="130"/>
    </row>
    <row r="22" spans="1:6" ht="15.75">
      <c r="A22" s="133" t="s">
        <v>346</v>
      </c>
      <c r="B22" s="134" t="s">
        <v>347</v>
      </c>
      <c r="C22" s="134" t="s">
        <v>319</v>
      </c>
      <c r="D22" s="130">
        <v>33</v>
      </c>
      <c r="E22" s="131">
        <f t="shared" si="0"/>
        <v>39.6</v>
      </c>
      <c r="F22" s="130"/>
    </row>
    <row r="23" spans="1:6" ht="15.75">
      <c r="A23" s="133" t="s">
        <v>348</v>
      </c>
      <c r="B23" s="134" t="s">
        <v>349</v>
      </c>
      <c r="C23" s="134" t="s">
        <v>319</v>
      </c>
      <c r="D23" s="130">
        <v>139</v>
      </c>
      <c r="E23" s="131">
        <f t="shared" si="0"/>
        <v>166.79999999999998</v>
      </c>
      <c r="F23" s="130"/>
    </row>
    <row r="24" spans="1:6" ht="15.75">
      <c r="A24" s="133" t="s">
        <v>350</v>
      </c>
      <c r="B24" s="134" t="s">
        <v>351</v>
      </c>
      <c r="C24" s="134" t="s">
        <v>319</v>
      </c>
      <c r="D24" s="130">
        <v>41</v>
      </c>
      <c r="E24" s="131">
        <f t="shared" si="0"/>
        <v>49.199999999999996</v>
      </c>
      <c r="F24" s="130"/>
    </row>
    <row r="25" spans="1:6" ht="15.75">
      <c r="A25" s="133" t="s">
        <v>352</v>
      </c>
      <c r="B25" s="134" t="s">
        <v>353</v>
      </c>
      <c r="C25" s="134" t="s">
        <v>319</v>
      </c>
      <c r="D25" s="130">
        <v>286</v>
      </c>
      <c r="E25" s="131">
        <f t="shared" si="0"/>
        <v>343.2</v>
      </c>
      <c r="F25" s="130"/>
    </row>
    <row r="26" spans="1:6" ht="15.75">
      <c r="A26" s="138"/>
      <c r="B26" s="139" t="s">
        <v>50</v>
      </c>
      <c r="C26" s="139"/>
      <c r="D26" s="140"/>
      <c r="E26" s="140"/>
      <c r="F26" s="140"/>
    </row>
    <row r="27" spans="1:6" ht="15.75">
      <c r="A27" s="128" t="s">
        <v>354</v>
      </c>
      <c r="B27" s="129" t="s">
        <v>355</v>
      </c>
      <c r="C27" s="129" t="s">
        <v>356</v>
      </c>
      <c r="D27" s="130">
        <v>447</v>
      </c>
      <c r="E27" s="131">
        <f t="shared" ref="E27:E52" si="1">D27*1.2</f>
        <v>536.4</v>
      </c>
      <c r="F27" s="130"/>
    </row>
    <row r="28" spans="1:6" ht="15.75">
      <c r="A28" s="128" t="s">
        <v>357</v>
      </c>
      <c r="B28" s="129" t="s">
        <v>358</v>
      </c>
      <c r="C28" s="129" t="s">
        <v>356</v>
      </c>
      <c r="D28" s="130">
        <v>1795</v>
      </c>
      <c r="E28" s="131">
        <f t="shared" si="1"/>
        <v>2154</v>
      </c>
      <c r="F28" s="130"/>
    </row>
    <row r="29" spans="1:6" ht="15.75">
      <c r="A29" s="128" t="s">
        <v>359</v>
      </c>
      <c r="B29" s="129" t="s">
        <v>360</v>
      </c>
      <c r="C29" s="129" t="s">
        <v>356</v>
      </c>
      <c r="D29" s="130">
        <v>2851</v>
      </c>
      <c r="E29" s="131">
        <f t="shared" si="1"/>
        <v>3421.2</v>
      </c>
      <c r="F29" s="130"/>
    </row>
    <row r="30" spans="1:6" ht="15.75">
      <c r="A30" s="128" t="s">
        <v>361</v>
      </c>
      <c r="B30" s="129" t="s">
        <v>362</v>
      </c>
      <c r="C30" s="129" t="s">
        <v>356</v>
      </c>
      <c r="D30" s="130">
        <v>2897</v>
      </c>
      <c r="E30" s="131">
        <f t="shared" si="1"/>
        <v>3476.4</v>
      </c>
      <c r="F30" s="130"/>
    </row>
    <row r="31" spans="1:6" ht="15.75">
      <c r="A31" s="133" t="s">
        <v>363</v>
      </c>
      <c r="B31" s="134" t="s">
        <v>364</v>
      </c>
      <c r="C31" s="134" t="s">
        <v>356</v>
      </c>
      <c r="D31" s="130">
        <v>3068</v>
      </c>
      <c r="E31" s="131">
        <f t="shared" si="1"/>
        <v>3681.6</v>
      </c>
      <c r="F31" s="130"/>
    </row>
    <row r="32" spans="1:6" ht="15.75">
      <c r="A32" s="133" t="s">
        <v>365</v>
      </c>
      <c r="B32" s="134" t="s">
        <v>366</v>
      </c>
      <c r="C32" s="134" t="s">
        <v>356</v>
      </c>
      <c r="D32" s="130">
        <v>1681</v>
      </c>
      <c r="E32" s="131">
        <f t="shared" si="1"/>
        <v>2017.1999999999998</v>
      </c>
      <c r="F32" s="130"/>
    </row>
    <row r="33" spans="1:6" ht="15.75">
      <c r="A33" s="133" t="s">
        <v>367</v>
      </c>
      <c r="B33" s="134" t="s">
        <v>368</v>
      </c>
      <c r="C33" s="134" t="s">
        <v>356</v>
      </c>
      <c r="D33" s="130">
        <v>458</v>
      </c>
      <c r="E33" s="131">
        <f t="shared" si="1"/>
        <v>549.6</v>
      </c>
      <c r="F33" s="130"/>
    </row>
    <row r="34" spans="1:6" ht="15.75">
      <c r="A34" s="133" t="s">
        <v>369</v>
      </c>
      <c r="B34" s="134" t="s">
        <v>370</v>
      </c>
      <c r="C34" s="134" t="s">
        <v>356</v>
      </c>
      <c r="D34" s="130">
        <v>244</v>
      </c>
      <c r="E34" s="131">
        <f t="shared" si="1"/>
        <v>292.8</v>
      </c>
      <c r="F34" s="130"/>
    </row>
    <row r="35" spans="1:6" ht="15.75">
      <c r="A35" s="133" t="s">
        <v>371</v>
      </c>
      <c r="B35" s="141" t="s">
        <v>372</v>
      </c>
      <c r="C35" s="134" t="s">
        <v>356</v>
      </c>
      <c r="D35" s="130">
        <v>1605</v>
      </c>
      <c r="E35" s="131">
        <f t="shared" si="1"/>
        <v>1926</v>
      </c>
      <c r="F35" s="130"/>
    </row>
    <row r="36" spans="1:6" ht="15.75">
      <c r="A36" s="133" t="s">
        <v>373</v>
      </c>
      <c r="B36" s="134" t="s">
        <v>374</v>
      </c>
      <c r="C36" s="134" t="s">
        <v>356</v>
      </c>
      <c r="D36" s="130">
        <v>3146</v>
      </c>
      <c r="E36" s="131">
        <f t="shared" si="1"/>
        <v>3775.2</v>
      </c>
      <c r="F36" s="130"/>
    </row>
    <row r="37" spans="1:6" ht="15.75">
      <c r="A37" s="128" t="s">
        <v>375</v>
      </c>
      <c r="B37" s="129" t="s">
        <v>376</v>
      </c>
      <c r="C37" s="129" t="s">
        <v>356</v>
      </c>
      <c r="D37" s="130">
        <v>926</v>
      </c>
      <c r="E37" s="131">
        <f t="shared" si="1"/>
        <v>1111.2</v>
      </c>
      <c r="F37" s="130"/>
    </row>
    <row r="38" spans="1:6" ht="15.75">
      <c r="A38" s="133" t="s">
        <v>320</v>
      </c>
      <c r="B38" s="134" t="s">
        <v>321</v>
      </c>
      <c r="C38" s="134" t="s">
        <v>356</v>
      </c>
      <c r="D38" s="130">
        <v>188</v>
      </c>
      <c r="E38" s="131">
        <f t="shared" si="1"/>
        <v>225.6</v>
      </c>
      <c r="F38" s="130"/>
    </row>
    <row r="39" spans="1:6" ht="15.75">
      <c r="A39" s="133" t="s">
        <v>322</v>
      </c>
      <c r="B39" s="134" t="s">
        <v>323</v>
      </c>
      <c r="C39" s="134" t="s">
        <v>356</v>
      </c>
      <c r="D39" s="130">
        <v>28</v>
      </c>
      <c r="E39" s="131">
        <f t="shared" si="1"/>
        <v>33.6</v>
      </c>
      <c r="F39" s="130"/>
    </row>
    <row r="40" spans="1:6" ht="15.75">
      <c r="A40" s="133" t="s">
        <v>326</v>
      </c>
      <c r="B40" s="134" t="s">
        <v>327</v>
      </c>
      <c r="C40" s="134" t="s">
        <v>377</v>
      </c>
      <c r="D40" s="130">
        <v>21</v>
      </c>
      <c r="E40" s="131">
        <f t="shared" si="1"/>
        <v>25.2</v>
      </c>
      <c r="F40" s="130"/>
    </row>
    <row r="41" spans="1:6" ht="15.75">
      <c r="A41" s="133" t="s">
        <v>329</v>
      </c>
      <c r="B41" s="134" t="s">
        <v>330</v>
      </c>
      <c r="C41" s="134" t="s">
        <v>377</v>
      </c>
      <c r="D41" s="130">
        <v>75</v>
      </c>
      <c r="E41" s="131">
        <f t="shared" si="1"/>
        <v>90</v>
      </c>
      <c r="F41" s="130"/>
    </row>
    <row r="42" spans="1:6" ht="15.75">
      <c r="A42" s="133" t="s">
        <v>378</v>
      </c>
      <c r="B42" s="134" t="s">
        <v>379</v>
      </c>
      <c r="C42" s="134" t="s">
        <v>380</v>
      </c>
      <c r="D42" s="130">
        <v>472</v>
      </c>
      <c r="E42" s="131">
        <f t="shared" si="1"/>
        <v>566.4</v>
      </c>
      <c r="F42" s="130"/>
    </row>
    <row r="43" spans="1:6" ht="15.75">
      <c r="A43" s="142" t="s">
        <v>381</v>
      </c>
      <c r="B43" s="134" t="s">
        <v>382</v>
      </c>
      <c r="C43" s="134" t="s">
        <v>380</v>
      </c>
      <c r="D43" s="130">
        <v>456</v>
      </c>
      <c r="E43" s="131">
        <f t="shared" si="1"/>
        <v>547.19999999999993</v>
      </c>
      <c r="F43" s="130"/>
    </row>
    <row r="44" spans="1:6" ht="15.75">
      <c r="A44" s="133" t="s">
        <v>383</v>
      </c>
      <c r="B44" s="134" t="s">
        <v>384</v>
      </c>
      <c r="C44" s="134" t="s">
        <v>356</v>
      </c>
      <c r="D44" s="130">
        <v>244</v>
      </c>
      <c r="E44" s="131">
        <f t="shared" si="1"/>
        <v>292.8</v>
      </c>
      <c r="F44" s="130"/>
    </row>
    <row r="45" spans="1:6" ht="15.75">
      <c r="A45" s="133" t="s">
        <v>385</v>
      </c>
      <c r="B45" s="143" t="s">
        <v>386</v>
      </c>
      <c r="C45" s="134" t="s">
        <v>356</v>
      </c>
      <c r="D45" s="130">
        <v>1605</v>
      </c>
      <c r="E45" s="131">
        <f t="shared" si="1"/>
        <v>1926</v>
      </c>
      <c r="F45" s="130"/>
    </row>
    <row r="46" spans="1:6" ht="15.75">
      <c r="A46" s="133" t="s">
        <v>387</v>
      </c>
      <c r="B46" s="143" t="s">
        <v>388</v>
      </c>
      <c r="C46" s="134" t="s">
        <v>356</v>
      </c>
      <c r="D46" s="130">
        <v>1605</v>
      </c>
      <c r="E46" s="131">
        <f t="shared" ref="E46" si="2">D46*1.2</f>
        <v>1926</v>
      </c>
      <c r="F46" s="130"/>
    </row>
    <row r="47" spans="1:6" ht="15.75">
      <c r="A47" s="133" t="s">
        <v>338</v>
      </c>
      <c r="B47" s="134" t="s">
        <v>339</v>
      </c>
      <c r="C47" s="134" t="s">
        <v>356</v>
      </c>
      <c r="D47" s="130">
        <v>534</v>
      </c>
      <c r="E47" s="131">
        <f t="shared" si="1"/>
        <v>640.79999999999995</v>
      </c>
      <c r="F47" s="130"/>
    </row>
    <row r="48" spans="1:6" ht="15.75">
      <c r="A48" s="133" t="s">
        <v>340</v>
      </c>
      <c r="B48" s="134" t="s">
        <v>341</v>
      </c>
      <c r="C48" s="134" t="s">
        <v>356</v>
      </c>
      <c r="D48" s="130">
        <v>37</v>
      </c>
      <c r="E48" s="131">
        <f t="shared" si="1"/>
        <v>44.4</v>
      </c>
      <c r="F48" s="130"/>
    </row>
    <row r="49" spans="1:6" ht="15.75">
      <c r="A49" s="133" t="s">
        <v>389</v>
      </c>
      <c r="B49" s="134" t="s">
        <v>390</v>
      </c>
      <c r="C49" s="134" t="s">
        <v>356</v>
      </c>
      <c r="D49" s="130">
        <v>894</v>
      </c>
      <c r="E49" s="131">
        <f t="shared" si="1"/>
        <v>1072.8</v>
      </c>
      <c r="F49" s="130"/>
    </row>
    <row r="50" spans="1:6" ht="15.75">
      <c r="A50" s="133" t="s">
        <v>391</v>
      </c>
      <c r="B50" s="134" t="s">
        <v>392</v>
      </c>
      <c r="C50" s="134" t="s">
        <v>356</v>
      </c>
      <c r="D50" s="130">
        <v>333</v>
      </c>
      <c r="E50" s="131">
        <f t="shared" si="1"/>
        <v>399.59999999999997</v>
      </c>
      <c r="F50" s="130" t="s">
        <v>159</v>
      </c>
    </row>
    <row r="51" spans="1:6" ht="15.75">
      <c r="A51" s="133" t="s">
        <v>393</v>
      </c>
      <c r="B51" s="134" t="s">
        <v>394</v>
      </c>
      <c r="C51" s="134" t="s">
        <v>356</v>
      </c>
      <c r="D51" s="130">
        <v>358</v>
      </c>
      <c r="E51" s="131">
        <f t="shared" si="1"/>
        <v>429.59999999999997</v>
      </c>
      <c r="F51" s="130" t="s">
        <v>159</v>
      </c>
    </row>
    <row r="52" spans="1:6" ht="15.75">
      <c r="A52" s="133" t="s">
        <v>395</v>
      </c>
      <c r="B52" s="134" t="s">
        <v>396</v>
      </c>
      <c r="C52" s="134" t="s">
        <v>356</v>
      </c>
      <c r="D52" s="130">
        <v>476</v>
      </c>
      <c r="E52" s="131">
        <f t="shared" si="1"/>
        <v>571.19999999999993</v>
      </c>
      <c r="F52" s="130"/>
    </row>
    <row r="53" spans="1:6" ht="15.75">
      <c r="A53" s="138"/>
      <c r="B53" s="139" t="s">
        <v>85</v>
      </c>
      <c r="C53" s="139"/>
      <c r="D53" s="140"/>
      <c r="E53" s="140"/>
      <c r="F53" s="140"/>
    </row>
    <row r="54" spans="1:6" ht="15.75">
      <c r="A54" s="128" t="s">
        <v>397</v>
      </c>
      <c r="B54" s="129" t="s">
        <v>398</v>
      </c>
      <c r="C54" s="129" t="s">
        <v>399</v>
      </c>
      <c r="D54" s="130">
        <v>597</v>
      </c>
      <c r="E54" s="131">
        <f t="shared" ref="E54:E71" si="3">D54*1.2</f>
        <v>716.4</v>
      </c>
      <c r="F54" s="130"/>
    </row>
    <row r="55" spans="1:6" ht="15.75">
      <c r="A55" s="133" t="s">
        <v>400</v>
      </c>
      <c r="B55" s="134" t="s">
        <v>401</v>
      </c>
      <c r="C55" s="134" t="s">
        <v>399</v>
      </c>
      <c r="D55" s="130">
        <v>1962</v>
      </c>
      <c r="E55" s="131">
        <f t="shared" si="3"/>
        <v>2354.4</v>
      </c>
      <c r="F55" s="130"/>
    </row>
    <row r="56" spans="1:6" ht="15.75">
      <c r="A56" s="133" t="s">
        <v>402</v>
      </c>
      <c r="B56" s="134" t="s">
        <v>403</v>
      </c>
      <c r="C56" s="134" t="s">
        <v>399</v>
      </c>
      <c r="D56" s="130">
        <v>2750</v>
      </c>
      <c r="E56" s="131">
        <f t="shared" si="3"/>
        <v>3300</v>
      </c>
      <c r="F56" s="130"/>
    </row>
    <row r="57" spans="1:6" ht="15.75">
      <c r="A57" s="133" t="s">
        <v>404</v>
      </c>
      <c r="B57" s="134" t="s">
        <v>405</v>
      </c>
      <c r="C57" s="134" t="s">
        <v>399</v>
      </c>
      <c r="D57" s="130">
        <v>1580</v>
      </c>
      <c r="E57" s="131">
        <f t="shared" si="3"/>
        <v>1896</v>
      </c>
      <c r="F57" s="130"/>
    </row>
    <row r="58" spans="1:6" ht="15.75">
      <c r="A58" s="133" t="s">
        <v>406</v>
      </c>
      <c r="B58" s="134" t="s">
        <v>407</v>
      </c>
      <c r="C58" s="134" t="s">
        <v>399</v>
      </c>
      <c r="D58" s="130">
        <v>995</v>
      </c>
      <c r="E58" s="131">
        <f t="shared" si="3"/>
        <v>1194</v>
      </c>
      <c r="F58" s="130"/>
    </row>
    <row r="59" spans="1:6" ht="15.75">
      <c r="A59" s="133" t="s">
        <v>320</v>
      </c>
      <c r="B59" s="134" t="s">
        <v>321</v>
      </c>
      <c r="C59" s="134" t="s">
        <v>399</v>
      </c>
      <c r="D59" s="130">
        <v>188</v>
      </c>
      <c r="E59" s="131">
        <f t="shared" si="3"/>
        <v>225.6</v>
      </c>
      <c r="F59" s="130"/>
    </row>
    <row r="60" spans="1:6" ht="15.75">
      <c r="A60" s="133" t="s">
        <v>322</v>
      </c>
      <c r="B60" s="134" t="s">
        <v>323</v>
      </c>
      <c r="C60" s="134" t="s">
        <v>399</v>
      </c>
      <c r="D60" s="130">
        <v>28</v>
      </c>
      <c r="E60" s="131">
        <f t="shared" si="3"/>
        <v>33.6</v>
      </c>
      <c r="F60" s="130"/>
    </row>
    <row r="61" spans="1:6" ht="15.75">
      <c r="A61" s="133" t="s">
        <v>324</v>
      </c>
      <c r="B61" s="134" t="s">
        <v>325</v>
      </c>
      <c r="C61" s="134" t="s">
        <v>399</v>
      </c>
      <c r="D61" s="130">
        <v>153</v>
      </c>
      <c r="E61" s="131">
        <f t="shared" si="3"/>
        <v>183.6</v>
      </c>
      <c r="F61" s="130"/>
    </row>
    <row r="62" spans="1:6" ht="15.75">
      <c r="A62" s="137" t="s">
        <v>408</v>
      </c>
      <c r="B62" s="136" t="s">
        <v>409</v>
      </c>
      <c r="C62" s="136" t="s">
        <v>410</v>
      </c>
      <c r="D62" s="130">
        <v>535</v>
      </c>
      <c r="E62" s="131">
        <f t="shared" si="3"/>
        <v>642</v>
      </c>
      <c r="F62" s="130"/>
    </row>
    <row r="63" spans="1:6" ht="15.75">
      <c r="A63" s="142" t="s">
        <v>381</v>
      </c>
      <c r="B63" s="134" t="s">
        <v>382</v>
      </c>
      <c r="C63" s="134" t="s">
        <v>410</v>
      </c>
      <c r="D63" s="130">
        <v>456</v>
      </c>
      <c r="E63" s="131">
        <f t="shared" si="3"/>
        <v>547.19999999999993</v>
      </c>
      <c r="F63" s="130"/>
    </row>
    <row r="64" spans="1:6" s="16" customFormat="1" ht="15.75">
      <c r="A64" s="137" t="s">
        <v>411</v>
      </c>
      <c r="B64" s="136" t="s">
        <v>412</v>
      </c>
      <c r="C64" s="136" t="s">
        <v>410</v>
      </c>
      <c r="D64" s="130">
        <v>526</v>
      </c>
      <c r="E64" s="131">
        <f t="shared" si="3"/>
        <v>631.19999999999993</v>
      </c>
      <c r="F64" s="130"/>
    </row>
    <row r="65" spans="1:6" ht="15.75">
      <c r="A65" s="133" t="s">
        <v>413</v>
      </c>
      <c r="B65" s="143" t="s">
        <v>414</v>
      </c>
      <c r="C65" s="134" t="s">
        <v>399</v>
      </c>
      <c r="D65" s="130">
        <v>244</v>
      </c>
      <c r="E65" s="131">
        <f t="shared" si="3"/>
        <v>292.8</v>
      </c>
      <c r="F65" s="130"/>
    </row>
    <row r="66" spans="1:6" ht="15.75">
      <c r="A66" s="133" t="s">
        <v>338</v>
      </c>
      <c r="B66" s="134" t="s">
        <v>339</v>
      </c>
      <c r="C66" s="134" t="s">
        <v>399</v>
      </c>
      <c r="D66" s="130">
        <v>534</v>
      </c>
      <c r="E66" s="131">
        <f t="shared" si="3"/>
        <v>640.79999999999995</v>
      </c>
      <c r="F66" s="130"/>
    </row>
    <row r="67" spans="1:6" ht="15.75">
      <c r="A67" s="133" t="s">
        <v>340</v>
      </c>
      <c r="B67" s="134" t="s">
        <v>341</v>
      </c>
      <c r="C67" s="134" t="s">
        <v>399</v>
      </c>
      <c r="D67" s="130">
        <v>37</v>
      </c>
      <c r="E67" s="131">
        <f t="shared" si="3"/>
        <v>44.4</v>
      </c>
      <c r="F67" s="130"/>
    </row>
    <row r="68" spans="1:6" ht="15.75">
      <c r="A68" s="128" t="s">
        <v>415</v>
      </c>
      <c r="B68" s="129" t="s">
        <v>416</v>
      </c>
      <c r="C68" s="129" t="s">
        <v>399</v>
      </c>
      <c r="D68" s="130">
        <v>931</v>
      </c>
      <c r="E68" s="131">
        <f t="shared" si="3"/>
        <v>1117.2</v>
      </c>
      <c r="F68" s="130"/>
    </row>
    <row r="69" spans="1:6" ht="15.75">
      <c r="A69" s="133" t="s">
        <v>417</v>
      </c>
      <c r="B69" s="134" t="s">
        <v>418</v>
      </c>
      <c r="C69" s="134" t="s">
        <v>399</v>
      </c>
      <c r="D69" s="130">
        <v>358</v>
      </c>
      <c r="E69" s="131">
        <f t="shared" si="3"/>
        <v>429.59999999999997</v>
      </c>
      <c r="F69" s="130" t="s">
        <v>159</v>
      </c>
    </row>
    <row r="70" spans="1:6" ht="15.75">
      <c r="A70" s="133" t="s">
        <v>391</v>
      </c>
      <c r="B70" s="134" t="s">
        <v>392</v>
      </c>
      <c r="C70" s="134" t="s">
        <v>399</v>
      </c>
      <c r="D70" s="130">
        <v>333</v>
      </c>
      <c r="E70" s="131">
        <f t="shared" si="3"/>
        <v>399.59999999999997</v>
      </c>
      <c r="F70" s="130" t="s">
        <v>159</v>
      </c>
    </row>
    <row r="71" spans="1:6" ht="15.75">
      <c r="A71" s="133" t="s">
        <v>393</v>
      </c>
      <c r="B71" s="134" t="s">
        <v>394</v>
      </c>
      <c r="C71" s="134" t="s">
        <v>399</v>
      </c>
      <c r="D71" s="130">
        <v>358</v>
      </c>
      <c r="E71" s="131">
        <f t="shared" si="3"/>
        <v>429.59999999999997</v>
      </c>
      <c r="F71" s="130" t="s">
        <v>159</v>
      </c>
    </row>
    <row r="72" spans="1:6" ht="15.75">
      <c r="A72" s="138"/>
      <c r="B72" s="139" t="s">
        <v>92</v>
      </c>
      <c r="C72" s="139"/>
      <c r="D72" s="139"/>
      <c r="E72" s="140"/>
      <c r="F72" s="139"/>
    </row>
    <row r="73" spans="1:6" ht="15.75">
      <c r="A73" s="128" t="s">
        <v>419</v>
      </c>
      <c r="B73" s="129" t="s">
        <v>420</v>
      </c>
      <c r="C73" s="129" t="s">
        <v>421</v>
      </c>
      <c r="D73" s="130">
        <v>594</v>
      </c>
      <c r="E73" s="131">
        <f t="shared" ref="E73:E103" si="4">D73*1.2</f>
        <v>712.8</v>
      </c>
      <c r="F73" s="130"/>
    </row>
    <row r="74" spans="1:6" ht="15.75">
      <c r="A74" s="128" t="s">
        <v>422</v>
      </c>
      <c r="B74" s="129" t="s">
        <v>423</v>
      </c>
      <c r="C74" s="129" t="s">
        <v>421</v>
      </c>
      <c r="D74" s="130">
        <v>1942</v>
      </c>
      <c r="E74" s="131">
        <f t="shared" si="4"/>
        <v>2330.4</v>
      </c>
      <c r="F74" s="130"/>
    </row>
    <row r="75" spans="1:6" ht="15.75">
      <c r="A75" s="128" t="s">
        <v>424</v>
      </c>
      <c r="B75" s="129" t="s">
        <v>425</v>
      </c>
      <c r="C75" s="129" t="s">
        <v>421</v>
      </c>
      <c r="D75" s="130">
        <v>2750</v>
      </c>
      <c r="E75" s="131">
        <f t="shared" si="4"/>
        <v>3300</v>
      </c>
      <c r="F75" s="130"/>
    </row>
    <row r="76" spans="1:6" ht="15.75">
      <c r="A76" s="128" t="s">
        <v>426</v>
      </c>
      <c r="B76" s="129" t="s">
        <v>427</v>
      </c>
      <c r="C76" s="129" t="s">
        <v>421</v>
      </c>
      <c r="D76" s="130">
        <v>2060</v>
      </c>
      <c r="E76" s="131">
        <f t="shared" si="4"/>
        <v>2472</v>
      </c>
      <c r="F76" s="130"/>
    </row>
    <row r="77" spans="1:6" ht="15.75">
      <c r="A77" s="133" t="s">
        <v>428</v>
      </c>
      <c r="B77" s="134" t="s">
        <v>429</v>
      </c>
      <c r="C77" s="134" t="s">
        <v>421</v>
      </c>
      <c r="D77" s="130">
        <v>2015</v>
      </c>
      <c r="E77" s="131">
        <f t="shared" si="4"/>
        <v>2418</v>
      </c>
      <c r="F77" s="130"/>
    </row>
    <row r="78" spans="1:6" ht="15.75">
      <c r="A78" s="133" t="s">
        <v>430</v>
      </c>
      <c r="B78" s="134" t="s">
        <v>431</v>
      </c>
      <c r="C78" s="136" t="s">
        <v>432</v>
      </c>
      <c r="D78" s="130">
        <v>2333</v>
      </c>
      <c r="E78" s="131">
        <f t="shared" si="4"/>
        <v>2799.6</v>
      </c>
      <c r="F78" s="130"/>
    </row>
    <row r="79" spans="1:6" ht="15.75">
      <c r="A79" s="133" t="s">
        <v>433</v>
      </c>
      <c r="B79" s="134" t="s">
        <v>434</v>
      </c>
      <c r="C79" s="134" t="s">
        <v>435</v>
      </c>
      <c r="D79" s="130">
        <v>1681</v>
      </c>
      <c r="E79" s="131">
        <f t="shared" si="4"/>
        <v>2017.1999999999998</v>
      </c>
      <c r="F79" s="130"/>
    </row>
    <row r="80" spans="1:6" ht="15.75">
      <c r="A80" s="137" t="s">
        <v>436</v>
      </c>
      <c r="B80" s="136" t="s">
        <v>437</v>
      </c>
      <c r="C80" s="136" t="s">
        <v>435</v>
      </c>
      <c r="D80" s="130">
        <v>3186</v>
      </c>
      <c r="E80" s="131">
        <f t="shared" si="4"/>
        <v>3823.2</v>
      </c>
      <c r="F80" s="130"/>
    </row>
    <row r="81" spans="1:6" ht="15.75">
      <c r="A81" s="133" t="s">
        <v>438</v>
      </c>
      <c r="B81" s="134" t="s">
        <v>439</v>
      </c>
      <c r="C81" s="134" t="s">
        <v>435</v>
      </c>
      <c r="D81" s="130">
        <v>244</v>
      </c>
      <c r="E81" s="131">
        <f t="shared" si="4"/>
        <v>292.8</v>
      </c>
      <c r="F81" s="130"/>
    </row>
    <row r="82" spans="1:6" ht="15.75">
      <c r="A82" s="133" t="s">
        <v>406</v>
      </c>
      <c r="B82" s="134" t="s">
        <v>407</v>
      </c>
      <c r="C82" s="134" t="s">
        <v>435</v>
      </c>
      <c r="D82" s="130">
        <v>995</v>
      </c>
      <c r="E82" s="131">
        <f t="shared" si="4"/>
        <v>1194</v>
      </c>
      <c r="F82" s="130"/>
    </row>
    <row r="83" spans="1:6" ht="15.75">
      <c r="A83" s="133" t="s">
        <v>320</v>
      </c>
      <c r="B83" s="134" t="s">
        <v>321</v>
      </c>
      <c r="C83" s="134" t="s">
        <v>435</v>
      </c>
      <c r="D83" s="130">
        <v>188</v>
      </c>
      <c r="E83" s="131">
        <f t="shared" si="4"/>
        <v>225.6</v>
      </c>
      <c r="F83" s="130"/>
    </row>
    <row r="84" spans="1:6" ht="15.75">
      <c r="A84" s="133" t="s">
        <v>322</v>
      </c>
      <c r="B84" s="134" t="s">
        <v>323</v>
      </c>
      <c r="C84" s="134" t="s">
        <v>421</v>
      </c>
      <c r="D84" s="130">
        <v>28</v>
      </c>
      <c r="E84" s="131">
        <f t="shared" si="4"/>
        <v>33.6</v>
      </c>
      <c r="F84" s="130"/>
    </row>
    <row r="85" spans="1:6" ht="15.75">
      <c r="A85" s="133" t="s">
        <v>324</v>
      </c>
      <c r="B85" s="134" t="s">
        <v>325</v>
      </c>
      <c r="C85" s="134" t="s">
        <v>435</v>
      </c>
      <c r="D85" s="130">
        <v>153</v>
      </c>
      <c r="E85" s="131">
        <f t="shared" si="4"/>
        <v>183.6</v>
      </c>
      <c r="F85" s="130"/>
    </row>
    <row r="86" spans="1:6" ht="15.75">
      <c r="A86" s="133" t="s">
        <v>326</v>
      </c>
      <c r="B86" s="134" t="s">
        <v>327</v>
      </c>
      <c r="C86" s="134" t="s">
        <v>440</v>
      </c>
      <c r="D86" s="130">
        <v>21</v>
      </c>
      <c r="E86" s="131">
        <f t="shared" si="4"/>
        <v>25.2</v>
      </c>
      <c r="F86" s="130"/>
    </row>
    <row r="87" spans="1:6" ht="15.75">
      <c r="A87" s="133" t="s">
        <v>329</v>
      </c>
      <c r="B87" s="134" t="s">
        <v>330</v>
      </c>
      <c r="C87" s="134" t="s">
        <v>440</v>
      </c>
      <c r="D87" s="130">
        <v>75</v>
      </c>
      <c r="E87" s="131">
        <f t="shared" si="4"/>
        <v>90</v>
      </c>
      <c r="F87" s="130"/>
    </row>
    <row r="88" spans="1:6" ht="15.75">
      <c r="A88" s="133" t="s">
        <v>441</v>
      </c>
      <c r="B88" s="143" t="s">
        <v>442</v>
      </c>
      <c r="C88" s="134" t="s">
        <v>435</v>
      </c>
      <c r="D88" s="130">
        <v>244</v>
      </c>
      <c r="E88" s="131">
        <f t="shared" si="4"/>
        <v>292.8</v>
      </c>
      <c r="F88" s="130"/>
    </row>
    <row r="89" spans="1:6" ht="15.75">
      <c r="A89" s="133" t="s">
        <v>443</v>
      </c>
      <c r="B89" s="134" t="s">
        <v>444</v>
      </c>
      <c r="C89" s="134" t="s">
        <v>435</v>
      </c>
      <c r="D89" s="130">
        <v>1585</v>
      </c>
      <c r="E89" s="131">
        <f t="shared" si="4"/>
        <v>1902</v>
      </c>
      <c r="F89" s="130"/>
    </row>
    <row r="90" spans="1:6" ht="15.75">
      <c r="A90" s="133" t="s">
        <v>338</v>
      </c>
      <c r="B90" s="134" t="s">
        <v>339</v>
      </c>
      <c r="C90" s="134" t="s">
        <v>435</v>
      </c>
      <c r="D90" s="130">
        <v>534</v>
      </c>
      <c r="E90" s="131">
        <f t="shared" si="4"/>
        <v>640.79999999999995</v>
      </c>
      <c r="F90" s="130"/>
    </row>
    <row r="91" spans="1:6" ht="15.75">
      <c r="A91" s="133" t="s">
        <v>340</v>
      </c>
      <c r="B91" s="134" t="s">
        <v>341</v>
      </c>
      <c r="C91" s="134" t="s">
        <v>435</v>
      </c>
      <c r="D91" s="130">
        <v>37</v>
      </c>
      <c r="E91" s="131">
        <f t="shared" si="4"/>
        <v>44.4</v>
      </c>
      <c r="F91" s="130"/>
    </row>
    <row r="92" spans="1:6" ht="15.75">
      <c r="A92" s="133" t="s">
        <v>445</v>
      </c>
      <c r="B92" s="134" t="s">
        <v>446</v>
      </c>
      <c r="C92" s="134" t="s">
        <v>435</v>
      </c>
      <c r="D92" s="130">
        <v>625</v>
      </c>
      <c r="E92" s="131">
        <f t="shared" si="4"/>
        <v>750</v>
      </c>
      <c r="F92" s="130"/>
    </row>
    <row r="93" spans="1:6" s="18" customFormat="1" ht="15.75">
      <c r="A93" s="128" t="s">
        <v>447</v>
      </c>
      <c r="B93" s="129" t="s">
        <v>448</v>
      </c>
      <c r="C93" s="129" t="s">
        <v>435</v>
      </c>
      <c r="D93" s="130">
        <v>956</v>
      </c>
      <c r="E93" s="131">
        <f t="shared" si="4"/>
        <v>1147.2</v>
      </c>
      <c r="F93" s="130"/>
    </row>
    <row r="94" spans="1:6" ht="15.75">
      <c r="A94" s="133" t="s">
        <v>449</v>
      </c>
      <c r="B94" s="134" t="s">
        <v>450</v>
      </c>
      <c r="C94" s="134" t="s">
        <v>435</v>
      </c>
      <c r="D94" s="130">
        <v>995</v>
      </c>
      <c r="E94" s="131">
        <f t="shared" si="4"/>
        <v>1194</v>
      </c>
      <c r="F94" s="130"/>
    </row>
    <row r="95" spans="1:6" ht="15.75">
      <c r="A95" s="133" t="s">
        <v>451</v>
      </c>
      <c r="B95" s="134" t="s">
        <v>452</v>
      </c>
      <c r="C95" s="134" t="s">
        <v>435</v>
      </c>
      <c r="D95" s="130">
        <v>124</v>
      </c>
      <c r="E95" s="131">
        <f t="shared" si="4"/>
        <v>148.79999999999998</v>
      </c>
      <c r="F95" s="130"/>
    </row>
    <row r="96" spans="1:6" ht="15.75">
      <c r="A96" s="144" t="s">
        <v>453</v>
      </c>
      <c r="B96" s="145" t="s">
        <v>454</v>
      </c>
      <c r="C96" s="134" t="s">
        <v>435</v>
      </c>
      <c r="D96" s="130">
        <v>986</v>
      </c>
      <c r="E96" s="131">
        <f t="shared" si="4"/>
        <v>1183.2</v>
      </c>
      <c r="F96" s="130"/>
    </row>
    <row r="97" spans="1:6" ht="15.75">
      <c r="A97" s="133" t="s">
        <v>417</v>
      </c>
      <c r="B97" s="134" t="s">
        <v>418</v>
      </c>
      <c r="C97" s="134" t="s">
        <v>435</v>
      </c>
      <c r="D97" s="130">
        <v>358</v>
      </c>
      <c r="E97" s="131">
        <f t="shared" si="4"/>
        <v>429.59999999999997</v>
      </c>
      <c r="F97" s="130" t="s">
        <v>159</v>
      </c>
    </row>
    <row r="98" spans="1:6" ht="15.75">
      <c r="A98" s="133" t="s">
        <v>391</v>
      </c>
      <c r="B98" s="134" t="s">
        <v>392</v>
      </c>
      <c r="C98" s="134" t="s">
        <v>435</v>
      </c>
      <c r="D98" s="130">
        <v>333</v>
      </c>
      <c r="E98" s="131">
        <f t="shared" si="4"/>
        <v>399.59999999999997</v>
      </c>
      <c r="F98" s="130" t="s">
        <v>159</v>
      </c>
    </row>
    <row r="99" spans="1:6" ht="15.75">
      <c r="A99" s="133" t="s">
        <v>393</v>
      </c>
      <c r="B99" s="134" t="s">
        <v>394</v>
      </c>
      <c r="C99" s="134" t="s">
        <v>435</v>
      </c>
      <c r="D99" s="130">
        <v>358</v>
      </c>
      <c r="E99" s="131">
        <f t="shared" si="4"/>
        <v>429.59999999999997</v>
      </c>
      <c r="F99" s="130" t="s">
        <v>159</v>
      </c>
    </row>
    <row r="100" spans="1:6" ht="15.75">
      <c r="A100" s="133" t="s">
        <v>455</v>
      </c>
      <c r="B100" s="134" t="s">
        <v>456</v>
      </c>
      <c r="C100" s="136" t="s">
        <v>432</v>
      </c>
      <c r="D100" s="130">
        <v>469</v>
      </c>
      <c r="E100" s="131">
        <f t="shared" si="4"/>
        <v>562.79999999999995</v>
      </c>
      <c r="F100" s="130"/>
    </row>
    <row r="101" spans="1:6" ht="15.75">
      <c r="A101" s="133" t="s">
        <v>457</v>
      </c>
      <c r="B101" s="134" t="s">
        <v>458</v>
      </c>
      <c r="C101" s="136" t="s">
        <v>432</v>
      </c>
      <c r="D101" s="130">
        <v>564</v>
      </c>
      <c r="E101" s="131">
        <f t="shared" si="4"/>
        <v>676.8</v>
      </c>
      <c r="F101" s="130"/>
    </row>
    <row r="102" spans="1:6" ht="15.75">
      <c r="A102" s="133" t="s">
        <v>459</v>
      </c>
      <c r="B102" s="134" t="s">
        <v>460</v>
      </c>
      <c r="C102" s="136" t="s">
        <v>432</v>
      </c>
      <c r="D102" s="130">
        <v>3186</v>
      </c>
      <c r="E102" s="131">
        <f t="shared" si="4"/>
        <v>3823.2</v>
      </c>
      <c r="F102" s="130"/>
    </row>
    <row r="103" spans="1:6" ht="15.75">
      <c r="A103" s="133" t="s">
        <v>461</v>
      </c>
      <c r="B103" s="134" t="s">
        <v>462</v>
      </c>
      <c r="C103" s="136" t="s">
        <v>435</v>
      </c>
      <c r="D103" s="130">
        <v>1058</v>
      </c>
      <c r="E103" s="131">
        <f t="shared" si="4"/>
        <v>1269.5999999999999</v>
      </c>
      <c r="F103" s="130"/>
    </row>
    <row r="104" spans="1:6" ht="15.75">
      <c r="A104" s="138"/>
      <c r="B104" s="139" t="s">
        <v>107</v>
      </c>
      <c r="C104" s="139"/>
      <c r="D104" s="139"/>
      <c r="E104" s="140"/>
      <c r="F104" s="139"/>
    </row>
    <row r="105" spans="1:6" ht="15.75">
      <c r="A105" s="133" t="s">
        <v>326</v>
      </c>
      <c r="B105" s="134" t="s">
        <v>327</v>
      </c>
      <c r="C105" s="134" t="s">
        <v>463</v>
      </c>
      <c r="D105" s="130">
        <v>21</v>
      </c>
      <c r="E105" s="131">
        <f t="shared" ref="E105:E106" si="5">D105*1.2</f>
        <v>25.2</v>
      </c>
      <c r="F105" s="130"/>
    </row>
    <row r="106" spans="1:6" ht="15.75">
      <c r="A106" s="133" t="s">
        <v>329</v>
      </c>
      <c r="B106" s="134" t="s">
        <v>330</v>
      </c>
      <c r="C106" s="134" t="s">
        <v>463</v>
      </c>
      <c r="D106" s="130">
        <v>75</v>
      </c>
      <c r="E106" s="131">
        <f t="shared" si="5"/>
        <v>90</v>
      </c>
      <c r="F106" s="130"/>
    </row>
    <row r="107" spans="1:6" ht="15.75">
      <c r="A107" s="138"/>
      <c r="B107" s="139" t="s">
        <v>464</v>
      </c>
      <c r="C107" s="139"/>
      <c r="D107" s="139"/>
      <c r="E107" s="140"/>
      <c r="F107" s="139"/>
    </row>
    <row r="108" spans="1:6" ht="15.75">
      <c r="A108" s="128" t="s">
        <v>465</v>
      </c>
      <c r="B108" s="129" t="s">
        <v>466</v>
      </c>
      <c r="C108" s="129" t="s">
        <v>467</v>
      </c>
      <c r="D108" s="130">
        <v>660</v>
      </c>
      <c r="E108" s="131">
        <f t="shared" ref="E108:E119" si="6">D108*1.2</f>
        <v>792</v>
      </c>
      <c r="F108" s="130"/>
    </row>
    <row r="109" spans="1:6" ht="15.75">
      <c r="A109" s="128" t="s">
        <v>424</v>
      </c>
      <c r="B109" s="129" t="s">
        <v>425</v>
      </c>
      <c r="C109" s="129" t="s">
        <v>467</v>
      </c>
      <c r="D109" s="130">
        <v>2750</v>
      </c>
      <c r="E109" s="131">
        <f t="shared" si="6"/>
        <v>3300</v>
      </c>
      <c r="F109" s="130"/>
    </row>
    <row r="110" spans="1:6" ht="15.75">
      <c r="A110" s="133" t="s">
        <v>433</v>
      </c>
      <c r="B110" s="134" t="s">
        <v>434</v>
      </c>
      <c r="C110" s="134" t="s">
        <v>467</v>
      </c>
      <c r="D110" s="130">
        <v>1681</v>
      </c>
      <c r="E110" s="131">
        <f t="shared" si="6"/>
        <v>2017.1999999999998</v>
      </c>
      <c r="F110" s="130"/>
    </row>
    <row r="111" spans="1:6" ht="15.75">
      <c r="A111" s="137" t="s">
        <v>436</v>
      </c>
      <c r="B111" s="136" t="s">
        <v>437</v>
      </c>
      <c r="C111" s="134" t="s">
        <v>467</v>
      </c>
      <c r="D111" s="130">
        <v>3186</v>
      </c>
      <c r="E111" s="131">
        <f t="shared" si="6"/>
        <v>3823.2</v>
      </c>
      <c r="F111" s="130"/>
    </row>
    <row r="112" spans="1:6" ht="15.75">
      <c r="A112" s="133" t="s">
        <v>438</v>
      </c>
      <c r="B112" s="134" t="s">
        <v>439</v>
      </c>
      <c r="C112" s="134" t="s">
        <v>467</v>
      </c>
      <c r="D112" s="130">
        <v>244</v>
      </c>
      <c r="E112" s="131">
        <f t="shared" si="6"/>
        <v>292.8</v>
      </c>
      <c r="F112" s="130"/>
    </row>
    <row r="113" spans="1:6" ht="15.75">
      <c r="A113" s="133" t="s">
        <v>406</v>
      </c>
      <c r="B113" s="134" t="s">
        <v>407</v>
      </c>
      <c r="C113" s="134" t="s">
        <v>467</v>
      </c>
      <c r="D113" s="130">
        <v>995</v>
      </c>
      <c r="E113" s="131">
        <f t="shared" si="6"/>
        <v>1194</v>
      </c>
      <c r="F113" s="130"/>
    </row>
    <row r="114" spans="1:6" ht="15.75">
      <c r="A114" s="133" t="s">
        <v>320</v>
      </c>
      <c r="B114" s="134" t="s">
        <v>321</v>
      </c>
      <c r="C114" s="134" t="s">
        <v>467</v>
      </c>
      <c r="D114" s="130">
        <v>188</v>
      </c>
      <c r="E114" s="131">
        <f t="shared" si="6"/>
        <v>225.6</v>
      </c>
      <c r="F114" s="130"/>
    </row>
    <row r="115" spans="1:6" ht="15.75">
      <c r="A115" s="133" t="s">
        <v>322</v>
      </c>
      <c r="B115" s="134" t="s">
        <v>323</v>
      </c>
      <c r="C115" s="134" t="s">
        <v>467</v>
      </c>
      <c r="D115" s="130">
        <v>28</v>
      </c>
      <c r="E115" s="131">
        <f t="shared" si="6"/>
        <v>33.6</v>
      </c>
      <c r="F115" s="130"/>
    </row>
    <row r="116" spans="1:6" ht="15.75">
      <c r="A116" s="133" t="s">
        <v>324</v>
      </c>
      <c r="B116" s="134" t="s">
        <v>325</v>
      </c>
      <c r="C116" s="134" t="s">
        <v>467</v>
      </c>
      <c r="D116" s="130">
        <v>153</v>
      </c>
      <c r="E116" s="131">
        <f t="shared" si="6"/>
        <v>183.6</v>
      </c>
      <c r="F116" s="130"/>
    </row>
    <row r="117" spans="1:6" ht="15.75">
      <c r="A117" s="133" t="s">
        <v>441</v>
      </c>
      <c r="B117" s="143" t="s">
        <v>442</v>
      </c>
      <c r="C117" s="134" t="s">
        <v>467</v>
      </c>
      <c r="D117" s="130">
        <v>244</v>
      </c>
      <c r="E117" s="131">
        <f t="shared" si="6"/>
        <v>292.8</v>
      </c>
      <c r="F117" s="130"/>
    </row>
    <row r="118" spans="1:6" ht="15.75">
      <c r="A118" s="133" t="s">
        <v>338</v>
      </c>
      <c r="B118" s="134" t="s">
        <v>339</v>
      </c>
      <c r="C118" s="134" t="s">
        <v>467</v>
      </c>
      <c r="D118" s="130">
        <v>534</v>
      </c>
      <c r="E118" s="131">
        <f t="shared" si="6"/>
        <v>640.79999999999995</v>
      </c>
      <c r="F118" s="130"/>
    </row>
    <row r="119" spans="1:6" ht="15.75">
      <c r="A119" s="133" t="s">
        <v>340</v>
      </c>
      <c r="B119" s="134" t="s">
        <v>341</v>
      </c>
      <c r="C119" s="134" t="s">
        <v>467</v>
      </c>
      <c r="D119" s="130">
        <v>37</v>
      </c>
      <c r="E119" s="131">
        <f t="shared" si="6"/>
        <v>44.4</v>
      </c>
      <c r="F119" s="130"/>
    </row>
    <row r="120" spans="1:6" ht="15.75">
      <c r="A120" s="138"/>
      <c r="B120" s="139" t="s">
        <v>468</v>
      </c>
      <c r="C120" s="139"/>
      <c r="D120" s="139"/>
      <c r="E120" s="140"/>
      <c r="F120" s="139"/>
    </row>
    <row r="121" spans="1:6" ht="15.75">
      <c r="A121" s="146" t="s">
        <v>469</v>
      </c>
      <c r="B121" s="148" t="s">
        <v>470</v>
      </c>
      <c r="C121" s="134" t="s">
        <v>471</v>
      </c>
      <c r="D121" s="130">
        <v>1078</v>
      </c>
      <c r="E121" s="131"/>
      <c r="F121" s="130" t="s">
        <v>159</v>
      </c>
    </row>
    <row r="122" spans="1:6" s="18" customFormat="1" ht="15.75">
      <c r="A122" s="146" t="s">
        <v>472</v>
      </c>
      <c r="B122" s="148" t="s">
        <v>473</v>
      </c>
      <c r="C122" s="134" t="s">
        <v>471</v>
      </c>
      <c r="D122" s="130">
        <v>224</v>
      </c>
      <c r="E122" s="131">
        <f>D122*1.2</f>
        <v>268.8</v>
      </c>
      <c r="F122" s="130" t="s">
        <v>159</v>
      </c>
    </row>
    <row r="123" spans="1:6" ht="15.75">
      <c r="A123" s="146" t="s">
        <v>474</v>
      </c>
      <c r="B123" s="148" t="s">
        <v>475</v>
      </c>
      <c r="C123" s="134" t="s">
        <v>471</v>
      </c>
      <c r="D123" s="130">
        <v>2353</v>
      </c>
      <c r="E123" s="131">
        <f>D123*1.2</f>
        <v>2823.6</v>
      </c>
      <c r="F123" s="130" t="s">
        <v>159</v>
      </c>
    </row>
    <row r="124" spans="1:6" ht="15.75">
      <c r="A124" s="149" t="s">
        <v>417</v>
      </c>
      <c r="B124" s="148" t="s">
        <v>418</v>
      </c>
      <c r="C124" s="134" t="s">
        <v>471</v>
      </c>
      <c r="D124" s="130">
        <v>358</v>
      </c>
      <c r="E124" s="131">
        <f t="shared" ref="E124:E126" si="7">D124*1.2</f>
        <v>429.59999999999997</v>
      </c>
      <c r="F124" s="130" t="s">
        <v>159</v>
      </c>
    </row>
    <row r="125" spans="1:6" ht="15.75">
      <c r="A125" s="149" t="s">
        <v>391</v>
      </c>
      <c r="B125" s="148" t="s">
        <v>392</v>
      </c>
      <c r="C125" s="134" t="s">
        <v>471</v>
      </c>
      <c r="D125" s="130">
        <v>333</v>
      </c>
      <c r="E125" s="131">
        <f t="shared" si="7"/>
        <v>399.59999999999997</v>
      </c>
      <c r="F125" s="130" t="s">
        <v>159</v>
      </c>
    </row>
    <row r="126" spans="1:6" ht="15.75">
      <c r="A126" s="149" t="s">
        <v>393</v>
      </c>
      <c r="B126" s="148" t="s">
        <v>394</v>
      </c>
      <c r="C126" s="134" t="s">
        <v>471</v>
      </c>
      <c r="D126" s="130">
        <v>358</v>
      </c>
      <c r="E126" s="131">
        <f t="shared" si="7"/>
        <v>429.59999999999997</v>
      </c>
      <c r="F126" s="130" t="s">
        <v>159</v>
      </c>
    </row>
    <row r="127" spans="1:6" ht="15.75">
      <c r="A127" s="138"/>
      <c r="B127" s="139" t="s">
        <v>31</v>
      </c>
      <c r="C127" s="139"/>
      <c r="D127" s="139"/>
      <c r="E127" s="140"/>
      <c r="F127" s="139"/>
    </row>
    <row r="128" spans="1:6" ht="15.75">
      <c r="A128" s="150" t="s">
        <v>476</v>
      </c>
      <c r="B128" s="147" t="s">
        <v>477</v>
      </c>
      <c r="C128" s="129" t="s">
        <v>478</v>
      </c>
      <c r="D128" s="130">
        <v>2452</v>
      </c>
      <c r="E128" s="131">
        <f t="shared" ref="E128:E140" si="8">D128*1.2</f>
        <v>2942.4</v>
      </c>
      <c r="F128" s="130"/>
    </row>
    <row r="129" spans="1:6" ht="15.75">
      <c r="A129" s="150" t="s">
        <v>479</v>
      </c>
      <c r="B129" s="147" t="s">
        <v>480</v>
      </c>
      <c r="C129" s="129" t="s">
        <v>478</v>
      </c>
      <c r="D129" s="130">
        <v>1776</v>
      </c>
      <c r="E129" s="131">
        <f t="shared" si="8"/>
        <v>2131.1999999999998</v>
      </c>
      <c r="F129" s="130"/>
    </row>
    <row r="130" spans="1:6" ht="15.75">
      <c r="A130" s="150" t="s">
        <v>481</v>
      </c>
      <c r="B130" s="147" t="s">
        <v>482</v>
      </c>
      <c r="C130" s="129" t="s">
        <v>478</v>
      </c>
      <c r="D130" s="130">
        <v>425</v>
      </c>
      <c r="E130" s="131">
        <f t="shared" si="8"/>
        <v>510</v>
      </c>
      <c r="F130" s="130"/>
    </row>
    <row r="131" spans="1:6" ht="15.75">
      <c r="A131" s="137" t="s">
        <v>483</v>
      </c>
      <c r="B131" s="136" t="s">
        <v>484</v>
      </c>
      <c r="C131" s="129" t="s">
        <v>478</v>
      </c>
      <c r="D131" s="130">
        <v>1682</v>
      </c>
      <c r="E131" s="131">
        <f t="shared" si="8"/>
        <v>2018.3999999999999</v>
      </c>
      <c r="F131" s="130"/>
    </row>
    <row r="132" spans="1:6" ht="15.75">
      <c r="A132" s="151" t="s">
        <v>485</v>
      </c>
      <c r="B132" s="136" t="s">
        <v>486</v>
      </c>
      <c r="C132" s="136" t="s">
        <v>487</v>
      </c>
      <c r="D132" s="130">
        <v>456</v>
      </c>
      <c r="E132" s="131">
        <f t="shared" si="8"/>
        <v>547.19999999999993</v>
      </c>
      <c r="F132" s="130"/>
    </row>
    <row r="133" spans="1:6" ht="15.75">
      <c r="A133" s="151" t="s">
        <v>488</v>
      </c>
      <c r="B133" s="136" t="s">
        <v>489</v>
      </c>
      <c r="C133" s="136" t="s">
        <v>487</v>
      </c>
      <c r="D133" s="130">
        <v>244</v>
      </c>
      <c r="E133" s="131">
        <f t="shared" si="8"/>
        <v>292.8</v>
      </c>
      <c r="F133" s="130"/>
    </row>
    <row r="134" spans="1:6" ht="15.75">
      <c r="A134" s="150" t="s">
        <v>490</v>
      </c>
      <c r="B134" s="147" t="s">
        <v>491</v>
      </c>
      <c r="C134" s="129" t="s">
        <v>478</v>
      </c>
      <c r="D134" s="130">
        <v>513</v>
      </c>
      <c r="E134" s="131">
        <f t="shared" si="8"/>
        <v>615.6</v>
      </c>
      <c r="F134" s="130"/>
    </row>
    <row r="135" spans="1:6" ht="15.75">
      <c r="A135" s="150" t="s">
        <v>492</v>
      </c>
      <c r="B135" s="147" t="s">
        <v>493</v>
      </c>
      <c r="C135" s="129" t="s">
        <v>478</v>
      </c>
      <c r="D135" s="130">
        <v>513</v>
      </c>
      <c r="E135" s="131">
        <f t="shared" si="8"/>
        <v>615.6</v>
      </c>
      <c r="F135" s="130"/>
    </row>
    <row r="136" spans="1:6" ht="15.75">
      <c r="A136" s="150" t="s">
        <v>344</v>
      </c>
      <c r="B136" s="147" t="s">
        <v>345</v>
      </c>
      <c r="C136" s="129" t="s">
        <v>478</v>
      </c>
      <c r="D136" s="130">
        <v>83</v>
      </c>
      <c r="E136" s="131">
        <f t="shared" si="8"/>
        <v>99.6</v>
      </c>
      <c r="F136" s="130"/>
    </row>
    <row r="137" spans="1:6" ht="15.75">
      <c r="A137" s="150" t="s">
        <v>346</v>
      </c>
      <c r="B137" s="147" t="s">
        <v>347</v>
      </c>
      <c r="C137" s="129" t="s">
        <v>478</v>
      </c>
      <c r="D137" s="130">
        <v>33</v>
      </c>
      <c r="E137" s="131">
        <f t="shared" si="8"/>
        <v>39.6</v>
      </c>
      <c r="F137" s="130"/>
    </row>
    <row r="138" spans="1:6" ht="15.75">
      <c r="A138" s="150" t="s">
        <v>348</v>
      </c>
      <c r="B138" s="147" t="s">
        <v>349</v>
      </c>
      <c r="C138" s="129" t="s">
        <v>478</v>
      </c>
      <c r="D138" s="130">
        <v>139</v>
      </c>
      <c r="E138" s="131">
        <f t="shared" si="8"/>
        <v>166.79999999999998</v>
      </c>
      <c r="F138" s="130"/>
    </row>
    <row r="139" spans="1:6" ht="15.75">
      <c r="A139" s="150" t="s">
        <v>350</v>
      </c>
      <c r="B139" s="147" t="s">
        <v>351</v>
      </c>
      <c r="C139" s="129" t="s">
        <v>478</v>
      </c>
      <c r="D139" s="130">
        <v>41</v>
      </c>
      <c r="E139" s="131">
        <f t="shared" si="8"/>
        <v>49.199999999999996</v>
      </c>
      <c r="F139" s="130"/>
    </row>
    <row r="140" spans="1:6" ht="15.75">
      <c r="A140" s="150" t="s">
        <v>352</v>
      </c>
      <c r="B140" s="147" t="s">
        <v>353</v>
      </c>
      <c r="C140" s="129" t="s">
        <v>478</v>
      </c>
      <c r="D140" s="130">
        <v>286</v>
      </c>
      <c r="E140" s="131">
        <f t="shared" si="8"/>
        <v>343.2</v>
      </c>
      <c r="F140" s="130"/>
    </row>
    <row r="141" spans="1:6" ht="15.75">
      <c r="A141" s="138"/>
      <c r="B141" s="139" t="s">
        <v>36</v>
      </c>
      <c r="C141" s="139"/>
      <c r="D141" s="139"/>
      <c r="E141" s="140"/>
      <c r="F141" s="139"/>
    </row>
    <row r="142" spans="1:6" ht="15.75">
      <c r="A142" s="150" t="s">
        <v>494</v>
      </c>
      <c r="B142" s="147" t="s">
        <v>495</v>
      </c>
      <c r="C142" s="129" t="s">
        <v>496</v>
      </c>
      <c r="D142" s="130">
        <v>2783</v>
      </c>
      <c r="E142" s="131">
        <f t="shared" ref="E142:E158" si="9">D142*1.2</f>
        <v>3339.6</v>
      </c>
      <c r="F142" s="130"/>
    </row>
    <row r="143" spans="1:6" ht="15.75">
      <c r="A143" s="150" t="s">
        <v>497</v>
      </c>
      <c r="B143" s="147" t="s">
        <v>498</v>
      </c>
      <c r="C143" s="129" t="s">
        <v>496</v>
      </c>
      <c r="D143" s="130">
        <v>1587</v>
      </c>
      <c r="E143" s="131">
        <f t="shared" si="9"/>
        <v>1904.3999999999999</v>
      </c>
      <c r="F143" s="130"/>
    </row>
    <row r="144" spans="1:6" ht="15.75">
      <c r="A144" s="150" t="s">
        <v>499</v>
      </c>
      <c r="B144" s="147" t="s">
        <v>500</v>
      </c>
      <c r="C144" s="129" t="s">
        <v>496</v>
      </c>
      <c r="D144" s="130">
        <v>284</v>
      </c>
      <c r="E144" s="131">
        <f t="shared" si="9"/>
        <v>340.8</v>
      </c>
      <c r="F144" s="130"/>
    </row>
    <row r="145" spans="1:6" ht="15.75">
      <c r="A145" s="150" t="s">
        <v>501</v>
      </c>
      <c r="B145" s="147" t="s">
        <v>502</v>
      </c>
      <c r="C145" s="129" t="s">
        <v>496</v>
      </c>
      <c r="D145" s="130">
        <v>1618</v>
      </c>
      <c r="E145" s="131">
        <f t="shared" si="9"/>
        <v>1941.6</v>
      </c>
      <c r="F145" s="130"/>
    </row>
    <row r="146" spans="1:6" s="18" customFormat="1" ht="15.75">
      <c r="A146" s="137" t="s">
        <v>503</v>
      </c>
      <c r="B146" s="136" t="s">
        <v>504</v>
      </c>
      <c r="C146" s="136" t="s">
        <v>496</v>
      </c>
      <c r="D146" s="130">
        <v>244</v>
      </c>
      <c r="E146" s="131">
        <f t="shared" si="9"/>
        <v>292.8</v>
      </c>
      <c r="F146" s="130"/>
    </row>
    <row r="147" spans="1:6" ht="15.75">
      <c r="A147" s="150" t="s">
        <v>505</v>
      </c>
      <c r="B147" s="147" t="s">
        <v>506</v>
      </c>
      <c r="C147" s="129" t="s">
        <v>496</v>
      </c>
      <c r="D147" s="130">
        <v>513</v>
      </c>
      <c r="E147" s="131">
        <f t="shared" si="9"/>
        <v>615.6</v>
      </c>
      <c r="F147" s="130"/>
    </row>
    <row r="148" spans="1:6" ht="15.75">
      <c r="A148" s="150" t="s">
        <v>507</v>
      </c>
      <c r="B148" s="147" t="s">
        <v>508</v>
      </c>
      <c r="C148" s="129" t="s">
        <v>496</v>
      </c>
      <c r="D148" s="130">
        <v>513</v>
      </c>
      <c r="E148" s="131">
        <f t="shared" si="9"/>
        <v>615.6</v>
      </c>
      <c r="F148" s="130"/>
    </row>
    <row r="149" spans="1:6" ht="15.75">
      <c r="A149" s="150" t="s">
        <v>509</v>
      </c>
      <c r="B149" s="147" t="s">
        <v>510</v>
      </c>
      <c r="C149" s="129" t="s">
        <v>496</v>
      </c>
      <c r="D149" s="130">
        <v>76</v>
      </c>
      <c r="E149" s="131">
        <f t="shared" si="9"/>
        <v>91.2</v>
      </c>
      <c r="F149" s="130"/>
    </row>
    <row r="150" spans="1:6" ht="15.75">
      <c r="A150" s="150" t="s">
        <v>511</v>
      </c>
      <c r="B150" s="147" t="s">
        <v>512</v>
      </c>
      <c r="C150" s="129" t="s">
        <v>496</v>
      </c>
      <c r="D150" s="130">
        <v>20</v>
      </c>
      <c r="E150" s="131">
        <f t="shared" si="9"/>
        <v>24</v>
      </c>
      <c r="F150" s="130"/>
    </row>
    <row r="151" spans="1:6" ht="15.75">
      <c r="A151" s="150" t="s">
        <v>513</v>
      </c>
      <c r="B151" s="147" t="s">
        <v>514</v>
      </c>
      <c r="C151" s="129" t="s">
        <v>496</v>
      </c>
      <c r="D151" s="130">
        <v>117</v>
      </c>
      <c r="E151" s="131">
        <f t="shared" si="9"/>
        <v>140.4</v>
      </c>
      <c r="F151" s="130"/>
    </row>
    <row r="152" spans="1:6" ht="15.75">
      <c r="A152" s="150" t="s">
        <v>515</v>
      </c>
      <c r="B152" s="147" t="s">
        <v>516</v>
      </c>
      <c r="C152" s="129" t="s">
        <v>496</v>
      </c>
      <c r="D152" s="130">
        <v>34</v>
      </c>
      <c r="E152" s="131">
        <f t="shared" si="9"/>
        <v>40.799999999999997</v>
      </c>
      <c r="F152" s="130"/>
    </row>
    <row r="153" spans="1:6" ht="15.75">
      <c r="A153" s="150" t="s">
        <v>517</v>
      </c>
      <c r="B153" s="147" t="s">
        <v>518</v>
      </c>
      <c r="C153" s="129" t="s">
        <v>496</v>
      </c>
      <c r="D153" s="130">
        <v>368</v>
      </c>
      <c r="E153" s="131">
        <f t="shared" si="9"/>
        <v>441.59999999999997</v>
      </c>
      <c r="F153" s="130"/>
    </row>
    <row r="154" spans="1:6" ht="15.75">
      <c r="A154" s="152" t="s">
        <v>519</v>
      </c>
      <c r="B154" s="153" t="s">
        <v>520</v>
      </c>
      <c r="C154" s="136" t="s">
        <v>521</v>
      </c>
      <c r="D154" s="130">
        <v>519</v>
      </c>
      <c r="E154" s="131">
        <f t="shared" si="9"/>
        <v>622.79999999999995</v>
      </c>
      <c r="F154" s="130"/>
    </row>
    <row r="155" spans="1:6" ht="15.75">
      <c r="A155" s="150" t="s">
        <v>522</v>
      </c>
      <c r="B155" s="147" t="s">
        <v>523</v>
      </c>
      <c r="C155" s="129" t="s">
        <v>496</v>
      </c>
      <c r="D155" s="130">
        <v>15</v>
      </c>
      <c r="E155" s="131">
        <f t="shared" si="9"/>
        <v>18</v>
      </c>
      <c r="F155" s="130"/>
    </row>
    <row r="156" spans="1:6" ht="15.75">
      <c r="A156" s="138"/>
      <c r="B156" s="139" t="s">
        <v>41</v>
      </c>
      <c r="C156" s="139"/>
      <c r="D156" s="139"/>
      <c r="E156" s="140"/>
      <c r="F156" s="139"/>
    </row>
    <row r="157" spans="1:6" ht="15.75">
      <c r="A157" s="150" t="s">
        <v>524</v>
      </c>
      <c r="B157" s="147" t="s">
        <v>525</v>
      </c>
      <c r="C157" s="129" t="s">
        <v>526</v>
      </c>
      <c r="D157" s="130">
        <v>2783</v>
      </c>
      <c r="E157" s="131">
        <f t="shared" si="9"/>
        <v>3339.6</v>
      </c>
      <c r="F157" s="130"/>
    </row>
    <row r="158" spans="1:6" ht="15.75">
      <c r="A158" s="150" t="s">
        <v>527</v>
      </c>
      <c r="B158" s="147" t="s">
        <v>528</v>
      </c>
      <c r="C158" s="129" t="s">
        <v>526</v>
      </c>
      <c r="D158" s="130">
        <v>872</v>
      </c>
      <c r="E158" s="131">
        <f t="shared" si="9"/>
        <v>1046.3999999999999</v>
      </c>
      <c r="F158" s="130"/>
    </row>
    <row r="159" spans="1:6" ht="15.75">
      <c r="A159" s="138"/>
      <c r="B159" s="139" t="s">
        <v>45</v>
      </c>
      <c r="C159" s="139"/>
      <c r="D159" s="139"/>
      <c r="E159" s="140"/>
      <c r="F159" s="139"/>
    </row>
    <row r="160" spans="1:6" ht="15.75">
      <c r="A160" s="150" t="s">
        <v>529</v>
      </c>
      <c r="B160" s="147" t="s">
        <v>530</v>
      </c>
      <c r="C160" s="129" t="s">
        <v>531</v>
      </c>
      <c r="D160" s="130">
        <v>609</v>
      </c>
      <c r="E160" s="131">
        <f t="shared" ref="E160:E166" si="10">D160*1.2</f>
        <v>730.8</v>
      </c>
      <c r="F160" s="130"/>
    </row>
    <row r="161" spans="1:6" ht="15.75">
      <c r="A161" s="150" t="s">
        <v>532</v>
      </c>
      <c r="B161" s="147" t="s">
        <v>533</v>
      </c>
      <c r="C161" s="129" t="s">
        <v>534</v>
      </c>
      <c r="D161" s="130">
        <v>1522</v>
      </c>
      <c r="E161" s="131">
        <f t="shared" si="10"/>
        <v>1826.3999999999999</v>
      </c>
      <c r="F161" s="130"/>
    </row>
    <row r="162" spans="1:6" ht="15.75">
      <c r="A162" s="150" t="s">
        <v>535</v>
      </c>
      <c r="B162" s="147" t="s">
        <v>536</v>
      </c>
      <c r="C162" s="129" t="s">
        <v>534</v>
      </c>
      <c r="D162" s="130">
        <v>510</v>
      </c>
      <c r="E162" s="131">
        <f t="shared" si="10"/>
        <v>612</v>
      </c>
      <c r="F162" s="130"/>
    </row>
    <row r="163" spans="1:6" ht="15.75">
      <c r="A163" s="150" t="s">
        <v>537</v>
      </c>
      <c r="B163" s="147" t="s">
        <v>538</v>
      </c>
      <c r="C163" s="129" t="s">
        <v>534</v>
      </c>
      <c r="D163" s="130">
        <v>1387</v>
      </c>
      <c r="E163" s="131">
        <f t="shared" si="10"/>
        <v>1664.3999999999999</v>
      </c>
      <c r="F163" s="130"/>
    </row>
    <row r="164" spans="1:6" ht="15.75">
      <c r="A164" s="150" t="s">
        <v>539</v>
      </c>
      <c r="B164" s="147" t="s">
        <v>540</v>
      </c>
      <c r="C164" s="129" t="s">
        <v>534</v>
      </c>
      <c r="D164" s="130">
        <v>1830</v>
      </c>
      <c r="E164" s="131">
        <f t="shared" si="10"/>
        <v>2196</v>
      </c>
      <c r="F164" s="130"/>
    </row>
    <row r="165" spans="1:6" ht="15.75">
      <c r="A165" s="150" t="s">
        <v>541</v>
      </c>
      <c r="B165" s="147" t="s">
        <v>542</v>
      </c>
      <c r="C165" s="129" t="s">
        <v>534</v>
      </c>
      <c r="D165" s="130">
        <v>1260</v>
      </c>
      <c r="E165" s="131">
        <f t="shared" si="10"/>
        <v>1512</v>
      </c>
      <c r="F165" s="130"/>
    </row>
    <row r="166" spans="1:6" ht="15.75">
      <c r="A166" s="150" t="s">
        <v>543</v>
      </c>
      <c r="B166" s="147" t="s">
        <v>544</v>
      </c>
      <c r="C166" s="129" t="s">
        <v>534</v>
      </c>
      <c r="D166" s="130">
        <v>568</v>
      </c>
      <c r="E166" s="131">
        <f t="shared" si="10"/>
        <v>681.6</v>
      </c>
      <c r="F166" s="130"/>
    </row>
    <row r="167" spans="1:6" ht="15.75">
      <c r="A167" s="138"/>
      <c r="B167" s="139" t="s">
        <v>545</v>
      </c>
      <c r="C167" s="139"/>
      <c r="D167" s="139"/>
      <c r="E167" s="140"/>
      <c r="F167" s="139"/>
    </row>
    <row r="168" spans="1:6" ht="15.75">
      <c r="A168" s="128" t="s">
        <v>546</v>
      </c>
      <c r="B168" s="129" t="s">
        <v>547</v>
      </c>
      <c r="C168" s="129" t="s">
        <v>548</v>
      </c>
      <c r="D168" s="130">
        <v>714</v>
      </c>
      <c r="E168" s="131">
        <f t="shared" ref="E168:E177" si="11">D168*1.2</f>
        <v>856.8</v>
      </c>
      <c r="F168" s="130"/>
    </row>
    <row r="169" spans="1:6" ht="15.75">
      <c r="A169" s="128" t="s">
        <v>549</v>
      </c>
      <c r="B169" s="129" t="s">
        <v>550</v>
      </c>
      <c r="C169" s="129" t="s">
        <v>548</v>
      </c>
      <c r="D169" s="130">
        <v>2164</v>
      </c>
      <c r="E169" s="131">
        <f t="shared" si="11"/>
        <v>2596.7999999999997</v>
      </c>
      <c r="F169" s="130"/>
    </row>
    <row r="170" spans="1:6" ht="15.75">
      <c r="A170" s="133" t="s">
        <v>406</v>
      </c>
      <c r="B170" s="134" t="s">
        <v>407</v>
      </c>
      <c r="C170" s="134" t="s">
        <v>548</v>
      </c>
      <c r="D170" s="130">
        <v>995</v>
      </c>
      <c r="E170" s="131">
        <f t="shared" si="11"/>
        <v>1194</v>
      </c>
      <c r="F170" s="130"/>
    </row>
    <row r="171" spans="1:6" ht="15.75">
      <c r="A171" s="133" t="s">
        <v>320</v>
      </c>
      <c r="B171" s="134" t="s">
        <v>321</v>
      </c>
      <c r="C171" s="134" t="s">
        <v>548</v>
      </c>
      <c r="D171" s="130">
        <v>188</v>
      </c>
      <c r="E171" s="131">
        <f t="shared" si="11"/>
        <v>225.6</v>
      </c>
      <c r="F171" s="130"/>
    </row>
    <row r="172" spans="1:6" ht="15.75">
      <c r="A172" s="133" t="s">
        <v>322</v>
      </c>
      <c r="B172" s="134" t="s">
        <v>323</v>
      </c>
      <c r="C172" s="134" t="s">
        <v>548</v>
      </c>
      <c r="D172" s="130">
        <v>28</v>
      </c>
      <c r="E172" s="131">
        <f t="shared" si="11"/>
        <v>33.6</v>
      </c>
      <c r="F172" s="130"/>
    </row>
    <row r="173" spans="1:6" ht="15.75">
      <c r="A173" s="133" t="s">
        <v>324</v>
      </c>
      <c r="B173" s="134" t="s">
        <v>325</v>
      </c>
      <c r="C173" s="134" t="s">
        <v>548</v>
      </c>
      <c r="D173" s="130">
        <v>153</v>
      </c>
      <c r="E173" s="131">
        <f t="shared" si="11"/>
        <v>183.6</v>
      </c>
      <c r="F173" s="130"/>
    </row>
    <row r="174" spans="1:6" ht="15.75">
      <c r="A174" s="142" t="s">
        <v>381</v>
      </c>
      <c r="B174" s="134" t="s">
        <v>382</v>
      </c>
      <c r="C174" s="134" t="s">
        <v>551</v>
      </c>
      <c r="D174" s="130">
        <v>456</v>
      </c>
      <c r="E174" s="131">
        <f t="shared" si="11"/>
        <v>547.19999999999993</v>
      </c>
      <c r="F174" s="130"/>
    </row>
    <row r="175" spans="1:6" ht="15.75">
      <c r="A175" s="133" t="s">
        <v>441</v>
      </c>
      <c r="B175" s="143" t="s">
        <v>442</v>
      </c>
      <c r="C175" s="134" t="s">
        <v>548</v>
      </c>
      <c r="D175" s="130">
        <v>244</v>
      </c>
      <c r="E175" s="131">
        <f t="shared" si="11"/>
        <v>292.8</v>
      </c>
      <c r="F175" s="130"/>
    </row>
    <row r="176" spans="1:6" ht="15.75">
      <c r="A176" s="133" t="s">
        <v>338</v>
      </c>
      <c r="B176" s="134" t="s">
        <v>339</v>
      </c>
      <c r="C176" s="134" t="s">
        <v>548</v>
      </c>
      <c r="D176" s="130">
        <v>534</v>
      </c>
      <c r="E176" s="131">
        <f t="shared" si="11"/>
        <v>640.79999999999995</v>
      </c>
      <c r="F176" s="130"/>
    </row>
    <row r="177" spans="1:6" ht="15.75">
      <c r="A177" s="133" t="s">
        <v>340</v>
      </c>
      <c r="B177" s="134" t="s">
        <v>341</v>
      </c>
      <c r="C177" s="134" t="s">
        <v>548</v>
      </c>
      <c r="D177" s="130">
        <v>37</v>
      </c>
      <c r="E177" s="131">
        <f t="shared" si="11"/>
        <v>44.4</v>
      </c>
      <c r="F177" s="130"/>
    </row>
    <row r="178" spans="1:6" ht="15.75">
      <c r="A178" s="138"/>
      <c r="B178" s="139" t="s">
        <v>552</v>
      </c>
      <c r="C178" s="139"/>
      <c r="D178" s="139"/>
      <c r="E178" s="140"/>
      <c r="F178" s="139"/>
    </row>
    <row r="179" spans="1:6" ht="15.75">
      <c r="A179" s="128" t="s">
        <v>553</v>
      </c>
      <c r="B179" s="129" t="s">
        <v>554</v>
      </c>
      <c r="C179" s="129" t="s">
        <v>555</v>
      </c>
      <c r="D179" s="130">
        <v>681</v>
      </c>
      <c r="E179" s="131">
        <f t="shared" ref="E179:E199" si="12">D179*1.2</f>
        <v>817.19999999999993</v>
      </c>
      <c r="F179" s="130"/>
    </row>
    <row r="180" spans="1:6" ht="15.75">
      <c r="A180" s="133" t="s">
        <v>556</v>
      </c>
      <c r="B180" s="134" t="s">
        <v>557</v>
      </c>
      <c r="C180" s="134" t="s">
        <v>555</v>
      </c>
      <c r="D180" s="130">
        <v>2281</v>
      </c>
      <c r="E180" s="131">
        <f t="shared" si="12"/>
        <v>2737.2</v>
      </c>
      <c r="F180" s="130"/>
    </row>
    <row r="181" spans="1:6" ht="15.75">
      <c r="A181" s="133" t="s">
        <v>558</v>
      </c>
      <c r="B181" s="134" t="s">
        <v>559</v>
      </c>
      <c r="C181" s="134" t="s">
        <v>555</v>
      </c>
      <c r="D181" s="130">
        <v>2700</v>
      </c>
      <c r="E181" s="131">
        <f t="shared" si="12"/>
        <v>3240</v>
      </c>
      <c r="F181" s="130"/>
    </row>
    <row r="182" spans="1:6" ht="15.75">
      <c r="A182" s="133" t="s">
        <v>560</v>
      </c>
      <c r="B182" s="134" t="s">
        <v>561</v>
      </c>
      <c r="C182" s="134" t="s">
        <v>555</v>
      </c>
      <c r="D182" s="130">
        <v>2700</v>
      </c>
      <c r="E182" s="131">
        <f t="shared" si="12"/>
        <v>3240</v>
      </c>
      <c r="F182" s="130"/>
    </row>
    <row r="183" spans="1:6" ht="15.75">
      <c r="A183" s="133" t="s">
        <v>562</v>
      </c>
      <c r="B183" s="134" t="s">
        <v>563</v>
      </c>
      <c r="C183" s="134" t="s">
        <v>555</v>
      </c>
      <c r="D183" s="130">
        <v>1618</v>
      </c>
      <c r="E183" s="131">
        <f t="shared" si="12"/>
        <v>1941.6</v>
      </c>
      <c r="F183" s="130"/>
    </row>
    <row r="184" spans="1:6" ht="15.75">
      <c r="A184" s="133" t="s">
        <v>406</v>
      </c>
      <c r="B184" s="134" t="s">
        <v>407</v>
      </c>
      <c r="C184" s="134" t="s">
        <v>555</v>
      </c>
      <c r="D184" s="130">
        <v>995</v>
      </c>
      <c r="E184" s="131">
        <f t="shared" si="12"/>
        <v>1194</v>
      </c>
      <c r="F184" s="130"/>
    </row>
    <row r="185" spans="1:6" ht="15.75">
      <c r="A185" s="133" t="s">
        <v>320</v>
      </c>
      <c r="B185" s="134" t="s">
        <v>321</v>
      </c>
      <c r="C185" s="134" t="s">
        <v>555</v>
      </c>
      <c r="D185" s="130">
        <v>188</v>
      </c>
      <c r="E185" s="131">
        <f t="shared" si="12"/>
        <v>225.6</v>
      </c>
      <c r="F185" s="130"/>
    </row>
    <row r="186" spans="1:6" ht="15.75">
      <c r="A186" s="133" t="s">
        <v>322</v>
      </c>
      <c r="B186" s="134" t="s">
        <v>323</v>
      </c>
      <c r="C186" s="134" t="s">
        <v>555</v>
      </c>
      <c r="D186" s="130">
        <v>28</v>
      </c>
      <c r="E186" s="131">
        <f t="shared" si="12"/>
        <v>33.6</v>
      </c>
      <c r="F186" s="130"/>
    </row>
    <row r="187" spans="1:6" ht="15.75">
      <c r="A187" s="133" t="s">
        <v>324</v>
      </c>
      <c r="B187" s="134" t="s">
        <v>325</v>
      </c>
      <c r="C187" s="134" t="s">
        <v>555</v>
      </c>
      <c r="D187" s="130">
        <v>153</v>
      </c>
      <c r="E187" s="131">
        <f t="shared" si="12"/>
        <v>183.6</v>
      </c>
      <c r="F187" s="130"/>
    </row>
    <row r="188" spans="1:6" ht="15.75">
      <c r="A188" s="133" t="s">
        <v>326</v>
      </c>
      <c r="B188" s="134" t="s">
        <v>327</v>
      </c>
      <c r="C188" s="134" t="s">
        <v>564</v>
      </c>
      <c r="D188" s="130">
        <v>21</v>
      </c>
      <c r="E188" s="131">
        <f t="shared" si="12"/>
        <v>25.2</v>
      </c>
      <c r="F188" s="130"/>
    </row>
    <row r="189" spans="1:6" ht="15.75">
      <c r="A189" s="133" t="s">
        <v>329</v>
      </c>
      <c r="B189" s="134" t="s">
        <v>330</v>
      </c>
      <c r="C189" s="134" t="s">
        <v>564</v>
      </c>
      <c r="D189" s="130">
        <v>75</v>
      </c>
      <c r="E189" s="131">
        <f t="shared" si="12"/>
        <v>90</v>
      </c>
      <c r="F189" s="130"/>
    </row>
    <row r="190" spans="1:6" ht="15.75">
      <c r="A190" s="142" t="s">
        <v>381</v>
      </c>
      <c r="B190" s="134" t="s">
        <v>382</v>
      </c>
      <c r="C190" s="134" t="s">
        <v>565</v>
      </c>
      <c r="D190" s="130">
        <v>456</v>
      </c>
      <c r="E190" s="131">
        <f t="shared" si="12"/>
        <v>547.19999999999993</v>
      </c>
      <c r="F190" s="130"/>
    </row>
    <row r="191" spans="1:6" ht="15.75">
      <c r="A191" s="133" t="s">
        <v>441</v>
      </c>
      <c r="B191" s="143" t="s">
        <v>442</v>
      </c>
      <c r="C191" s="134" t="s">
        <v>555</v>
      </c>
      <c r="D191" s="130">
        <v>244</v>
      </c>
      <c r="E191" s="131">
        <f t="shared" si="12"/>
        <v>292.8</v>
      </c>
      <c r="F191" s="130"/>
    </row>
    <row r="192" spans="1:6" ht="15.75">
      <c r="A192" s="133" t="s">
        <v>338</v>
      </c>
      <c r="B192" s="134" t="s">
        <v>339</v>
      </c>
      <c r="C192" s="134" t="s">
        <v>555</v>
      </c>
      <c r="D192" s="130">
        <v>534</v>
      </c>
      <c r="E192" s="131">
        <f t="shared" si="12"/>
        <v>640.79999999999995</v>
      </c>
      <c r="F192" s="130"/>
    </row>
    <row r="193" spans="1:6" ht="15.75">
      <c r="A193" s="133" t="s">
        <v>340</v>
      </c>
      <c r="B193" s="134" t="s">
        <v>341</v>
      </c>
      <c r="C193" s="134" t="s">
        <v>555</v>
      </c>
      <c r="D193" s="130">
        <v>37</v>
      </c>
      <c r="E193" s="131">
        <f t="shared" si="12"/>
        <v>44.4</v>
      </c>
      <c r="F193" s="130"/>
    </row>
    <row r="194" spans="1:6" s="18" customFormat="1" ht="15.75">
      <c r="A194" s="128" t="s">
        <v>566</v>
      </c>
      <c r="B194" s="129" t="s">
        <v>567</v>
      </c>
      <c r="C194" s="129" t="s">
        <v>555</v>
      </c>
      <c r="D194" s="130">
        <v>633</v>
      </c>
      <c r="E194" s="131">
        <f t="shared" si="12"/>
        <v>759.6</v>
      </c>
      <c r="F194" s="130"/>
    </row>
    <row r="195" spans="1:6" ht="15.75">
      <c r="A195" s="133" t="s">
        <v>568</v>
      </c>
      <c r="B195" s="134" t="s">
        <v>569</v>
      </c>
      <c r="C195" s="134" t="s">
        <v>555</v>
      </c>
      <c r="D195" s="130">
        <v>1172</v>
      </c>
      <c r="E195" s="131">
        <f t="shared" si="12"/>
        <v>1406.3999999999999</v>
      </c>
      <c r="F195" s="130"/>
    </row>
    <row r="196" spans="1:6" ht="15.75">
      <c r="A196" s="128" t="s">
        <v>570</v>
      </c>
      <c r="B196" s="129" t="s">
        <v>571</v>
      </c>
      <c r="C196" s="134" t="s">
        <v>555</v>
      </c>
      <c r="D196" s="130">
        <v>970</v>
      </c>
      <c r="E196" s="131">
        <f t="shared" si="12"/>
        <v>1164</v>
      </c>
      <c r="F196" s="130"/>
    </row>
    <row r="197" spans="1:6" ht="15.75">
      <c r="A197" s="128" t="s">
        <v>572</v>
      </c>
      <c r="B197" s="129" t="s">
        <v>573</v>
      </c>
      <c r="C197" s="134" t="s">
        <v>555</v>
      </c>
      <c r="D197" s="130">
        <v>399</v>
      </c>
      <c r="E197" s="131">
        <f t="shared" si="12"/>
        <v>478.79999999999995</v>
      </c>
      <c r="F197" s="130"/>
    </row>
    <row r="198" spans="1:6" ht="15.75">
      <c r="A198" s="128" t="s">
        <v>574</v>
      </c>
      <c r="B198" s="129" t="s">
        <v>575</v>
      </c>
      <c r="C198" s="134" t="s">
        <v>555</v>
      </c>
      <c r="D198" s="130">
        <v>1062</v>
      </c>
      <c r="E198" s="131">
        <f t="shared" si="12"/>
        <v>1274.3999999999999</v>
      </c>
      <c r="F198" s="130"/>
    </row>
    <row r="199" spans="1:6" ht="15.75">
      <c r="A199" s="128" t="s">
        <v>576</v>
      </c>
      <c r="B199" s="129" t="s">
        <v>577</v>
      </c>
      <c r="C199" s="134" t="s">
        <v>555</v>
      </c>
      <c r="D199" s="130">
        <v>130</v>
      </c>
      <c r="E199" s="131">
        <f t="shared" si="12"/>
        <v>156</v>
      </c>
      <c r="F199" s="130"/>
    </row>
    <row r="200" spans="1:6" ht="15.75">
      <c r="A200" s="138"/>
      <c r="B200" s="139" t="s">
        <v>578</v>
      </c>
      <c r="C200" s="139"/>
      <c r="D200" s="139"/>
      <c r="E200" s="140"/>
      <c r="F200" s="139"/>
    </row>
    <row r="201" spans="1:6" ht="15.75">
      <c r="A201" s="133" t="s">
        <v>579</v>
      </c>
      <c r="B201" s="134" t="s">
        <v>580</v>
      </c>
      <c r="C201" s="134" t="s">
        <v>581</v>
      </c>
      <c r="D201" s="130">
        <v>702</v>
      </c>
      <c r="E201" s="131">
        <f t="shared" ref="E201:E216" si="13">D201*1.2</f>
        <v>842.4</v>
      </c>
      <c r="F201" s="130"/>
    </row>
    <row r="202" spans="1:6" ht="15.75">
      <c r="A202" s="133" t="s">
        <v>582</v>
      </c>
      <c r="B202" s="134" t="s">
        <v>583</v>
      </c>
      <c r="C202" s="134" t="s">
        <v>581</v>
      </c>
      <c r="D202" s="130">
        <v>2331</v>
      </c>
      <c r="E202" s="131">
        <f t="shared" si="13"/>
        <v>2797.2</v>
      </c>
      <c r="F202" s="130"/>
    </row>
    <row r="203" spans="1:6" ht="15.75">
      <c r="A203" s="133" t="s">
        <v>558</v>
      </c>
      <c r="B203" s="134" t="s">
        <v>559</v>
      </c>
      <c r="C203" s="134" t="s">
        <v>581</v>
      </c>
      <c r="D203" s="130">
        <v>2700</v>
      </c>
      <c r="E203" s="131">
        <f t="shared" si="13"/>
        <v>3240</v>
      </c>
      <c r="F203" s="130"/>
    </row>
    <row r="204" spans="1:6" ht="15.75">
      <c r="A204" s="133" t="s">
        <v>560</v>
      </c>
      <c r="B204" s="134" t="s">
        <v>561</v>
      </c>
      <c r="C204" s="134" t="s">
        <v>581</v>
      </c>
      <c r="D204" s="130">
        <v>2700</v>
      </c>
      <c r="E204" s="131">
        <f t="shared" si="13"/>
        <v>3240</v>
      </c>
      <c r="F204" s="130"/>
    </row>
    <row r="205" spans="1:6" ht="15.75">
      <c r="A205" s="133" t="s">
        <v>562</v>
      </c>
      <c r="B205" s="134" t="s">
        <v>584</v>
      </c>
      <c r="C205" s="134" t="s">
        <v>581</v>
      </c>
      <c r="D205" s="130">
        <v>1618</v>
      </c>
      <c r="E205" s="131">
        <f t="shared" si="13"/>
        <v>1941.6</v>
      </c>
      <c r="F205" s="130"/>
    </row>
    <row r="206" spans="1:6" ht="15.75">
      <c r="A206" s="133" t="s">
        <v>320</v>
      </c>
      <c r="B206" s="134" t="s">
        <v>321</v>
      </c>
      <c r="C206" s="134" t="s">
        <v>581</v>
      </c>
      <c r="D206" s="130">
        <v>188</v>
      </c>
      <c r="E206" s="131">
        <f t="shared" si="13"/>
        <v>225.6</v>
      </c>
      <c r="F206" s="130"/>
    </row>
    <row r="207" spans="1:6" ht="15.75">
      <c r="A207" s="133" t="s">
        <v>322</v>
      </c>
      <c r="B207" s="134" t="s">
        <v>323</v>
      </c>
      <c r="C207" s="134" t="s">
        <v>581</v>
      </c>
      <c r="D207" s="130">
        <v>28</v>
      </c>
      <c r="E207" s="131">
        <f t="shared" si="13"/>
        <v>33.6</v>
      </c>
      <c r="F207" s="130"/>
    </row>
    <row r="208" spans="1:6" ht="15.75">
      <c r="A208" s="133" t="s">
        <v>324</v>
      </c>
      <c r="B208" s="134" t="s">
        <v>325</v>
      </c>
      <c r="C208" s="134" t="s">
        <v>581</v>
      </c>
      <c r="D208" s="130">
        <v>153</v>
      </c>
      <c r="E208" s="131">
        <f t="shared" si="13"/>
        <v>183.6</v>
      </c>
      <c r="F208" s="130"/>
    </row>
    <row r="209" spans="1:6" ht="15.75">
      <c r="A209" s="142" t="s">
        <v>381</v>
      </c>
      <c r="B209" s="134" t="s">
        <v>382</v>
      </c>
      <c r="C209" s="134" t="s">
        <v>585</v>
      </c>
      <c r="D209" s="130">
        <v>456</v>
      </c>
      <c r="E209" s="131">
        <f t="shared" si="13"/>
        <v>547.19999999999993</v>
      </c>
      <c r="F209" s="130"/>
    </row>
    <row r="210" spans="1:6" ht="15.75">
      <c r="A210" s="133" t="s">
        <v>441</v>
      </c>
      <c r="B210" s="143" t="s">
        <v>442</v>
      </c>
      <c r="C210" s="134" t="s">
        <v>581</v>
      </c>
      <c r="D210" s="130">
        <v>244</v>
      </c>
      <c r="E210" s="131">
        <f t="shared" si="13"/>
        <v>292.8</v>
      </c>
      <c r="F210" s="130"/>
    </row>
    <row r="211" spans="1:6" s="18" customFormat="1" ht="15.75">
      <c r="A211" s="128" t="s">
        <v>566</v>
      </c>
      <c r="B211" s="129" t="s">
        <v>567</v>
      </c>
      <c r="C211" s="129" t="s">
        <v>581</v>
      </c>
      <c r="D211" s="130">
        <v>633</v>
      </c>
      <c r="E211" s="131">
        <f t="shared" si="13"/>
        <v>759.6</v>
      </c>
      <c r="F211" s="130"/>
    </row>
    <row r="212" spans="1:6" s="16" customFormat="1" ht="15.75">
      <c r="A212" s="133" t="s">
        <v>568</v>
      </c>
      <c r="B212" s="134" t="s">
        <v>569</v>
      </c>
      <c r="C212" s="134" t="s">
        <v>581</v>
      </c>
      <c r="D212" s="130">
        <v>1172</v>
      </c>
      <c r="E212" s="131">
        <f t="shared" si="13"/>
        <v>1406.3999999999999</v>
      </c>
      <c r="F212" s="130"/>
    </row>
    <row r="213" spans="1:6" s="16" customFormat="1" ht="15.75">
      <c r="A213" s="128" t="s">
        <v>586</v>
      </c>
      <c r="B213" s="134" t="s">
        <v>587</v>
      </c>
      <c r="C213" s="134" t="s">
        <v>581</v>
      </c>
      <c r="D213" s="130">
        <v>970</v>
      </c>
      <c r="E213" s="131">
        <f t="shared" si="13"/>
        <v>1164</v>
      </c>
      <c r="F213" s="130"/>
    </row>
    <row r="214" spans="1:6" s="16" customFormat="1" ht="15.75">
      <c r="A214" s="133" t="s">
        <v>572</v>
      </c>
      <c r="B214" s="134" t="s">
        <v>573</v>
      </c>
      <c r="C214" s="134" t="s">
        <v>581</v>
      </c>
      <c r="D214" s="130">
        <v>399</v>
      </c>
      <c r="E214" s="131">
        <f t="shared" si="13"/>
        <v>478.79999999999995</v>
      </c>
      <c r="F214" s="130"/>
    </row>
    <row r="215" spans="1:6" s="16" customFormat="1" ht="15.75">
      <c r="A215" s="133" t="s">
        <v>574</v>
      </c>
      <c r="B215" s="134" t="s">
        <v>575</v>
      </c>
      <c r="C215" s="134" t="s">
        <v>581</v>
      </c>
      <c r="D215" s="130">
        <v>1062</v>
      </c>
      <c r="E215" s="131">
        <f t="shared" si="13"/>
        <v>1274.3999999999999</v>
      </c>
      <c r="F215" s="130"/>
    </row>
    <row r="216" spans="1:6" s="16" customFormat="1" ht="15.75">
      <c r="A216" s="128" t="s">
        <v>576</v>
      </c>
      <c r="B216" s="134" t="s">
        <v>577</v>
      </c>
      <c r="C216" s="134" t="s">
        <v>581</v>
      </c>
      <c r="D216" s="130">
        <v>130</v>
      </c>
      <c r="E216" s="131">
        <f t="shared" si="13"/>
        <v>156</v>
      </c>
      <c r="F216" s="130"/>
    </row>
    <row r="217" spans="1:6" ht="15.75">
      <c r="A217" s="138"/>
      <c r="B217" s="139" t="s">
        <v>588</v>
      </c>
      <c r="C217" s="139"/>
      <c r="D217" s="139"/>
      <c r="E217" s="140"/>
      <c r="F217" s="139"/>
    </row>
    <row r="218" spans="1:6" ht="15.75">
      <c r="A218" s="128" t="s">
        <v>546</v>
      </c>
      <c r="B218" s="129" t="s">
        <v>547</v>
      </c>
      <c r="C218" s="129" t="s">
        <v>589</v>
      </c>
      <c r="D218" s="130">
        <v>714</v>
      </c>
      <c r="E218" s="131">
        <f t="shared" ref="E218:E241" si="14">D218*1.2</f>
        <v>856.8</v>
      </c>
      <c r="F218" s="130"/>
    </row>
    <row r="219" spans="1:6" ht="15.75">
      <c r="A219" s="128" t="s">
        <v>549</v>
      </c>
      <c r="B219" s="129" t="s">
        <v>550</v>
      </c>
      <c r="C219" s="129" t="s">
        <v>589</v>
      </c>
      <c r="D219" s="130">
        <v>2164</v>
      </c>
      <c r="E219" s="131">
        <f t="shared" si="14"/>
        <v>2596.7999999999997</v>
      </c>
      <c r="F219" s="130"/>
    </row>
    <row r="220" spans="1:6" ht="15.75">
      <c r="A220" s="128" t="s">
        <v>590</v>
      </c>
      <c r="B220" s="129" t="s">
        <v>591</v>
      </c>
      <c r="C220" s="129" t="s">
        <v>589</v>
      </c>
      <c r="D220" s="130">
        <v>3941</v>
      </c>
      <c r="E220" s="131">
        <f t="shared" si="14"/>
        <v>4729.2</v>
      </c>
      <c r="F220" s="130"/>
    </row>
    <row r="221" spans="1:6" ht="15.75">
      <c r="A221" s="133" t="s">
        <v>592</v>
      </c>
      <c r="B221" s="134" t="s">
        <v>593</v>
      </c>
      <c r="C221" s="134" t="s">
        <v>589</v>
      </c>
      <c r="D221" s="130">
        <v>1697</v>
      </c>
      <c r="E221" s="131">
        <f t="shared" si="14"/>
        <v>2036.3999999999999</v>
      </c>
      <c r="F221" s="130"/>
    </row>
    <row r="222" spans="1:6" ht="15.75">
      <c r="A222" s="133" t="s">
        <v>594</v>
      </c>
      <c r="B222" s="134" t="s">
        <v>595</v>
      </c>
      <c r="C222" s="134" t="s">
        <v>589</v>
      </c>
      <c r="D222" s="130">
        <v>3167</v>
      </c>
      <c r="E222" s="131">
        <f t="shared" si="14"/>
        <v>3800.3999999999996</v>
      </c>
      <c r="F222" s="130"/>
    </row>
    <row r="223" spans="1:6" ht="15.75">
      <c r="A223" s="133" t="s">
        <v>596</v>
      </c>
      <c r="B223" s="134" t="s">
        <v>597</v>
      </c>
      <c r="C223" s="134" t="s">
        <v>589</v>
      </c>
      <c r="D223" s="130">
        <v>3581</v>
      </c>
      <c r="E223" s="131">
        <f t="shared" si="14"/>
        <v>4297.2</v>
      </c>
      <c r="F223" s="130"/>
    </row>
    <row r="224" spans="1:6" ht="15.75">
      <c r="A224" s="133" t="s">
        <v>598</v>
      </c>
      <c r="B224" s="141" t="s">
        <v>599</v>
      </c>
      <c r="C224" s="134" t="s">
        <v>589</v>
      </c>
      <c r="D224" s="130">
        <v>244</v>
      </c>
      <c r="E224" s="131">
        <f t="shared" si="14"/>
        <v>292.8</v>
      </c>
      <c r="F224" s="130"/>
    </row>
    <row r="225" spans="1:6" ht="15.75">
      <c r="A225" s="133" t="s">
        <v>406</v>
      </c>
      <c r="B225" s="134" t="s">
        <v>407</v>
      </c>
      <c r="C225" s="134" t="s">
        <v>589</v>
      </c>
      <c r="D225" s="130">
        <v>995</v>
      </c>
      <c r="E225" s="131">
        <f t="shared" si="14"/>
        <v>1194</v>
      </c>
      <c r="F225" s="130"/>
    </row>
    <row r="226" spans="1:6" ht="15.75">
      <c r="A226" s="133" t="s">
        <v>320</v>
      </c>
      <c r="B226" s="134" t="s">
        <v>321</v>
      </c>
      <c r="C226" s="134" t="s">
        <v>589</v>
      </c>
      <c r="D226" s="130">
        <v>188</v>
      </c>
      <c r="E226" s="131">
        <f t="shared" si="14"/>
        <v>225.6</v>
      </c>
      <c r="F226" s="130"/>
    </row>
    <row r="227" spans="1:6" ht="15.75">
      <c r="A227" s="133" t="s">
        <v>324</v>
      </c>
      <c r="B227" s="134" t="s">
        <v>325</v>
      </c>
      <c r="C227" s="134" t="s">
        <v>589</v>
      </c>
      <c r="D227" s="130">
        <v>153</v>
      </c>
      <c r="E227" s="131">
        <f t="shared" si="14"/>
        <v>183.6</v>
      </c>
      <c r="F227" s="130"/>
    </row>
    <row r="228" spans="1:6" ht="15.75">
      <c r="A228" s="133" t="s">
        <v>326</v>
      </c>
      <c r="B228" s="134" t="s">
        <v>327</v>
      </c>
      <c r="C228" s="134" t="s">
        <v>600</v>
      </c>
      <c r="D228" s="130">
        <v>21</v>
      </c>
      <c r="E228" s="131">
        <f t="shared" si="14"/>
        <v>25.2</v>
      </c>
      <c r="F228" s="130"/>
    </row>
    <row r="229" spans="1:6" ht="15.75">
      <c r="A229" s="133" t="s">
        <v>329</v>
      </c>
      <c r="B229" s="134" t="s">
        <v>330</v>
      </c>
      <c r="C229" s="134" t="s">
        <v>600</v>
      </c>
      <c r="D229" s="130">
        <v>75</v>
      </c>
      <c r="E229" s="131">
        <f t="shared" si="14"/>
        <v>90</v>
      </c>
      <c r="F229" s="130"/>
    </row>
    <row r="230" spans="1:6" ht="15.75">
      <c r="A230" s="142" t="s">
        <v>381</v>
      </c>
      <c r="B230" s="134" t="s">
        <v>382</v>
      </c>
      <c r="C230" s="134" t="s">
        <v>601</v>
      </c>
      <c r="D230" s="130">
        <v>456</v>
      </c>
      <c r="E230" s="131">
        <f t="shared" si="14"/>
        <v>547.19999999999993</v>
      </c>
      <c r="F230" s="130"/>
    </row>
    <row r="231" spans="1:6" ht="15.75">
      <c r="A231" s="133" t="s">
        <v>441</v>
      </c>
      <c r="B231" s="143" t="s">
        <v>442</v>
      </c>
      <c r="C231" s="134" t="s">
        <v>589</v>
      </c>
      <c r="D231" s="130">
        <v>244</v>
      </c>
      <c r="E231" s="131">
        <f t="shared" si="14"/>
        <v>292.8</v>
      </c>
      <c r="F231" s="130"/>
    </row>
    <row r="232" spans="1:6" ht="15.75">
      <c r="A232" s="133" t="s">
        <v>385</v>
      </c>
      <c r="B232" s="143" t="s">
        <v>386</v>
      </c>
      <c r="C232" s="134" t="s">
        <v>589</v>
      </c>
      <c r="D232" s="130">
        <v>1605</v>
      </c>
      <c r="E232" s="131">
        <f t="shared" si="14"/>
        <v>1926</v>
      </c>
      <c r="F232" s="130"/>
    </row>
    <row r="233" spans="1:6" ht="15.75">
      <c r="A233" s="133" t="s">
        <v>338</v>
      </c>
      <c r="B233" s="134" t="s">
        <v>339</v>
      </c>
      <c r="C233" s="134" t="s">
        <v>589</v>
      </c>
      <c r="D233" s="130">
        <v>534</v>
      </c>
      <c r="E233" s="131">
        <f t="shared" si="14"/>
        <v>640.79999999999995</v>
      </c>
      <c r="F233" s="130"/>
    </row>
    <row r="234" spans="1:6" ht="15.75">
      <c r="A234" s="133" t="s">
        <v>340</v>
      </c>
      <c r="B234" s="134" t="s">
        <v>341</v>
      </c>
      <c r="C234" s="134" t="s">
        <v>589</v>
      </c>
      <c r="D234" s="130">
        <v>37</v>
      </c>
      <c r="E234" s="131">
        <f t="shared" si="14"/>
        <v>44.4</v>
      </c>
      <c r="F234" s="130"/>
    </row>
    <row r="235" spans="1:6" ht="15.75">
      <c r="A235" s="133" t="s">
        <v>602</v>
      </c>
      <c r="B235" s="134" t="s">
        <v>603</v>
      </c>
      <c r="C235" s="134" t="s">
        <v>589</v>
      </c>
      <c r="D235" s="130">
        <v>1255</v>
      </c>
      <c r="E235" s="131">
        <f t="shared" si="14"/>
        <v>1506</v>
      </c>
      <c r="F235" s="130"/>
    </row>
    <row r="236" spans="1:6" s="18" customFormat="1" ht="15.75">
      <c r="A236" s="128" t="s">
        <v>566</v>
      </c>
      <c r="B236" s="129" t="s">
        <v>567</v>
      </c>
      <c r="C236" s="129" t="s">
        <v>589</v>
      </c>
      <c r="D236" s="130">
        <v>633</v>
      </c>
      <c r="E236" s="131">
        <f t="shared" si="14"/>
        <v>759.6</v>
      </c>
      <c r="F236" s="130"/>
    </row>
    <row r="237" spans="1:6" ht="15.75">
      <c r="A237" s="137" t="s">
        <v>604</v>
      </c>
      <c r="B237" s="134" t="s">
        <v>605</v>
      </c>
      <c r="C237" s="134" t="s">
        <v>589</v>
      </c>
      <c r="D237" s="130">
        <v>73</v>
      </c>
      <c r="E237" s="131">
        <f t="shared" si="14"/>
        <v>87.6</v>
      </c>
      <c r="F237" s="130"/>
    </row>
    <row r="238" spans="1:6" ht="15.75">
      <c r="A238" s="128" t="s">
        <v>606</v>
      </c>
      <c r="B238" s="129" t="s">
        <v>607</v>
      </c>
      <c r="C238" s="134" t="s">
        <v>589</v>
      </c>
      <c r="D238" s="130">
        <v>970</v>
      </c>
      <c r="E238" s="131">
        <f t="shared" si="14"/>
        <v>1164</v>
      </c>
      <c r="F238" s="130"/>
    </row>
    <row r="239" spans="1:6" ht="15.75">
      <c r="A239" s="128" t="s">
        <v>572</v>
      </c>
      <c r="B239" s="129" t="s">
        <v>573</v>
      </c>
      <c r="C239" s="134" t="s">
        <v>589</v>
      </c>
      <c r="D239" s="130">
        <v>399</v>
      </c>
      <c r="E239" s="131">
        <f t="shared" si="14"/>
        <v>478.79999999999995</v>
      </c>
      <c r="F239" s="130"/>
    </row>
    <row r="240" spans="1:6" ht="15.75">
      <c r="A240" s="128" t="s">
        <v>574</v>
      </c>
      <c r="B240" s="129" t="s">
        <v>575</v>
      </c>
      <c r="C240" s="134" t="s">
        <v>589</v>
      </c>
      <c r="D240" s="130">
        <v>1062</v>
      </c>
      <c r="E240" s="131">
        <f t="shared" si="14"/>
        <v>1274.3999999999999</v>
      </c>
      <c r="F240" s="130"/>
    </row>
    <row r="241" spans="1:6" ht="15.75">
      <c r="A241" s="128" t="s">
        <v>576</v>
      </c>
      <c r="B241" s="129" t="s">
        <v>577</v>
      </c>
      <c r="C241" s="134" t="s">
        <v>589</v>
      </c>
      <c r="D241" s="130">
        <v>130</v>
      </c>
      <c r="E241" s="131">
        <f t="shared" si="14"/>
        <v>156</v>
      </c>
      <c r="F241" s="130"/>
    </row>
    <row r="242" spans="1:6" ht="15.75">
      <c r="A242" s="138"/>
      <c r="B242" s="139" t="s">
        <v>608</v>
      </c>
      <c r="C242" s="139"/>
      <c r="D242" s="139"/>
      <c r="E242" s="140"/>
      <c r="F242" s="139"/>
    </row>
    <row r="243" spans="1:6" s="16" customFormat="1" ht="15.75">
      <c r="A243" s="137" t="s">
        <v>546</v>
      </c>
      <c r="B243" s="136" t="s">
        <v>547</v>
      </c>
      <c r="C243" s="136" t="s">
        <v>609</v>
      </c>
      <c r="D243" s="130">
        <v>714</v>
      </c>
      <c r="E243" s="131">
        <f t="shared" ref="E243:E261" si="15">D243*1.2</f>
        <v>856.8</v>
      </c>
      <c r="F243" s="130"/>
    </row>
    <row r="244" spans="1:6" s="16" customFormat="1" ht="15.75">
      <c r="A244" s="137" t="s">
        <v>549</v>
      </c>
      <c r="B244" s="136" t="s">
        <v>550</v>
      </c>
      <c r="C244" s="136" t="s">
        <v>609</v>
      </c>
      <c r="D244" s="130">
        <v>2164</v>
      </c>
      <c r="E244" s="131">
        <f t="shared" si="15"/>
        <v>2596.7999999999997</v>
      </c>
      <c r="F244" s="130"/>
    </row>
    <row r="245" spans="1:6" s="16" customFormat="1" ht="15.75">
      <c r="A245" s="137" t="s">
        <v>610</v>
      </c>
      <c r="B245" s="136" t="s">
        <v>611</v>
      </c>
      <c r="C245" s="136" t="s">
        <v>609</v>
      </c>
      <c r="D245" s="130">
        <v>3941</v>
      </c>
      <c r="E245" s="131">
        <f t="shared" si="15"/>
        <v>4729.2</v>
      </c>
      <c r="F245" s="130"/>
    </row>
    <row r="246" spans="1:6" s="16" customFormat="1" ht="15.75">
      <c r="A246" s="137" t="s">
        <v>592</v>
      </c>
      <c r="B246" s="136" t="s">
        <v>593</v>
      </c>
      <c r="C246" s="136" t="s">
        <v>609</v>
      </c>
      <c r="D246" s="130">
        <v>1697</v>
      </c>
      <c r="E246" s="131">
        <f t="shared" si="15"/>
        <v>2036.3999999999999</v>
      </c>
      <c r="F246" s="130"/>
    </row>
    <row r="247" spans="1:6" ht="15.75">
      <c r="A247" s="133" t="s">
        <v>594</v>
      </c>
      <c r="B247" s="134" t="s">
        <v>595</v>
      </c>
      <c r="C247" s="134" t="s">
        <v>609</v>
      </c>
      <c r="D247" s="130">
        <v>3167</v>
      </c>
      <c r="E247" s="131">
        <f t="shared" si="15"/>
        <v>3800.3999999999996</v>
      </c>
      <c r="F247" s="130"/>
    </row>
    <row r="248" spans="1:6" ht="15.75">
      <c r="A248" s="133" t="s">
        <v>406</v>
      </c>
      <c r="B248" s="134" t="s">
        <v>407</v>
      </c>
      <c r="C248" s="134" t="s">
        <v>609</v>
      </c>
      <c r="D248" s="130">
        <v>995</v>
      </c>
      <c r="E248" s="131">
        <f t="shared" si="15"/>
        <v>1194</v>
      </c>
      <c r="F248" s="130"/>
    </row>
    <row r="249" spans="1:6" ht="15.75">
      <c r="A249" s="133" t="s">
        <v>320</v>
      </c>
      <c r="B249" s="134" t="s">
        <v>321</v>
      </c>
      <c r="C249" s="134" t="s">
        <v>609</v>
      </c>
      <c r="D249" s="130">
        <v>188</v>
      </c>
      <c r="E249" s="131">
        <f t="shared" si="15"/>
        <v>225.6</v>
      </c>
      <c r="F249" s="130"/>
    </row>
    <row r="250" spans="1:6" ht="15.75">
      <c r="A250" s="133" t="s">
        <v>324</v>
      </c>
      <c r="B250" s="134" t="s">
        <v>325</v>
      </c>
      <c r="C250" s="134" t="s">
        <v>609</v>
      </c>
      <c r="D250" s="130">
        <v>153</v>
      </c>
      <c r="E250" s="131">
        <f t="shared" si="15"/>
        <v>183.6</v>
      </c>
      <c r="F250" s="130"/>
    </row>
    <row r="251" spans="1:6" ht="15.75">
      <c r="A251" s="142" t="s">
        <v>381</v>
      </c>
      <c r="B251" s="134" t="s">
        <v>382</v>
      </c>
      <c r="C251" s="134" t="s">
        <v>612</v>
      </c>
      <c r="D251" s="130">
        <v>456</v>
      </c>
      <c r="E251" s="131">
        <f t="shared" si="15"/>
        <v>547.19999999999993</v>
      </c>
      <c r="F251" s="130"/>
    </row>
    <row r="252" spans="1:6" ht="15.75">
      <c r="A252" s="133" t="s">
        <v>441</v>
      </c>
      <c r="B252" s="143" t="s">
        <v>442</v>
      </c>
      <c r="C252" s="143" t="s">
        <v>609</v>
      </c>
      <c r="D252" s="130">
        <v>244</v>
      </c>
      <c r="E252" s="131">
        <f t="shared" si="15"/>
        <v>292.8</v>
      </c>
      <c r="F252" s="130"/>
    </row>
    <row r="253" spans="1:6" ht="15.75">
      <c r="A253" s="133" t="s">
        <v>385</v>
      </c>
      <c r="B253" s="143" t="s">
        <v>386</v>
      </c>
      <c r="C253" s="143" t="s">
        <v>609</v>
      </c>
      <c r="D253" s="130">
        <v>1605</v>
      </c>
      <c r="E253" s="131">
        <f t="shared" si="15"/>
        <v>1926</v>
      </c>
      <c r="F253" s="130"/>
    </row>
    <row r="254" spans="1:6" ht="15.75">
      <c r="A254" s="133" t="s">
        <v>338</v>
      </c>
      <c r="B254" s="134" t="s">
        <v>339</v>
      </c>
      <c r="C254" s="134" t="s">
        <v>609</v>
      </c>
      <c r="D254" s="130">
        <v>534</v>
      </c>
      <c r="E254" s="131">
        <f t="shared" si="15"/>
        <v>640.79999999999995</v>
      </c>
      <c r="F254" s="130"/>
    </row>
    <row r="255" spans="1:6" ht="15.75">
      <c r="A255" s="133" t="s">
        <v>340</v>
      </c>
      <c r="B255" s="134" t="s">
        <v>341</v>
      </c>
      <c r="C255" s="134" t="s">
        <v>609</v>
      </c>
      <c r="D255" s="130">
        <v>37</v>
      </c>
      <c r="E255" s="131">
        <f t="shared" si="15"/>
        <v>44.4</v>
      </c>
      <c r="F255" s="130"/>
    </row>
    <row r="256" spans="1:6" s="18" customFormat="1" ht="15.75">
      <c r="A256" s="128" t="s">
        <v>566</v>
      </c>
      <c r="B256" s="129" t="s">
        <v>567</v>
      </c>
      <c r="C256" s="129" t="s">
        <v>609</v>
      </c>
      <c r="D256" s="130">
        <v>633</v>
      </c>
      <c r="E256" s="131">
        <f t="shared" si="15"/>
        <v>759.6</v>
      </c>
      <c r="F256" s="130"/>
    </row>
    <row r="257" spans="1:6" ht="15.75">
      <c r="A257" s="133" t="s">
        <v>602</v>
      </c>
      <c r="B257" s="134" t="s">
        <v>603</v>
      </c>
      <c r="C257" s="134" t="s">
        <v>589</v>
      </c>
      <c r="D257" s="130">
        <v>1255</v>
      </c>
      <c r="E257" s="131">
        <f t="shared" si="15"/>
        <v>1506</v>
      </c>
      <c r="F257" s="130"/>
    </row>
    <row r="258" spans="1:6" ht="15.75">
      <c r="A258" s="137" t="s">
        <v>606</v>
      </c>
      <c r="B258" s="136" t="s">
        <v>607</v>
      </c>
      <c r="C258" s="134" t="s">
        <v>589</v>
      </c>
      <c r="D258" s="130">
        <v>970</v>
      </c>
      <c r="E258" s="131">
        <f t="shared" si="15"/>
        <v>1164</v>
      </c>
      <c r="F258" s="130"/>
    </row>
    <row r="259" spans="1:6" ht="15.75">
      <c r="A259" s="133" t="s">
        <v>572</v>
      </c>
      <c r="B259" s="129" t="s">
        <v>573</v>
      </c>
      <c r="C259" s="134" t="s">
        <v>589</v>
      </c>
      <c r="D259" s="130">
        <v>399</v>
      </c>
      <c r="E259" s="131">
        <f t="shared" si="15"/>
        <v>478.79999999999995</v>
      </c>
      <c r="F259" s="130"/>
    </row>
    <row r="260" spans="1:6" ht="15.75">
      <c r="A260" s="133" t="s">
        <v>574</v>
      </c>
      <c r="B260" s="129" t="s">
        <v>575</v>
      </c>
      <c r="C260" s="134" t="s">
        <v>589</v>
      </c>
      <c r="D260" s="130">
        <v>1062</v>
      </c>
      <c r="E260" s="131">
        <f t="shared" si="15"/>
        <v>1274.3999999999999</v>
      </c>
      <c r="F260" s="130"/>
    </row>
    <row r="261" spans="1:6" ht="15.75">
      <c r="A261" s="133" t="s">
        <v>576</v>
      </c>
      <c r="B261" s="129" t="s">
        <v>577</v>
      </c>
      <c r="C261" s="134" t="s">
        <v>589</v>
      </c>
      <c r="D261" s="130">
        <v>130</v>
      </c>
      <c r="E261" s="131">
        <f t="shared" si="15"/>
        <v>156</v>
      </c>
      <c r="F261" s="130"/>
    </row>
    <row r="262" spans="1:6" ht="15.75">
      <c r="A262" s="138"/>
      <c r="B262" s="139" t="s">
        <v>111</v>
      </c>
      <c r="C262" s="139"/>
      <c r="D262" s="139"/>
      <c r="E262" s="140"/>
      <c r="F262" s="139"/>
    </row>
    <row r="263" spans="1:6" ht="15.75">
      <c r="A263" s="133" t="s">
        <v>326</v>
      </c>
      <c r="B263" s="134" t="s">
        <v>327</v>
      </c>
      <c r="C263" s="134" t="s">
        <v>613</v>
      </c>
      <c r="D263" s="130">
        <v>21</v>
      </c>
      <c r="E263" s="131">
        <f t="shared" ref="E263:E264" si="16">D263*1.2</f>
        <v>25.2</v>
      </c>
      <c r="F263" s="130"/>
    </row>
    <row r="264" spans="1:6" ht="15.75">
      <c r="A264" s="133" t="s">
        <v>329</v>
      </c>
      <c r="B264" s="134" t="s">
        <v>330</v>
      </c>
      <c r="C264" s="134" t="s">
        <v>613</v>
      </c>
      <c r="D264" s="130">
        <v>75</v>
      </c>
      <c r="E264" s="131">
        <f t="shared" si="16"/>
        <v>90</v>
      </c>
      <c r="F264" s="130"/>
    </row>
    <row r="265" spans="1:6" ht="15.75">
      <c r="A265" s="138"/>
      <c r="B265" s="139" t="s">
        <v>614</v>
      </c>
      <c r="C265" s="139"/>
      <c r="D265" s="139"/>
      <c r="E265" s="140"/>
      <c r="F265" s="139"/>
    </row>
    <row r="266" spans="1:6" ht="15.75">
      <c r="A266" s="128" t="s">
        <v>615</v>
      </c>
      <c r="B266" s="129" t="s">
        <v>616</v>
      </c>
      <c r="C266" s="129" t="s">
        <v>617</v>
      </c>
      <c r="D266" s="130">
        <v>970</v>
      </c>
      <c r="E266" s="131">
        <f t="shared" ref="E266:E273" si="17">D266*1.2</f>
        <v>1164</v>
      </c>
      <c r="F266" s="130"/>
    </row>
    <row r="267" spans="1:6" ht="15.75">
      <c r="A267" s="128" t="s">
        <v>618</v>
      </c>
      <c r="B267" s="129" t="s">
        <v>619</v>
      </c>
      <c r="C267" s="129" t="s">
        <v>617</v>
      </c>
      <c r="D267" s="130">
        <v>970</v>
      </c>
      <c r="E267" s="131">
        <f t="shared" si="17"/>
        <v>1164</v>
      </c>
      <c r="F267" s="130"/>
    </row>
    <row r="268" spans="1:6" ht="15.75">
      <c r="A268" s="133" t="s">
        <v>322</v>
      </c>
      <c r="B268" s="134" t="s">
        <v>323</v>
      </c>
      <c r="C268" s="134" t="s">
        <v>617</v>
      </c>
      <c r="D268" s="130">
        <v>28</v>
      </c>
      <c r="E268" s="131">
        <f t="shared" si="17"/>
        <v>33.6</v>
      </c>
      <c r="F268" s="130"/>
    </row>
    <row r="269" spans="1:6" ht="15.75">
      <c r="A269" s="133" t="s">
        <v>620</v>
      </c>
      <c r="B269" s="134" t="s">
        <v>621</v>
      </c>
      <c r="C269" s="134" t="s">
        <v>617</v>
      </c>
      <c r="D269" s="130">
        <v>718</v>
      </c>
      <c r="E269" s="131">
        <f t="shared" si="17"/>
        <v>861.6</v>
      </c>
      <c r="F269" s="130"/>
    </row>
    <row r="270" spans="1:6" ht="15.75">
      <c r="A270" s="133" t="s">
        <v>622</v>
      </c>
      <c r="B270" s="141" t="s">
        <v>623</v>
      </c>
      <c r="C270" s="134" t="s">
        <v>617</v>
      </c>
      <c r="D270" s="130">
        <v>1783</v>
      </c>
      <c r="E270" s="131">
        <f t="shared" si="17"/>
        <v>2139.6</v>
      </c>
      <c r="F270" s="130"/>
    </row>
    <row r="271" spans="1:6" ht="15.75">
      <c r="A271" s="133" t="s">
        <v>624</v>
      </c>
      <c r="B271" s="141" t="s">
        <v>625</v>
      </c>
      <c r="C271" s="134" t="s">
        <v>617</v>
      </c>
      <c r="D271" s="130">
        <v>1066</v>
      </c>
      <c r="E271" s="131">
        <f t="shared" si="17"/>
        <v>1279.2</v>
      </c>
      <c r="F271" s="130"/>
    </row>
    <row r="272" spans="1:6" ht="15.75">
      <c r="A272" s="133" t="s">
        <v>626</v>
      </c>
      <c r="B272" s="141" t="s">
        <v>627</v>
      </c>
      <c r="C272" s="134" t="s">
        <v>617</v>
      </c>
      <c r="D272" s="130">
        <v>2937</v>
      </c>
      <c r="E272" s="131">
        <f t="shared" si="17"/>
        <v>3524.4</v>
      </c>
      <c r="F272" s="130"/>
    </row>
    <row r="273" spans="1:6" ht="15.75">
      <c r="A273" s="133" t="s">
        <v>628</v>
      </c>
      <c r="B273" s="141" t="s">
        <v>629</v>
      </c>
      <c r="C273" s="134" t="s">
        <v>617</v>
      </c>
      <c r="D273" s="130">
        <v>3409</v>
      </c>
      <c r="E273" s="131">
        <f t="shared" si="17"/>
        <v>4090.7999999999997</v>
      </c>
      <c r="F273" s="130"/>
    </row>
    <row r="274" spans="1:6" ht="15.75">
      <c r="A274" s="138"/>
      <c r="B274" s="139" t="s">
        <v>630</v>
      </c>
      <c r="C274" s="139"/>
      <c r="D274" s="139"/>
      <c r="E274" s="140"/>
      <c r="F274" s="139"/>
    </row>
    <row r="275" spans="1:6" ht="15.75">
      <c r="A275" s="133" t="s">
        <v>631</v>
      </c>
      <c r="B275" s="141" t="s">
        <v>632</v>
      </c>
      <c r="C275" s="134" t="s">
        <v>633</v>
      </c>
      <c r="D275" s="130">
        <v>3525</v>
      </c>
      <c r="E275" s="131">
        <f t="shared" ref="E275:E280" si="18">D275*1.2</f>
        <v>4230</v>
      </c>
      <c r="F275" s="130"/>
    </row>
    <row r="276" spans="1:6" ht="15.75">
      <c r="A276" s="133" t="s">
        <v>322</v>
      </c>
      <c r="B276" s="134" t="s">
        <v>323</v>
      </c>
      <c r="C276" s="134" t="s">
        <v>633</v>
      </c>
      <c r="D276" s="130">
        <v>28</v>
      </c>
      <c r="E276" s="131">
        <f t="shared" si="18"/>
        <v>33.6</v>
      </c>
      <c r="F276" s="130"/>
    </row>
    <row r="277" spans="1:6" ht="15.75">
      <c r="A277" s="137" t="s">
        <v>634</v>
      </c>
      <c r="B277" s="136" t="s">
        <v>635</v>
      </c>
      <c r="C277" s="134" t="s">
        <v>633</v>
      </c>
      <c r="D277" s="130">
        <v>3159</v>
      </c>
      <c r="E277" s="131">
        <f t="shared" si="18"/>
        <v>3790.7999999999997</v>
      </c>
      <c r="F277" s="130"/>
    </row>
    <row r="278" spans="1:6" ht="15.75">
      <c r="A278" s="137" t="s">
        <v>636</v>
      </c>
      <c r="B278" s="136" t="s">
        <v>637</v>
      </c>
      <c r="C278" s="134" t="s">
        <v>633</v>
      </c>
      <c r="D278" s="130">
        <v>1016</v>
      </c>
      <c r="E278" s="131">
        <f t="shared" si="18"/>
        <v>1219.2</v>
      </c>
      <c r="F278" s="130"/>
    </row>
    <row r="279" spans="1:6" ht="15.75">
      <c r="A279" s="133" t="s">
        <v>638</v>
      </c>
      <c r="B279" s="141" t="s">
        <v>639</v>
      </c>
      <c r="C279" s="134" t="s">
        <v>633</v>
      </c>
      <c r="D279" s="130">
        <v>2624</v>
      </c>
      <c r="E279" s="131">
        <f t="shared" si="18"/>
        <v>3148.7999999999997</v>
      </c>
      <c r="F279" s="130"/>
    </row>
    <row r="280" spans="1:6" ht="15.75">
      <c r="A280" s="133" t="s">
        <v>628</v>
      </c>
      <c r="B280" s="141" t="s">
        <v>629</v>
      </c>
      <c r="C280" s="134" t="s">
        <v>633</v>
      </c>
      <c r="D280" s="130">
        <v>3409</v>
      </c>
      <c r="E280" s="131">
        <f t="shared" si="18"/>
        <v>4090.7999999999997</v>
      </c>
      <c r="F280" s="130"/>
    </row>
    <row r="281" spans="1:6" ht="15.75">
      <c r="A281" s="138"/>
      <c r="B281" s="139" t="s">
        <v>640</v>
      </c>
      <c r="C281" s="139"/>
      <c r="D281" s="139"/>
      <c r="E281" s="140"/>
      <c r="F281" s="139"/>
    </row>
    <row r="282" spans="1:6" ht="15.75">
      <c r="A282" s="137" t="s">
        <v>641</v>
      </c>
      <c r="B282" s="136" t="s">
        <v>642</v>
      </c>
      <c r="C282" s="134" t="s">
        <v>643</v>
      </c>
      <c r="D282" s="130">
        <v>4224</v>
      </c>
      <c r="E282" s="131">
        <f t="shared" ref="E282:E294" si="19">D282*1.2</f>
        <v>5068.8</v>
      </c>
      <c r="F282" s="130"/>
    </row>
    <row r="283" spans="1:6" ht="15.75">
      <c r="A283" s="137" t="s">
        <v>634</v>
      </c>
      <c r="B283" s="136" t="s">
        <v>635</v>
      </c>
      <c r="C283" s="134" t="s">
        <v>643</v>
      </c>
      <c r="D283" s="130">
        <v>3159</v>
      </c>
      <c r="E283" s="131">
        <f t="shared" si="19"/>
        <v>3790.7999999999997</v>
      </c>
      <c r="F283" s="130"/>
    </row>
    <row r="284" spans="1:6" ht="15.75">
      <c r="A284" s="137" t="s">
        <v>636</v>
      </c>
      <c r="B284" s="136" t="s">
        <v>637</v>
      </c>
      <c r="C284" s="134" t="s">
        <v>643</v>
      </c>
      <c r="D284" s="130">
        <v>1016</v>
      </c>
      <c r="E284" s="131">
        <f t="shared" si="19"/>
        <v>1219.2</v>
      </c>
      <c r="F284" s="130"/>
    </row>
    <row r="285" spans="1:6" ht="15.75">
      <c r="A285" s="137" t="s">
        <v>644</v>
      </c>
      <c r="B285" s="136" t="s">
        <v>645</v>
      </c>
      <c r="C285" s="134" t="s">
        <v>643</v>
      </c>
      <c r="D285" s="130">
        <v>2640</v>
      </c>
      <c r="E285" s="131">
        <f t="shared" si="19"/>
        <v>3168</v>
      </c>
      <c r="F285" s="130"/>
    </row>
    <row r="286" spans="1:6" ht="15.75">
      <c r="A286" s="137" t="s">
        <v>646</v>
      </c>
      <c r="B286" s="136" t="s">
        <v>647</v>
      </c>
      <c r="C286" s="134" t="s">
        <v>643</v>
      </c>
      <c r="D286" s="130">
        <v>3441</v>
      </c>
      <c r="E286" s="131">
        <f t="shared" si="19"/>
        <v>4129.2</v>
      </c>
      <c r="F286" s="130"/>
    </row>
    <row r="287" spans="1:6" ht="15.75">
      <c r="A287" s="137" t="s">
        <v>648</v>
      </c>
      <c r="B287" s="136" t="s">
        <v>649</v>
      </c>
      <c r="C287" s="134" t="s">
        <v>643</v>
      </c>
      <c r="D287" s="130">
        <v>403</v>
      </c>
      <c r="E287" s="131">
        <f t="shared" si="19"/>
        <v>483.59999999999997</v>
      </c>
      <c r="F287" s="130"/>
    </row>
    <row r="288" spans="1:6" ht="15.75">
      <c r="A288" s="137" t="s">
        <v>650</v>
      </c>
      <c r="B288" s="136" t="s">
        <v>651</v>
      </c>
      <c r="C288" s="134" t="s">
        <v>643</v>
      </c>
      <c r="D288" s="130">
        <v>1810</v>
      </c>
      <c r="E288" s="131">
        <f t="shared" si="19"/>
        <v>2172</v>
      </c>
      <c r="F288" s="130"/>
    </row>
    <row r="289" spans="1:6" ht="15.75">
      <c r="A289" s="137" t="s">
        <v>652</v>
      </c>
      <c r="B289" s="136" t="s">
        <v>653</v>
      </c>
      <c r="C289" s="134" t="s">
        <v>643</v>
      </c>
      <c r="D289" s="130">
        <v>1317</v>
      </c>
      <c r="E289" s="131">
        <f t="shared" si="19"/>
        <v>1580.3999999999999</v>
      </c>
      <c r="F289" s="130"/>
    </row>
    <row r="290" spans="1:6" ht="15.75">
      <c r="A290" s="133" t="s">
        <v>572</v>
      </c>
      <c r="B290" s="134" t="s">
        <v>573</v>
      </c>
      <c r="C290" s="134" t="s">
        <v>643</v>
      </c>
      <c r="D290" s="130">
        <v>399</v>
      </c>
      <c r="E290" s="131">
        <f t="shared" si="19"/>
        <v>478.79999999999995</v>
      </c>
      <c r="F290" s="130"/>
    </row>
    <row r="291" spans="1:6" ht="15.75">
      <c r="A291" s="133" t="s">
        <v>574</v>
      </c>
      <c r="B291" s="134" t="s">
        <v>575</v>
      </c>
      <c r="C291" s="134" t="s">
        <v>643</v>
      </c>
      <c r="D291" s="130">
        <v>1062</v>
      </c>
      <c r="E291" s="131">
        <f t="shared" si="19"/>
        <v>1274.3999999999999</v>
      </c>
      <c r="F291" s="130"/>
    </row>
    <row r="292" spans="1:6" ht="15.75">
      <c r="A292" s="144" t="s">
        <v>648</v>
      </c>
      <c r="B292" s="134" t="s">
        <v>649</v>
      </c>
      <c r="C292" s="134" t="s">
        <v>643</v>
      </c>
      <c r="D292" s="130">
        <v>403</v>
      </c>
      <c r="E292" s="131">
        <f t="shared" si="19"/>
        <v>483.59999999999997</v>
      </c>
      <c r="F292" s="130"/>
    </row>
    <row r="293" spans="1:6" ht="15.75">
      <c r="A293" s="144" t="s">
        <v>654</v>
      </c>
      <c r="B293" s="134" t="s">
        <v>655</v>
      </c>
      <c r="C293" s="134" t="s">
        <v>656</v>
      </c>
      <c r="D293" s="130">
        <v>40</v>
      </c>
      <c r="E293" s="131">
        <f t="shared" si="19"/>
        <v>48</v>
      </c>
      <c r="F293" s="130"/>
    </row>
    <row r="294" spans="1:6" ht="15.75">
      <c r="A294" s="128" t="s">
        <v>576</v>
      </c>
      <c r="B294" s="134" t="s">
        <v>577</v>
      </c>
      <c r="C294" s="134" t="s">
        <v>643</v>
      </c>
      <c r="D294" s="130">
        <v>130</v>
      </c>
      <c r="E294" s="131">
        <f t="shared" si="19"/>
        <v>156</v>
      </c>
      <c r="F294" s="130"/>
    </row>
    <row r="295" spans="1:6" ht="15.75">
      <c r="A295" s="138"/>
      <c r="B295" s="139" t="s">
        <v>156</v>
      </c>
      <c r="C295" s="139"/>
      <c r="D295" s="139"/>
      <c r="E295" s="140"/>
      <c r="F295" s="139"/>
    </row>
    <row r="296" spans="1:6" ht="15.75">
      <c r="A296" s="128" t="s">
        <v>657</v>
      </c>
      <c r="B296" s="134" t="s">
        <v>658</v>
      </c>
      <c r="C296" s="134" t="s">
        <v>659</v>
      </c>
      <c r="D296" s="130">
        <v>261</v>
      </c>
      <c r="E296" s="131">
        <f t="shared" ref="E296:E309" si="20">D296*1.2</f>
        <v>313.2</v>
      </c>
      <c r="F296" s="130" t="s">
        <v>159</v>
      </c>
    </row>
    <row r="297" spans="1:6" s="16" customFormat="1" ht="15.75">
      <c r="A297" s="128" t="s">
        <v>660</v>
      </c>
      <c r="B297" s="136" t="s">
        <v>661</v>
      </c>
      <c r="C297" s="136" t="s">
        <v>662</v>
      </c>
      <c r="D297" s="130">
        <v>3449</v>
      </c>
      <c r="E297" s="131">
        <f t="shared" si="20"/>
        <v>4138.8</v>
      </c>
      <c r="F297" s="130" t="s">
        <v>159</v>
      </c>
    </row>
    <row r="298" spans="1:6" s="16" customFormat="1" ht="15.75">
      <c r="A298" s="128" t="s">
        <v>663</v>
      </c>
      <c r="B298" s="136" t="s">
        <v>664</v>
      </c>
      <c r="C298" s="136" t="s">
        <v>662</v>
      </c>
      <c r="D298" s="130">
        <v>1848</v>
      </c>
      <c r="E298" s="131">
        <f t="shared" si="20"/>
        <v>2217.6</v>
      </c>
      <c r="F298" s="130" t="s">
        <v>159</v>
      </c>
    </row>
    <row r="299" spans="1:6" s="16" customFormat="1" ht="15.75">
      <c r="A299" s="128" t="s">
        <v>665</v>
      </c>
      <c r="B299" s="136" t="s">
        <v>666</v>
      </c>
      <c r="C299" s="136" t="s">
        <v>662</v>
      </c>
      <c r="D299" s="130">
        <v>1467</v>
      </c>
      <c r="E299" s="131">
        <f t="shared" si="20"/>
        <v>1760.3999999999999</v>
      </c>
      <c r="F299" s="130" t="s">
        <v>159</v>
      </c>
    </row>
    <row r="300" spans="1:6" ht="15.75">
      <c r="A300" s="128" t="s">
        <v>320</v>
      </c>
      <c r="B300" s="134" t="s">
        <v>321</v>
      </c>
      <c r="C300" s="134" t="s">
        <v>662</v>
      </c>
      <c r="D300" s="130">
        <v>188</v>
      </c>
      <c r="E300" s="131">
        <f t="shared" si="20"/>
        <v>225.6</v>
      </c>
      <c r="F300" s="130"/>
    </row>
    <row r="301" spans="1:6" ht="15.75">
      <c r="A301" s="128" t="s">
        <v>324</v>
      </c>
      <c r="B301" s="134" t="s">
        <v>325</v>
      </c>
      <c r="C301" s="134" t="s">
        <v>662</v>
      </c>
      <c r="D301" s="130">
        <v>153</v>
      </c>
      <c r="E301" s="131">
        <f t="shared" si="20"/>
        <v>183.6</v>
      </c>
      <c r="F301" s="130"/>
    </row>
    <row r="302" spans="1:6" ht="15.75">
      <c r="A302" s="128" t="s">
        <v>667</v>
      </c>
      <c r="B302" s="134" t="s">
        <v>668</v>
      </c>
      <c r="C302" s="134" t="s">
        <v>662</v>
      </c>
      <c r="D302" s="130">
        <v>881</v>
      </c>
      <c r="E302" s="131">
        <f t="shared" si="20"/>
        <v>1057.2</v>
      </c>
      <c r="F302" s="130"/>
    </row>
    <row r="303" spans="1:6" ht="15.75">
      <c r="A303" s="128" t="s">
        <v>669</v>
      </c>
      <c r="B303" s="134" t="s">
        <v>670</v>
      </c>
      <c r="C303" s="134" t="s">
        <v>662</v>
      </c>
      <c r="D303" s="130">
        <v>1605</v>
      </c>
      <c r="E303" s="131">
        <f t="shared" si="20"/>
        <v>1926</v>
      </c>
      <c r="F303" s="130"/>
    </row>
    <row r="304" spans="1:6" ht="15.75">
      <c r="A304" s="128" t="s">
        <v>338</v>
      </c>
      <c r="B304" s="134" t="s">
        <v>339</v>
      </c>
      <c r="C304" s="134" t="s">
        <v>662</v>
      </c>
      <c r="D304" s="130">
        <v>534</v>
      </c>
      <c r="E304" s="131">
        <f t="shared" si="20"/>
        <v>640.79999999999995</v>
      </c>
      <c r="F304" s="130"/>
    </row>
    <row r="305" spans="1:6" ht="15.75">
      <c r="A305" s="128" t="s">
        <v>340</v>
      </c>
      <c r="B305" s="134" t="s">
        <v>341</v>
      </c>
      <c r="C305" s="134" t="s">
        <v>662</v>
      </c>
      <c r="D305" s="130">
        <v>37</v>
      </c>
      <c r="E305" s="131">
        <f t="shared" si="20"/>
        <v>44.4</v>
      </c>
      <c r="F305" s="130"/>
    </row>
    <row r="306" spans="1:6" s="18" customFormat="1" ht="15.75">
      <c r="A306" s="128" t="s">
        <v>671</v>
      </c>
      <c r="B306" s="129" t="s">
        <v>672</v>
      </c>
      <c r="C306" s="129" t="s">
        <v>662</v>
      </c>
      <c r="D306" s="130">
        <v>1436</v>
      </c>
      <c r="E306" s="131">
        <f t="shared" si="20"/>
        <v>1723.2</v>
      </c>
      <c r="F306" s="130"/>
    </row>
    <row r="307" spans="1:6" s="18" customFormat="1" ht="15.75">
      <c r="A307" s="128" t="s">
        <v>673</v>
      </c>
      <c r="B307" s="129" t="s">
        <v>674</v>
      </c>
      <c r="C307" s="129" t="s">
        <v>662</v>
      </c>
      <c r="D307" s="130">
        <v>1646</v>
      </c>
      <c r="E307" s="131">
        <f t="shared" si="20"/>
        <v>1975.1999999999998</v>
      </c>
      <c r="F307" s="130"/>
    </row>
    <row r="308" spans="1:6" s="18" customFormat="1" ht="15.75">
      <c r="A308" s="128" t="s">
        <v>675</v>
      </c>
      <c r="B308" s="129" t="s">
        <v>676</v>
      </c>
      <c r="C308" s="129" t="s">
        <v>662</v>
      </c>
      <c r="D308" s="130">
        <v>1255</v>
      </c>
      <c r="E308" s="131">
        <f t="shared" si="20"/>
        <v>1506</v>
      </c>
      <c r="F308" s="130"/>
    </row>
    <row r="309" spans="1:6" s="18" customFormat="1" ht="15.75">
      <c r="A309" s="128" t="s">
        <v>566</v>
      </c>
      <c r="B309" s="129" t="s">
        <v>567</v>
      </c>
      <c r="C309" s="129" t="s">
        <v>662</v>
      </c>
      <c r="D309" s="130">
        <v>633</v>
      </c>
      <c r="E309" s="131">
        <f t="shared" si="20"/>
        <v>759.6</v>
      </c>
      <c r="F309" s="130"/>
    </row>
    <row r="310" spans="1:6" s="16" customFormat="1" ht="15.75">
      <c r="A310" s="138"/>
      <c r="B310" s="139" t="s">
        <v>135</v>
      </c>
      <c r="C310" s="139"/>
      <c r="D310" s="139"/>
      <c r="E310" s="138"/>
      <c r="F310" s="139"/>
    </row>
    <row r="311" spans="1:6" s="16" customFormat="1" ht="15.75">
      <c r="A311" s="137" t="s">
        <v>677</v>
      </c>
      <c r="B311" s="136" t="s">
        <v>678</v>
      </c>
      <c r="C311" s="134" t="s">
        <v>679</v>
      </c>
      <c r="D311" s="130">
        <v>4414</v>
      </c>
      <c r="E311" s="131">
        <f t="shared" ref="E311:E329" si="21">D311*1.2</f>
        <v>5296.8</v>
      </c>
      <c r="F311" s="130"/>
    </row>
    <row r="312" spans="1:6" s="16" customFormat="1" ht="15.75">
      <c r="A312" s="137" t="s">
        <v>680</v>
      </c>
      <c r="B312" s="154" t="s">
        <v>681</v>
      </c>
      <c r="C312" s="134" t="s">
        <v>682</v>
      </c>
      <c r="D312" s="130">
        <v>4726</v>
      </c>
      <c r="E312" s="131">
        <f t="shared" si="21"/>
        <v>5671.2</v>
      </c>
      <c r="F312" s="130"/>
    </row>
    <row r="313" spans="1:6" s="16" customFormat="1" ht="15.75">
      <c r="A313" s="137" t="s">
        <v>683</v>
      </c>
      <c r="B313" s="154" t="s">
        <v>684</v>
      </c>
      <c r="C313" s="134" t="s">
        <v>679</v>
      </c>
      <c r="D313" s="130">
        <v>4924</v>
      </c>
      <c r="E313" s="131">
        <f t="shared" si="21"/>
        <v>5908.8</v>
      </c>
      <c r="F313" s="130"/>
    </row>
    <row r="314" spans="1:6" s="16" customFormat="1" ht="15.75">
      <c r="A314" s="137" t="s">
        <v>685</v>
      </c>
      <c r="B314" s="136" t="s">
        <v>686</v>
      </c>
      <c r="C314" s="134" t="s">
        <v>679</v>
      </c>
      <c r="D314" s="130">
        <v>3168</v>
      </c>
      <c r="E314" s="131">
        <f t="shared" si="21"/>
        <v>3801.6</v>
      </c>
      <c r="F314" s="130"/>
    </row>
    <row r="315" spans="1:6" s="16" customFormat="1" ht="15.75">
      <c r="A315" s="137" t="s">
        <v>687</v>
      </c>
      <c r="B315" s="136" t="s">
        <v>688</v>
      </c>
      <c r="C315" s="134" t="s">
        <v>679</v>
      </c>
      <c r="D315" s="130">
        <v>773</v>
      </c>
      <c r="E315" s="131">
        <f t="shared" si="21"/>
        <v>927.59999999999991</v>
      </c>
      <c r="F315" s="130"/>
    </row>
    <row r="316" spans="1:6" s="16" customFormat="1" ht="15.75">
      <c r="A316" s="137" t="s">
        <v>689</v>
      </c>
      <c r="B316" s="136" t="s">
        <v>690</v>
      </c>
      <c r="C316" s="134" t="s">
        <v>679</v>
      </c>
      <c r="D316" s="130">
        <v>2664</v>
      </c>
      <c r="E316" s="131">
        <f t="shared" si="21"/>
        <v>3196.7999999999997</v>
      </c>
      <c r="F316" s="130"/>
    </row>
    <row r="317" spans="1:6" s="16" customFormat="1" ht="15.75">
      <c r="A317" s="137" t="s">
        <v>691</v>
      </c>
      <c r="B317" s="136" t="s">
        <v>692</v>
      </c>
      <c r="C317" s="134" t="s">
        <v>679</v>
      </c>
      <c r="D317" s="130">
        <v>3461</v>
      </c>
      <c r="E317" s="131">
        <f t="shared" si="21"/>
        <v>4153.2</v>
      </c>
      <c r="F317" s="130"/>
    </row>
    <row r="318" spans="1:6" s="16" customFormat="1" ht="15.75">
      <c r="A318" s="137" t="s">
        <v>693</v>
      </c>
      <c r="B318" s="136" t="s">
        <v>694</v>
      </c>
      <c r="C318" s="134" t="s">
        <v>679</v>
      </c>
      <c r="D318" s="130">
        <v>3669</v>
      </c>
      <c r="E318" s="131">
        <f t="shared" si="21"/>
        <v>4402.8</v>
      </c>
      <c r="F318" s="130"/>
    </row>
    <row r="319" spans="1:6" s="16" customFormat="1" ht="15.75">
      <c r="A319" s="137" t="s">
        <v>695</v>
      </c>
      <c r="B319" s="136" t="s">
        <v>696</v>
      </c>
      <c r="C319" s="134" t="s">
        <v>682</v>
      </c>
      <c r="D319" s="130">
        <v>3461</v>
      </c>
      <c r="E319" s="131">
        <f t="shared" si="21"/>
        <v>4153.2</v>
      </c>
      <c r="F319" s="130"/>
    </row>
    <row r="320" spans="1:6" s="16" customFormat="1" ht="15.75">
      <c r="A320" s="137" t="s">
        <v>697</v>
      </c>
      <c r="B320" s="136" t="s">
        <v>698</v>
      </c>
      <c r="C320" s="134" t="s">
        <v>682</v>
      </c>
      <c r="D320" s="130">
        <v>2664</v>
      </c>
      <c r="E320" s="131">
        <f t="shared" si="21"/>
        <v>3196.7999999999997</v>
      </c>
      <c r="F320" s="130"/>
    </row>
    <row r="321" spans="1:6" s="16" customFormat="1" ht="15.75">
      <c r="A321" s="137" t="s">
        <v>699</v>
      </c>
      <c r="B321" s="136" t="s">
        <v>700</v>
      </c>
      <c r="C321" s="134" t="s">
        <v>679</v>
      </c>
      <c r="D321" s="130">
        <v>2135</v>
      </c>
      <c r="E321" s="131">
        <f t="shared" si="21"/>
        <v>2562</v>
      </c>
      <c r="F321" s="130"/>
    </row>
    <row r="322" spans="1:6" s="16" customFormat="1" ht="15.75">
      <c r="A322" s="137" t="s">
        <v>701</v>
      </c>
      <c r="B322" s="136" t="s">
        <v>702</v>
      </c>
      <c r="C322" s="134" t="s">
        <v>679</v>
      </c>
      <c r="D322" s="130">
        <v>1961</v>
      </c>
      <c r="E322" s="131">
        <v>2155.1999999999998</v>
      </c>
      <c r="F322" s="130"/>
    </row>
    <row r="323" spans="1:6" s="16" customFormat="1" ht="15.75">
      <c r="A323" s="151" t="s">
        <v>703</v>
      </c>
      <c r="B323" s="136" t="s">
        <v>704</v>
      </c>
      <c r="C323" s="134" t="s">
        <v>679</v>
      </c>
      <c r="D323" s="130">
        <v>1317</v>
      </c>
      <c r="E323" s="131">
        <f t="shared" si="21"/>
        <v>1580.3999999999999</v>
      </c>
      <c r="F323" s="130"/>
    </row>
    <row r="324" spans="1:6" s="16" customFormat="1" ht="15.75">
      <c r="A324" s="133" t="s">
        <v>572</v>
      </c>
      <c r="B324" s="134" t="s">
        <v>573</v>
      </c>
      <c r="C324" s="134" t="s">
        <v>679</v>
      </c>
      <c r="D324" s="130">
        <v>399</v>
      </c>
      <c r="E324" s="131">
        <f t="shared" si="21"/>
        <v>478.79999999999995</v>
      </c>
      <c r="F324" s="130"/>
    </row>
    <row r="325" spans="1:6" s="16" customFormat="1" ht="15.75">
      <c r="A325" s="133" t="s">
        <v>574</v>
      </c>
      <c r="B325" s="134" t="s">
        <v>575</v>
      </c>
      <c r="C325" s="134" t="s">
        <v>679</v>
      </c>
      <c r="D325" s="130">
        <v>1062</v>
      </c>
      <c r="E325" s="131">
        <f t="shared" si="21"/>
        <v>1274.3999999999999</v>
      </c>
      <c r="F325" s="130"/>
    </row>
    <row r="326" spans="1:6" s="16" customFormat="1" ht="15.75">
      <c r="A326" s="128" t="s">
        <v>576</v>
      </c>
      <c r="B326" s="134" t="s">
        <v>577</v>
      </c>
      <c r="C326" s="134" t="s">
        <v>679</v>
      </c>
      <c r="D326" s="130">
        <v>130</v>
      </c>
      <c r="E326" s="131">
        <f t="shared" si="21"/>
        <v>156</v>
      </c>
      <c r="F326" s="130"/>
    </row>
    <row r="327" spans="1:6" s="16" customFormat="1" ht="15.75">
      <c r="A327" s="144" t="s">
        <v>654</v>
      </c>
      <c r="B327" s="134" t="s">
        <v>655</v>
      </c>
      <c r="C327" s="129" t="s">
        <v>705</v>
      </c>
      <c r="D327" s="130">
        <v>40</v>
      </c>
      <c r="E327" s="131">
        <f t="shared" si="21"/>
        <v>48</v>
      </c>
      <c r="F327" s="130"/>
    </row>
    <row r="328" spans="1:6" ht="15.75">
      <c r="A328" s="133" t="s">
        <v>326</v>
      </c>
      <c r="B328" s="134" t="s">
        <v>327</v>
      </c>
      <c r="C328" s="129" t="s">
        <v>705</v>
      </c>
      <c r="D328" s="130">
        <v>21</v>
      </c>
      <c r="E328" s="131">
        <f t="shared" si="21"/>
        <v>25.2</v>
      </c>
      <c r="F328" s="130"/>
    </row>
    <row r="329" spans="1:6" ht="15.75">
      <c r="A329" s="128" t="s">
        <v>329</v>
      </c>
      <c r="B329" s="129" t="s">
        <v>330</v>
      </c>
      <c r="C329" s="129" t="s">
        <v>705</v>
      </c>
      <c r="D329" s="130">
        <v>75</v>
      </c>
      <c r="E329" s="131">
        <f t="shared" si="21"/>
        <v>90</v>
      </c>
      <c r="F329" s="130"/>
    </row>
    <row r="330" spans="1:6" ht="15.75">
      <c r="A330" s="138"/>
      <c r="B330" s="139" t="s">
        <v>706</v>
      </c>
      <c r="C330" s="139"/>
      <c r="D330" s="139"/>
      <c r="E330" s="138"/>
      <c r="F330" s="139"/>
    </row>
    <row r="331" spans="1:6" ht="15.75">
      <c r="A331" s="128" t="s">
        <v>707</v>
      </c>
      <c r="B331" s="134" t="s">
        <v>708</v>
      </c>
      <c r="C331" s="134" t="s">
        <v>709</v>
      </c>
      <c r="D331" s="130">
        <v>3972</v>
      </c>
      <c r="E331" s="131">
        <f t="shared" ref="E331:E334" si="22">D331*1.2</f>
        <v>4766.3999999999996</v>
      </c>
      <c r="F331" s="130"/>
    </row>
    <row r="332" spans="1:6" ht="15.75">
      <c r="A332" s="128" t="s">
        <v>710</v>
      </c>
      <c r="B332" s="134" t="s">
        <v>711</v>
      </c>
      <c r="C332" s="134" t="s">
        <v>709</v>
      </c>
      <c r="D332" s="130">
        <v>3669</v>
      </c>
      <c r="E332" s="131">
        <f t="shared" si="22"/>
        <v>4402.8</v>
      </c>
      <c r="F332" s="130"/>
    </row>
    <row r="333" spans="1:6" ht="15.75">
      <c r="A333" s="128" t="s">
        <v>712</v>
      </c>
      <c r="B333" s="134" t="s">
        <v>713</v>
      </c>
      <c r="C333" s="134" t="s">
        <v>709</v>
      </c>
      <c r="D333" s="130">
        <v>3461</v>
      </c>
      <c r="E333" s="131">
        <f t="shared" si="22"/>
        <v>4153.2</v>
      </c>
      <c r="F333" s="130"/>
    </row>
    <row r="334" spans="1:6" ht="15.75">
      <c r="A334" s="128" t="s">
        <v>714</v>
      </c>
      <c r="B334" s="136" t="s">
        <v>715</v>
      </c>
      <c r="C334" s="134" t="s">
        <v>709</v>
      </c>
      <c r="D334" s="130">
        <v>2664</v>
      </c>
      <c r="E334" s="131">
        <f t="shared" si="22"/>
        <v>3196.7999999999997</v>
      </c>
      <c r="F334" s="130"/>
    </row>
    <row r="335" spans="1:6" ht="15">
      <c r="A335" s="155"/>
      <c r="B335" s="156" t="s">
        <v>127</v>
      </c>
      <c r="C335" s="157"/>
      <c r="D335" s="158"/>
      <c r="E335" s="158"/>
      <c r="F335" s="158"/>
    </row>
    <row r="336" spans="1:6" ht="15.75">
      <c r="A336" s="128" t="s">
        <v>716</v>
      </c>
      <c r="B336" s="159" t="s">
        <v>717</v>
      </c>
      <c r="C336" s="134" t="s">
        <v>718</v>
      </c>
      <c r="D336" s="130">
        <v>4017</v>
      </c>
      <c r="E336" s="131">
        <f t="shared" ref="E336:E340" si="23">D336*1.2</f>
        <v>4820.3999999999996</v>
      </c>
      <c r="F336" s="130"/>
    </row>
    <row r="337" spans="1:6" ht="15.75">
      <c r="A337" s="128" t="s">
        <v>719</v>
      </c>
      <c r="B337" s="159" t="s">
        <v>720</v>
      </c>
      <c r="C337" s="134" t="s">
        <v>718</v>
      </c>
      <c r="D337" s="130">
        <v>2276</v>
      </c>
      <c r="E337" s="131">
        <f t="shared" si="23"/>
        <v>2731.2</v>
      </c>
      <c r="F337" s="130"/>
    </row>
    <row r="338" spans="1:6" ht="15.75">
      <c r="A338" s="128" t="s">
        <v>721</v>
      </c>
      <c r="B338" s="159" t="s">
        <v>722</v>
      </c>
      <c r="C338" s="134" t="s">
        <v>718</v>
      </c>
      <c r="D338" s="130">
        <v>1317</v>
      </c>
      <c r="E338" s="131">
        <f t="shared" si="23"/>
        <v>1580.3999999999999</v>
      </c>
      <c r="F338" s="130"/>
    </row>
    <row r="339" spans="1:6" ht="15.75">
      <c r="A339" s="128" t="s">
        <v>723</v>
      </c>
      <c r="B339" s="159" t="s">
        <v>724</v>
      </c>
      <c r="C339" s="134" t="s">
        <v>718</v>
      </c>
      <c r="D339" s="130">
        <v>3650</v>
      </c>
      <c r="E339" s="131">
        <f t="shared" si="23"/>
        <v>4380</v>
      </c>
      <c r="F339" s="130"/>
    </row>
    <row r="340" spans="1:6" ht="15.75">
      <c r="A340" s="128" t="s">
        <v>725</v>
      </c>
      <c r="B340" s="159" t="s">
        <v>726</v>
      </c>
      <c r="C340" s="134" t="s">
        <v>718</v>
      </c>
      <c r="D340" s="130">
        <v>3650</v>
      </c>
      <c r="E340" s="131">
        <f t="shared" si="23"/>
        <v>4380</v>
      </c>
      <c r="F340" s="130"/>
    </row>
    <row r="341" spans="1:6" ht="15">
      <c r="A341" s="126"/>
      <c r="B341" s="156" t="s">
        <v>124</v>
      </c>
      <c r="C341" s="157"/>
      <c r="D341" s="158"/>
      <c r="E341" s="158"/>
      <c r="F341" s="158"/>
    </row>
    <row r="342" spans="1:6" ht="15.75">
      <c r="A342" s="128" t="s">
        <v>727</v>
      </c>
      <c r="B342" s="159" t="s">
        <v>728</v>
      </c>
      <c r="C342" s="134" t="s">
        <v>729</v>
      </c>
      <c r="D342" s="130">
        <v>4040</v>
      </c>
      <c r="E342" s="131">
        <f t="shared" ref="E342:E346" si="24">D342*1.2</f>
        <v>4848</v>
      </c>
      <c r="F342" s="130"/>
    </row>
    <row r="343" spans="1:6" ht="15.75">
      <c r="A343" s="128" t="s">
        <v>730</v>
      </c>
      <c r="B343" s="159" t="s">
        <v>731</v>
      </c>
      <c r="C343" s="134" t="s">
        <v>729</v>
      </c>
      <c r="D343" s="130">
        <v>2215</v>
      </c>
      <c r="E343" s="131">
        <f t="shared" si="24"/>
        <v>2658</v>
      </c>
      <c r="F343" s="130"/>
    </row>
    <row r="344" spans="1:6" ht="15.75">
      <c r="A344" s="128" t="s">
        <v>732</v>
      </c>
      <c r="B344" s="159" t="s">
        <v>733</v>
      </c>
      <c r="C344" s="134" t="s">
        <v>729</v>
      </c>
      <c r="D344" s="130">
        <v>1317</v>
      </c>
      <c r="E344" s="131">
        <f t="shared" si="24"/>
        <v>1580.3999999999999</v>
      </c>
      <c r="F344" s="130"/>
    </row>
    <row r="345" spans="1:6" ht="15.75">
      <c r="A345" s="128" t="s">
        <v>734</v>
      </c>
      <c r="B345" s="159" t="s">
        <v>735</v>
      </c>
      <c r="C345" s="134" t="s">
        <v>729</v>
      </c>
      <c r="D345" s="130">
        <v>3643</v>
      </c>
      <c r="E345" s="131">
        <f t="shared" si="24"/>
        <v>4371.5999999999995</v>
      </c>
      <c r="F345" s="130"/>
    </row>
    <row r="346" spans="1:6" ht="15.75">
      <c r="A346" s="128" t="s">
        <v>736</v>
      </c>
      <c r="B346" s="159" t="s">
        <v>737</v>
      </c>
      <c r="C346" s="134" t="s">
        <v>729</v>
      </c>
      <c r="D346" s="130">
        <v>1961</v>
      </c>
      <c r="E346" s="131">
        <f t="shared" si="24"/>
        <v>2353.1999999999998</v>
      </c>
      <c r="F346" s="130"/>
    </row>
    <row r="347" spans="1:6" ht="15.75">
      <c r="A347" s="32"/>
      <c r="B347" s="156" t="s">
        <v>130</v>
      </c>
      <c r="C347" s="139"/>
      <c r="D347" s="139"/>
      <c r="E347" s="140"/>
      <c r="F347" s="139"/>
    </row>
    <row r="348" spans="1:6" ht="15.75">
      <c r="A348" s="128" t="s">
        <v>738</v>
      </c>
      <c r="B348" s="159" t="s">
        <v>739</v>
      </c>
      <c r="C348" s="134" t="s">
        <v>740</v>
      </c>
      <c r="D348" s="130">
        <v>4396</v>
      </c>
      <c r="E348" s="131">
        <f t="shared" ref="E348:E351" si="25">D348*1.2</f>
        <v>5275.2</v>
      </c>
      <c r="F348" s="130"/>
    </row>
    <row r="349" spans="1:6" ht="15.75">
      <c r="A349" s="128" t="s">
        <v>741</v>
      </c>
      <c r="B349" s="159" t="s">
        <v>742</v>
      </c>
      <c r="C349" s="134" t="s">
        <v>743</v>
      </c>
      <c r="D349" s="130">
        <v>3770</v>
      </c>
      <c r="E349" s="131">
        <f t="shared" si="25"/>
        <v>4524</v>
      </c>
      <c r="F349" s="130"/>
    </row>
    <row r="350" spans="1:6" ht="15.75">
      <c r="A350" s="128" t="s">
        <v>744</v>
      </c>
      <c r="B350" s="159" t="s">
        <v>745</v>
      </c>
      <c r="C350" s="134" t="s">
        <v>743</v>
      </c>
      <c r="D350" s="130">
        <v>2024</v>
      </c>
      <c r="E350" s="131">
        <f t="shared" si="25"/>
        <v>2428.7999999999997</v>
      </c>
      <c r="F350" s="130"/>
    </row>
    <row r="351" spans="1:6" ht="15.75">
      <c r="A351" s="128" t="s">
        <v>746</v>
      </c>
      <c r="B351" s="159" t="s">
        <v>747</v>
      </c>
      <c r="C351" s="134" t="s">
        <v>740</v>
      </c>
      <c r="D351" s="130">
        <v>3654</v>
      </c>
      <c r="E351" s="131">
        <f t="shared" si="25"/>
        <v>4384.8</v>
      </c>
      <c r="F351" s="130"/>
    </row>
    <row r="352" spans="1:6" ht="15.75">
      <c r="A352" s="128" t="s">
        <v>748</v>
      </c>
      <c r="B352" s="159" t="s">
        <v>749</v>
      </c>
      <c r="C352" s="134" t="s">
        <v>743</v>
      </c>
      <c r="D352" s="130">
        <v>3654</v>
      </c>
      <c r="E352" s="131">
        <f t="shared" ref="E352" si="26">D352*1.2</f>
        <v>4384.8</v>
      </c>
      <c r="F352" s="130"/>
    </row>
    <row r="353" spans="1:6" ht="15.75">
      <c r="A353" s="169" t="s">
        <v>750</v>
      </c>
      <c r="B353" s="159" t="s">
        <v>751</v>
      </c>
      <c r="C353" s="134" t="s">
        <v>743</v>
      </c>
      <c r="D353" s="130">
        <v>1961</v>
      </c>
      <c r="E353" s="131">
        <v>2155.1999999999998</v>
      </c>
      <c r="F353" s="130"/>
    </row>
    <row r="354" spans="1:6" ht="15.75">
      <c r="A354" s="169" t="s">
        <v>752</v>
      </c>
      <c r="B354" s="159" t="s">
        <v>753</v>
      </c>
      <c r="C354" s="134" t="s">
        <v>743</v>
      </c>
      <c r="D354" s="130">
        <v>1961</v>
      </c>
      <c r="E354" s="131">
        <v>2155.1999999999998</v>
      </c>
      <c r="F354" s="130"/>
    </row>
    <row r="355" spans="1:6" ht="15.75">
      <c r="A355" s="32"/>
      <c r="B355" s="139" t="s">
        <v>163</v>
      </c>
      <c r="C355" s="139"/>
      <c r="D355" s="139"/>
      <c r="E355" s="140"/>
      <c r="F355" s="139"/>
    </row>
    <row r="356" spans="1:6" ht="15.75">
      <c r="A356" s="160" t="s">
        <v>754</v>
      </c>
      <c r="B356" s="161" t="s">
        <v>755</v>
      </c>
      <c r="C356" s="134" t="s">
        <v>756</v>
      </c>
      <c r="D356" s="130">
        <v>8649</v>
      </c>
      <c r="E356" s="131">
        <f t="shared" ref="E356:E372" si="27">D356*1.2</f>
        <v>10378.799999999999</v>
      </c>
      <c r="F356" s="130"/>
    </row>
    <row r="357" spans="1:6" ht="15.75">
      <c r="A357" s="160" t="s">
        <v>757</v>
      </c>
      <c r="B357" s="161" t="s">
        <v>758</v>
      </c>
      <c r="C357" s="134" t="s">
        <v>756</v>
      </c>
      <c r="D357" s="130">
        <v>9168</v>
      </c>
      <c r="E357" s="131">
        <f t="shared" si="27"/>
        <v>11001.6</v>
      </c>
      <c r="F357" s="130"/>
    </row>
    <row r="358" spans="1:6" ht="15.75">
      <c r="A358" s="160" t="s">
        <v>759</v>
      </c>
      <c r="B358" s="161" t="s">
        <v>760</v>
      </c>
      <c r="C358" s="134" t="s">
        <v>756</v>
      </c>
      <c r="D358" s="130">
        <v>9168</v>
      </c>
      <c r="E358" s="131">
        <f t="shared" si="27"/>
        <v>11001.6</v>
      </c>
      <c r="F358" s="130"/>
    </row>
    <row r="359" spans="1:6" ht="15.75">
      <c r="A359" s="160" t="s">
        <v>761</v>
      </c>
      <c r="B359" s="161" t="s">
        <v>762</v>
      </c>
      <c r="C359" s="134" t="s">
        <v>756</v>
      </c>
      <c r="D359" s="130">
        <v>53</v>
      </c>
      <c r="E359" s="131">
        <f t="shared" si="27"/>
        <v>63.599999999999994</v>
      </c>
      <c r="F359" s="130"/>
    </row>
    <row r="360" spans="1:6" ht="15.75">
      <c r="A360" s="160" t="s">
        <v>763</v>
      </c>
      <c r="B360" s="161" t="s">
        <v>764</v>
      </c>
      <c r="C360" s="134" t="s">
        <v>756</v>
      </c>
      <c r="D360" s="130">
        <v>125</v>
      </c>
      <c r="E360" s="131">
        <f t="shared" si="27"/>
        <v>150</v>
      </c>
      <c r="F360" s="130"/>
    </row>
    <row r="361" spans="1:6" ht="15.75">
      <c r="A361" s="160" t="s">
        <v>765</v>
      </c>
      <c r="B361" s="161" t="s">
        <v>766</v>
      </c>
      <c r="C361" s="134" t="s">
        <v>756</v>
      </c>
      <c r="D361" s="130">
        <v>176</v>
      </c>
      <c r="E361" s="131">
        <f t="shared" si="27"/>
        <v>211.2</v>
      </c>
      <c r="F361" s="130"/>
    </row>
    <row r="362" spans="1:6" ht="15.75">
      <c r="A362" s="162" t="s">
        <v>767</v>
      </c>
      <c r="B362" s="161" t="s">
        <v>768</v>
      </c>
      <c r="C362" s="134" t="s">
        <v>756</v>
      </c>
      <c r="D362" s="130">
        <v>495</v>
      </c>
      <c r="E362" s="131">
        <f t="shared" si="27"/>
        <v>594</v>
      </c>
      <c r="F362" s="130"/>
    </row>
    <row r="363" spans="1:6" ht="15.75">
      <c r="A363" s="160" t="s">
        <v>769</v>
      </c>
      <c r="B363" s="161" t="s">
        <v>770</v>
      </c>
      <c r="C363" s="134" t="s">
        <v>756</v>
      </c>
      <c r="D363" s="130">
        <v>80</v>
      </c>
      <c r="E363" s="131">
        <f t="shared" si="27"/>
        <v>96</v>
      </c>
      <c r="F363" s="130"/>
    </row>
    <row r="364" spans="1:6" ht="15.75">
      <c r="A364" s="160" t="s">
        <v>771</v>
      </c>
      <c r="B364" s="161" t="s">
        <v>772</v>
      </c>
      <c r="C364" s="134" t="s">
        <v>756</v>
      </c>
      <c r="D364" s="130">
        <v>1209</v>
      </c>
      <c r="E364" s="131">
        <f t="shared" si="27"/>
        <v>1450.8</v>
      </c>
      <c r="F364" s="130"/>
    </row>
    <row r="365" spans="1:6" ht="15.75">
      <c r="A365" s="160" t="s">
        <v>773</v>
      </c>
      <c r="B365" s="161" t="s">
        <v>774</v>
      </c>
      <c r="C365" s="134" t="s">
        <v>756</v>
      </c>
      <c r="D365" s="130">
        <v>2023</v>
      </c>
      <c r="E365" s="131">
        <f t="shared" si="27"/>
        <v>2427.6</v>
      </c>
      <c r="F365" s="130"/>
    </row>
    <row r="366" spans="1:6" ht="15.75">
      <c r="A366" s="160" t="s">
        <v>775</v>
      </c>
      <c r="B366" s="161" t="s">
        <v>776</v>
      </c>
      <c r="C366" s="134" t="s">
        <v>756</v>
      </c>
      <c r="D366" s="130">
        <v>850</v>
      </c>
      <c r="E366" s="131">
        <f t="shared" si="27"/>
        <v>1020</v>
      </c>
      <c r="F366" s="130"/>
    </row>
    <row r="367" spans="1:6" ht="15.75">
      <c r="A367" s="160" t="s">
        <v>777</v>
      </c>
      <c r="B367" s="161" t="s">
        <v>778</v>
      </c>
      <c r="C367" s="134" t="s">
        <v>756</v>
      </c>
      <c r="D367" s="130">
        <v>1750</v>
      </c>
      <c r="E367" s="131">
        <f t="shared" si="27"/>
        <v>2100</v>
      </c>
      <c r="F367" s="130"/>
    </row>
    <row r="368" spans="1:6" ht="15.75">
      <c r="A368" s="160" t="s">
        <v>779</v>
      </c>
      <c r="B368" s="161" t="s">
        <v>780</v>
      </c>
      <c r="C368" s="134" t="s">
        <v>756</v>
      </c>
      <c r="D368" s="130">
        <v>1010</v>
      </c>
      <c r="E368" s="131">
        <f t="shared" si="27"/>
        <v>1212</v>
      </c>
      <c r="F368" s="130"/>
    </row>
    <row r="369" spans="1:6" ht="15.75">
      <c r="A369" s="160" t="s">
        <v>781</v>
      </c>
      <c r="B369" s="161" t="s">
        <v>782</v>
      </c>
      <c r="C369" s="134" t="s">
        <v>756</v>
      </c>
      <c r="D369" s="130">
        <v>78</v>
      </c>
      <c r="E369" s="131">
        <f t="shared" si="27"/>
        <v>93.6</v>
      </c>
      <c r="F369" s="130"/>
    </row>
    <row r="370" spans="1:6" ht="15.75">
      <c r="A370" s="34" t="s">
        <v>783</v>
      </c>
      <c r="B370" s="33" t="s">
        <v>784</v>
      </c>
      <c r="C370" s="134" t="s">
        <v>756</v>
      </c>
      <c r="D370" s="130">
        <v>638</v>
      </c>
      <c r="E370" s="131">
        <f t="shared" si="27"/>
        <v>765.6</v>
      </c>
      <c r="F370" s="163" t="s">
        <v>44</v>
      </c>
    </row>
    <row r="371" spans="1:6" ht="15.75">
      <c r="A371" s="34" t="s">
        <v>785</v>
      </c>
      <c r="B371" s="33" t="s">
        <v>786</v>
      </c>
      <c r="C371" s="134" t="s">
        <v>756</v>
      </c>
      <c r="D371" s="130">
        <v>206</v>
      </c>
      <c r="E371" s="131">
        <f t="shared" si="27"/>
        <v>247.2</v>
      </c>
      <c r="F371" s="163" t="s">
        <v>44</v>
      </c>
    </row>
    <row r="372" spans="1:6" ht="15.75">
      <c r="A372" s="160" t="s">
        <v>787</v>
      </c>
      <c r="B372" s="161" t="s">
        <v>788</v>
      </c>
      <c r="C372" s="134" t="s">
        <v>756</v>
      </c>
      <c r="D372" s="130">
        <v>421</v>
      </c>
      <c r="E372" s="131">
        <f t="shared" si="27"/>
        <v>505.2</v>
      </c>
      <c r="F372" s="163" t="s">
        <v>44</v>
      </c>
    </row>
    <row r="373" spans="1:6" ht="15.75">
      <c r="A373" s="138"/>
      <c r="B373" s="139" t="s">
        <v>183</v>
      </c>
      <c r="C373" s="139"/>
      <c r="D373" s="139"/>
      <c r="E373" s="139"/>
      <c r="F373" s="139"/>
    </row>
    <row r="374" spans="1:6" ht="15.75">
      <c r="A374" s="160" t="s">
        <v>789</v>
      </c>
      <c r="B374" s="161" t="s">
        <v>790</v>
      </c>
      <c r="C374" s="129" t="s">
        <v>791</v>
      </c>
      <c r="D374" s="130">
        <v>1067</v>
      </c>
      <c r="E374" s="131">
        <f t="shared" ref="E374:E377" si="28">D374*1.2</f>
        <v>1280.3999999999999</v>
      </c>
      <c r="F374" s="130"/>
    </row>
    <row r="375" spans="1:6" s="18" customFormat="1" ht="15.75">
      <c r="A375" s="160" t="s">
        <v>792</v>
      </c>
      <c r="B375" s="161" t="s">
        <v>793</v>
      </c>
      <c r="C375" s="129" t="s">
        <v>791</v>
      </c>
      <c r="D375" s="130">
        <v>54</v>
      </c>
      <c r="E375" s="131">
        <f t="shared" si="28"/>
        <v>64.8</v>
      </c>
      <c r="F375" s="130"/>
    </row>
    <row r="376" spans="1:6" s="18" customFormat="1" ht="15.75">
      <c r="A376" s="160" t="s">
        <v>794</v>
      </c>
      <c r="B376" s="161" t="s">
        <v>795</v>
      </c>
      <c r="C376" s="129" t="s">
        <v>791</v>
      </c>
      <c r="D376" s="130">
        <v>950</v>
      </c>
      <c r="E376" s="131">
        <f t="shared" si="28"/>
        <v>1140</v>
      </c>
      <c r="F376" s="130"/>
    </row>
    <row r="377" spans="1:6" ht="15.75">
      <c r="A377" s="160" t="s">
        <v>796</v>
      </c>
      <c r="B377" s="161" t="s">
        <v>797</v>
      </c>
      <c r="C377" s="129" t="s">
        <v>791</v>
      </c>
      <c r="D377" s="130">
        <v>2070</v>
      </c>
      <c r="E377" s="131">
        <f t="shared" si="28"/>
        <v>2484</v>
      </c>
      <c r="F377" s="130"/>
    </row>
    <row r="378" spans="1:6" ht="15.75">
      <c r="A378" s="138"/>
      <c r="B378" s="139" t="s">
        <v>798</v>
      </c>
      <c r="C378" s="139"/>
      <c r="D378" s="139"/>
      <c r="E378" s="139"/>
      <c r="F378" s="139"/>
    </row>
    <row r="379" spans="1:6" ht="15.75">
      <c r="A379" s="128" t="s">
        <v>799</v>
      </c>
      <c r="B379" s="129" t="s">
        <v>800</v>
      </c>
      <c r="C379" s="129"/>
      <c r="D379" s="130">
        <v>200</v>
      </c>
      <c r="E379" s="131">
        <f>D379*1.2</f>
        <v>240</v>
      </c>
      <c r="F379" s="130"/>
    </row>
    <row r="380" spans="1:6">
      <c r="A380" s="25"/>
      <c r="B380" s="26"/>
      <c r="C380" s="26"/>
    </row>
    <row r="381" spans="1:6">
      <c r="A381" s="25"/>
      <c r="B381" s="26"/>
      <c r="C381" s="26"/>
    </row>
    <row r="382" spans="1:6">
      <c r="A382" s="22" t="s">
        <v>203</v>
      </c>
      <c r="B382" s="27"/>
      <c r="C382" s="27"/>
    </row>
    <row r="383" spans="1:6">
      <c r="A383" s="35"/>
      <c r="B383" s="35"/>
      <c r="C383" s="35"/>
    </row>
    <row r="384" spans="1:6">
      <c r="A384" s="35"/>
      <c r="B384" s="35"/>
      <c r="C384" s="35"/>
    </row>
    <row r="385" spans="1:3">
      <c r="A385" s="35"/>
      <c r="B385" s="35"/>
      <c r="C385" s="35"/>
    </row>
  </sheetData>
  <autoFilter ref="A3:F379"/>
  <dataValidations disablePrompts="1" count="2">
    <dataValidation operator="equal" allowBlank="1" showInputMessage="1" showErrorMessage="1" sqref="B370:B372 B103"/>
    <dataValidation type="textLength" allowBlank="1" showInputMessage="1" showErrorMessage="1" error="Значение недопустимо по количеству символов. Допустимое кол-во символов указано в строке &quot;Огр. длины&quot;" sqref="B147:B153 B155 B141:B145 B128:B130 B134:B135 B158">
      <formula1>0</formula1>
      <formula2>#REF!</formula2>
    </dataValidation>
  </dataValidations>
  <pageMargins left="0.15748031496062992" right="0.51181102362204722" top="1.0629921259842521" bottom="0.74803149606299213" header="0.31496062992125984" footer="0.31496062992125984"/>
  <pageSetup paperSize="9" scale="45" fitToWidth="0" fitToHeight="0" orientation="portrait" r:id="rId1"/>
  <headerFooter>
    <oddHeader>&amp;R&amp;"Arial,обычный"&amp;12Утверждаю: Генеральный директор ООО "Керамика" Левченков И.Ю. ____________________"___" ______________2021 г&amp;"Arial,полужирный".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J341"/>
  <sheetViews>
    <sheetView showGridLines="0" view="pageBreakPreview" zoomScale="70" zoomScaleNormal="60" zoomScaleSheetLayoutView="70" workbookViewId="0">
      <selection activeCell="C1" sqref="C1:C1048576"/>
    </sheetView>
  </sheetViews>
  <sheetFormatPr defaultColWidth="9.140625" defaultRowHeight="12.75"/>
  <cols>
    <col min="1" max="1" width="28.7109375" style="12" customWidth="1"/>
    <col min="2" max="2" width="20.7109375" style="80" customWidth="1"/>
    <col min="3" max="3" width="44.7109375" style="181" customWidth="1"/>
    <col min="4" max="5" width="16.7109375" style="81" customWidth="1"/>
    <col min="6" max="6" width="16.7109375" style="92" customWidth="1"/>
    <col min="7" max="16384" width="9.140625" style="17"/>
  </cols>
  <sheetData>
    <row r="1" spans="1:36" s="12" customFormat="1" ht="35.1" customHeight="1">
      <c r="A1" s="14"/>
      <c r="B1" s="43"/>
      <c r="C1" s="44"/>
      <c r="D1" s="45"/>
      <c r="E1" s="46"/>
      <c r="F1" s="76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</row>
    <row r="2" spans="1:36" s="12" customFormat="1" ht="35.1" customHeight="1">
      <c r="A2" s="14"/>
      <c r="B2" s="47" t="s">
        <v>0</v>
      </c>
      <c r="C2" s="48"/>
      <c r="D2" s="45"/>
      <c r="E2" s="46"/>
      <c r="F2" s="38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</row>
    <row r="3" spans="1:36" s="37" customFormat="1" ht="48" thickBot="1">
      <c r="A3" s="113" t="s">
        <v>1</v>
      </c>
      <c r="B3" s="113" t="s">
        <v>2</v>
      </c>
      <c r="C3" s="178" t="s">
        <v>3</v>
      </c>
      <c r="D3" s="113" t="s">
        <v>4</v>
      </c>
      <c r="E3" s="113" t="s">
        <v>5</v>
      </c>
      <c r="F3" s="113" t="s">
        <v>6</v>
      </c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</row>
    <row r="4" spans="1:36" s="37" customFormat="1" ht="30" customHeight="1">
      <c r="A4" s="120"/>
      <c r="B4" s="120"/>
      <c r="C4" s="179" t="s">
        <v>801</v>
      </c>
      <c r="D4" s="121"/>
      <c r="E4" s="122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</row>
    <row r="5" spans="1:36" s="86" customFormat="1" ht="99.95" customHeight="1">
      <c r="A5" s="96"/>
      <c r="B5" s="99" t="s">
        <v>802</v>
      </c>
      <c r="C5" s="100" t="s">
        <v>803</v>
      </c>
      <c r="D5" s="101">
        <v>11274</v>
      </c>
      <c r="E5" s="102">
        <f t="shared" ref="E5:E47" si="0">D5*1.2</f>
        <v>13528.8</v>
      </c>
      <c r="F5" s="177"/>
      <c r="G5" s="84"/>
    </row>
    <row r="6" spans="1:36" s="86" customFormat="1" ht="99.95" customHeight="1">
      <c r="A6" s="91"/>
      <c r="B6" s="87" t="s">
        <v>804</v>
      </c>
      <c r="C6" s="88" t="s">
        <v>805</v>
      </c>
      <c r="D6" s="89">
        <v>11678</v>
      </c>
      <c r="E6" s="90">
        <f t="shared" si="0"/>
        <v>14013.6</v>
      </c>
      <c r="F6" s="177"/>
      <c r="G6" s="84"/>
    </row>
    <row r="7" spans="1:36" s="86" customFormat="1" ht="99.95" customHeight="1">
      <c r="A7" s="91"/>
      <c r="B7" s="87" t="s">
        <v>806</v>
      </c>
      <c r="C7" s="88" t="s">
        <v>807</v>
      </c>
      <c r="D7" s="89">
        <v>11973</v>
      </c>
      <c r="E7" s="90">
        <f t="shared" si="0"/>
        <v>14367.6</v>
      </c>
      <c r="F7" s="85"/>
      <c r="G7" s="84"/>
    </row>
    <row r="8" spans="1:36" s="86" customFormat="1" ht="99.95" customHeight="1">
      <c r="A8" s="91"/>
      <c r="B8" s="87" t="s">
        <v>808</v>
      </c>
      <c r="C8" s="88" t="s">
        <v>809</v>
      </c>
      <c r="D8" s="89">
        <v>14670</v>
      </c>
      <c r="E8" s="90">
        <f t="shared" ref="E8" si="1">D8*1.2</f>
        <v>17604</v>
      </c>
      <c r="F8" s="177"/>
      <c r="G8" s="84"/>
    </row>
    <row r="9" spans="1:36" s="86" customFormat="1" ht="99.95" customHeight="1">
      <c r="A9" s="91"/>
      <c r="B9" s="87" t="s">
        <v>810</v>
      </c>
      <c r="C9" s="88" t="s">
        <v>811</v>
      </c>
      <c r="D9" s="89">
        <v>10415</v>
      </c>
      <c r="E9" s="90">
        <f t="shared" si="0"/>
        <v>12498</v>
      </c>
      <c r="F9" s="85"/>
      <c r="G9" s="84"/>
    </row>
    <row r="10" spans="1:36" s="86" customFormat="1" ht="99.95" customHeight="1">
      <c r="A10" s="91"/>
      <c r="B10" s="87" t="s">
        <v>812</v>
      </c>
      <c r="C10" s="88" t="s">
        <v>813</v>
      </c>
      <c r="D10" s="89">
        <v>11470</v>
      </c>
      <c r="E10" s="90">
        <f t="shared" si="0"/>
        <v>13764</v>
      </c>
      <c r="F10" s="85"/>
      <c r="G10" s="84"/>
    </row>
    <row r="11" spans="1:36" s="86" customFormat="1" ht="99.95" customHeight="1">
      <c r="A11" s="91"/>
      <c r="B11" s="87" t="s">
        <v>814</v>
      </c>
      <c r="C11" s="88" t="s">
        <v>815</v>
      </c>
      <c r="D11" s="89">
        <v>12526</v>
      </c>
      <c r="E11" s="90">
        <f t="shared" si="0"/>
        <v>15031.199999999999</v>
      </c>
      <c r="F11" s="85"/>
      <c r="G11" s="84"/>
    </row>
    <row r="12" spans="1:36" s="86" customFormat="1" ht="99.95" customHeight="1">
      <c r="A12" s="97"/>
      <c r="B12" s="87" t="s">
        <v>816</v>
      </c>
      <c r="C12" s="88" t="s">
        <v>817</v>
      </c>
      <c r="D12" s="89">
        <v>13412</v>
      </c>
      <c r="E12" s="90">
        <f t="shared" si="0"/>
        <v>16094.4</v>
      </c>
      <c r="F12" s="177"/>
      <c r="G12" s="84"/>
    </row>
    <row r="13" spans="1:36" s="86" customFormat="1" ht="99.95" customHeight="1">
      <c r="A13" s="97"/>
      <c r="B13" s="87" t="s">
        <v>818</v>
      </c>
      <c r="C13" s="88" t="s">
        <v>819</v>
      </c>
      <c r="D13" s="89">
        <v>10231</v>
      </c>
      <c r="E13" s="90">
        <f>D13*1.2</f>
        <v>12277.199999999999</v>
      </c>
      <c r="F13" s="85"/>
      <c r="G13" s="84"/>
    </row>
    <row r="14" spans="1:36" s="86" customFormat="1" ht="99.95" customHeight="1">
      <c r="A14" s="95"/>
      <c r="B14" s="87" t="s">
        <v>820</v>
      </c>
      <c r="C14" s="88" t="s">
        <v>821</v>
      </c>
      <c r="D14" s="89">
        <v>11302</v>
      </c>
      <c r="E14" s="90">
        <f t="shared" si="0"/>
        <v>13562.4</v>
      </c>
      <c r="F14" s="85"/>
      <c r="G14" s="84"/>
    </row>
    <row r="15" spans="1:36" s="86" customFormat="1" ht="99.95" customHeight="1">
      <c r="A15" s="95"/>
      <c r="B15" s="87" t="s">
        <v>822</v>
      </c>
      <c r="C15" s="88" t="s">
        <v>823</v>
      </c>
      <c r="D15" s="89">
        <v>12226</v>
      </c>
      <c r="E15" s="90">
        <f t="shared" si="0"/>
        <v>14671.199999999999</v>
      </c>
      <c r="F15" s="85"/>
      <c r="G15" s="84"/>
    </row>
    <row r="16" spans="1:36" s="86" customFormat="1" ht="99.95" customHeight="1">
      <c r="A16" s="91"/>
      <c r="B16" s="87" t="s">
        <v>824</v>
      </c>
      <c r="C16" s="88" t="s">
        <v>825</v>
      </c>
      <c r="D16" s="89">
        <v>10744</v>
      </c>
      <c r="E16" s="90">
        <f t="shared" si="0"/>
        <v>12892.8</v>
      </c>
      <c r="F16" s="85"/>
      <c r="G16" s="84"/>
    </row>
    <row r="17" spans="1:7" s="86" customFormat="1" ht="99.95" customHeight="1">
      <c r="A17" s="91"/>
      <c r="B17" s="87" t="s">
        <v>826</v>
      </c>
      <c r="C17" s="88" t="s">
        <v>827</v>
      </c>
      <c r="D17" s="89">
        <v>11913</v>
      </c>
      <c r="E17" s="90">
        <f t="shared" si="0"/>
        <v>14295.6</v>
      </c>
      <c r="F17" s="85"/>
      <c r="G17" s="84"/>
    </row>
    <row r="18" spans="1:7" s="86" customFormat="1" ht="99.95" customHeight="1">
      <c r="A18" s="91"/>
      <c r="B18" s="87" t="s">
        <v>828</v>
      </c>
      <c r="C18" s="88" t="s">
        <v>829</v>
      </c>
      <c r="D18" s="89">
        <v>13081</v>
      </c>
      <c r="E18" s="90">
        <f t="shared" si="0"/>
        <v>15697.199999999999</v>
      </c>
      <c r="F18" s="85"/>
      <c r="G18" s="84"/>
    </row>
    <row r="19" spans="1:7" s="86" customFormat="1" ht="99.95" customHeight="1">
      <c r="A19" s="91"/>
      <c r="B19" s="87" t="s">
        <v>830</v>
      </c>
      <c r="C19" s="88" t="s">
        <v>831</v>
      </c>
      <c r="D19" s="89">
        <v>12724</v>
      </c>
      <c r="E19" s="90">
        <f t="shared" si="0"/>
        <v>15268.8</v>
      </c>
      <c r="F19" s="177"/>
      <c r="G19" s="84"/>
    </row>
    <row r="20" spans="1:7" s="86" customFormat="1" ht="99.95" customHeight="1">
      <c r="A20" s="91"/>
      <c r="B20" s="87" t="s">
        <v>832</v>
      </c>
      <c r="C20" s="88" t="s">
        <v>833</v>
      </c>
      <c r="D20" s="89">
        <v>13054</v>
      </c>
      <c r="E20" s="90">
        <f t="shared" si="0"/>
        <v>15664.8</v>
      </c>
      <c r="F20" s="177"/>
      <c r="G20" s="84"/>
    </row>
    <row r="21" spans="1:7" s="86" customFormat="1" ht="99.95" customHeight="1">
      <c r="A21" s="91"/>
      <c r="B21" s="87" t="s">
        <v>834</v>
      </c>
      <c r="C21" s="88" t="s">
        <v>835</v>
      </c>
      <c r="D21" s="89">
        <v>13654</v>
      </c>
      <c r="E21" s="90">
        <f t="shared" si="0"/>
        <v>16384.8</v>
      </c>
      <c r="F21" s="177"/>
      <c r="G21" s="84"/>
    </row>
    <row r="22" spans="1:7" s="86" customFormat="1" ht="99.95" customHeight="1">
      <c r="A22" s="91"/>
      <c r="B22" s="87" t="s">
        <v>836</v>
      </c>
      <c r="C22" s="88" t="s">
        <v>837</v>
      </c>
      <c r="D22" s="89">
        <v>7754</v>
      </c>
      <c r="E22" s="90">
        <f t="shared" si="0"/>
        <v>9304.7999999999993</v>
      </c>
      <c r="F22" s="85"/>
      <c r="G22" s="84"/>
    </row>
    <row r="23" spans="1:7" s="86" customFormat="1" ht="99.95" customHeight="1">
      <c r="A23" s="91"/>
      <c r="B23" s="87" t="s">
        <v>838</v>
      </c>
      <c r="C23" s="88" t="s">
        <v>839</v>
      </c>
      <c r="D23" s="89">
        <v>9849</v>
      </c>
      <c r="E23" s="90">
        <f t="shared" si="0"/>
        <v>11818.8</v>
      </c>
      <c r="F23" s="85"/>
      <c r="G23" s="84"/>
    </row>
    <row r="24" spans="1:7" s="86" customFormat="1" ht="99.95" customHeight="1">
      <c r="A24" s="91"/>
      <c r="B24" s="87" t="s">
        <v>840</v>
      </c>
      <c r="C24" s="88" t="s">
        <v>841</v>
      </c>
      <c r="D24" s="89">
        <v>13903</v>
      </c>
      <c r="E24" s="90">
        <f t="shared" si="0"/>
        <v>16683.599999999999</v>
      </c>
      <c r="F24" s="177"/>
      <c r="G24" s="84"/>
    </row>
    <row r="25" spans="1:7" s="86" customFormat="1" ht="99.95" customHeight="1">
      <c r="A25" s="91"/>
      <c r="B25" s="87" t="s">
        <v>842</v>
      </c>
      <c r="C25" s="88" t="s">
        <v>843</v>
      </c>
      <c r="D25" s="89">
        <v>14647</v>
      </c>
      <c r="E25" s="90">
        <f t="shared" si="0"/>
        <v>17576.399999999998</v>
      </c>
      <c r="F25" s="177"/>
      <c r="G25" s="84"/>
    </row>
    <row r="26" spans="1:7" s="86" customFormat="1" ht="99.95" customHeight="1">
      <c r="A26" s="95"/>
      <c r="B26" s="87" t="s">
        <v>844</v>
      </c>
      <c r="C26" s="88" t="s">
        <v>845</v>
      </c>
      <c r="D26" s="89">
        <v>12851</v>
      </c>
      <c r="E26" s="90">
        <f t="shared" si="0"/>
        <v>15421.199999999999</v>
      </c>
      <c r="F26" s="177"/>
      <c r="G26" s="84"/>
    </row>
    <row r="27" spans="1:7" s="86" customFormat="1" ht="99.95" customHeight="1">
      <c r="A27" s="95"/>
      <c r="B27" s="87" t="s">
        <v>846</v>
      </c>
      <c r="C27" s="88" t="s">
        <v>847</v>
      </c>
      <c r="D27" s="89">
        <v>14393</v>
      </c>
      <c r="E27" s="90">
        <f t="shared" si="0"/>
        <v>17271.599999999999</v>
      </c>
      <c r="F27" s="85"/>
      <c r="G27" s="84"/>
    </row>
    <row r="28" spans="1:7" s="86" customFormat="1" ht="99.95" customHeight="1">
      <c r="A28" s="95"/>
      <c r="B28" s="87" t="s">
        <v>848</v>
      </c>
      <c r="C28" s="88" t="s">
        <v>849</v>
      </c>
      <c r="D28" s="89">
        <v>17631</v>
      </c>
      <c r="E28" s="90">
        <f t="shared" si="0"/>
        <v>21157.200000000001</v>
      </c>
      <c r="F28" s="177"/>
      <c r="G28" s="84"/>
    </row>
    <row r="29" spans="1:7" s="86" customFormat="1" ht="99.95" customHeight="1">
      <c r="A29" s="91"/>
      <c r="B29" s="87" t="s">
        <v>850</v>
      </c>
      <c r="C29" s="88" t="s">
        <v>851</v>
      </c>
      <c r="D29" s="89">
        <v>18358</v>
      </c>
      <c r="E29" s="90">
        <f t="shared" si="0"/>
        <v>22029.599999999999</v>
      </c>
      <c r="F29" s="177"/>
      <c r="G29" s="84"/>
    </row>
    <row r="30" spans="1:7" s="86" customFormat="1" ht="99.95" customHeight="1">
      <c r="A30" s="95"/>
      <c r="B30" s="87" t="s">
        <v>852</v>
      </c>
      <c r="C30" s="88" t="s">
        <v>853</v>
      </c>
      <c r="D30" s="89">
        <v>18640</v>
      </c>
      <c r="E30" s="90">
        <f t="shared" si="0"/>
        <v>22368</v>
      </c>
      <c r="F30" s="177"/>
      <c r="G30" s="84"/>
    </row>
    <row r="31" spans="1:7" s="86" customFormat="1" ht="99.95" customHeight="1">
      <c r="A31" s="91"/>
      <c r="B31" s="87" t="s">
        <v>854</v>
      </c>
      <c r="C31" s="88" t="s">
        <v>855</v>
      </c>
      <c r="D31" s="89">
        <v>19353</v>
      </c>
      <c r="E31" s="90">
        <f t="shared" si="0"/>
        <v>23223.599999999999</v>
      </c>
      <c r="F31" s="177"/>
      <c r="G31" s="84"/>
    </row>
    <row r="32" spans="1:7" s="86" customFormat="1" ht="99.95" customHeight="1">
      <c r="A32" s="95"/>
      <c r="B32" s="87" t="s">
        <v>856</v>
      </c>
      <c r="C32" s="88" t="s">
        <v>857</v>
      </c>
      <c r="D32" s="89">
        <v>14085</v>
      </c>
      <c r="E32" s="90">
        <f t="shared" si="0"/>
        <v>16902</v>
      </c>
      <c r="F32" s="177"/>
      <c r="G32" s="84"/>
    </row>
    <row r="33" spans="1:36" s="86" customFormat="1" ht="99.95" customHeight="1">
      <c r="A33" s="95"/>
      <c r="B33" s="87" t="s">
        <v>858</v>
      </c>
      <c r="C33" s="88" t="s">
        <v>859</v>
      </c>
      <c r="D33" s="89">
        <v>14085</v>
      </c>
      <c r="E33" s="90">
        <f t="shared" si="0"/>
        <v>16902</v>
      </c>
      <c r="F33" s="177"/>
      <c r="G33" s="84"/>
    </row>
    <row r="34" spans="1:36" s="86" customFormat="1" ht="99.95" customHeight="1">
      <c r="A34" s="95"/>
      <c r="B34" s="87" t="s">
        <v>860</v>
      </c>
      <c r="C34" s="88" t="s">
        <v>861</v>
      </c>
      <c r="D34" s="89">
        <v>15592</v>
      </c>
      <c r="E34" s="90">
        <f t="shared" si="0"/>
        <v>18710.399999999998</v>
      </c>
      <c r="F34" s="177"/>
      <c r="G34" s="84"/>
    </row>
    <row r="35" spans="1:36" s="86" customFormat="1" ht="99.95" customHeight="1">
      <c r="A35" s="95"/>
      <c r="B35" s="87" t="s">
        <v>862</v>
      </c>
      <c r="C35" s="88" t="s">
        <v>863</v>
      </c>
      <c r="D35" s="89">
        <v>15592</v>
      </c>
      <c r="E35" s="90">
        <f t="shared" si="0"/>
        <v>18710.399999999998</v>
      </c>
      <c r="F35" s="177"/>
      <c r="G35" s="84"/>
    </row>
    <row r="36" spans="1:36" s="86" customFormat="1" ht="99.95" customHeight="1">
      <c r="A36" s="95"/>
      <c r="B36" s="87" t="s">
        <v>864</v>
      </c>
      <c r="C36" s="88" t="s">
        <v>865</v>
      </c>
      <c r="D36" s="89">
        <v>14647</v>
      </c>
      <c r="E36" s="90">
        <f t="shared" si="0"/>
        <v>17576.399999999998</v>
      </c>
      <c r="F36" s="177"/>
      <c r="G36" s="84"/>
    </row>
    <row r="37" spans="1:36" s="86" customFormat="1" ht="99.95" customHeight="1">
      <c r="A37" s="95"/>
      <c r="B37" s="87" t="s">
        <v>866</v>
      </c>
      <c r="C37" s="88" t="s">
        <v>867</v>
      </c>
      <c r="D37" s="89">
        <v>14647</v>
      </c>
      <c r="E37" s="90">
        <f t="shared" si="0"/>
        <v>17576.399999999998</v>
      </c>
      <c r="F37" s="177"/>
      <c r="G37" s="84"/>
    </row>
    <row r="38" spans="1:36" s="86" customFormat="1" ht="99.95" customHeight="1">
      <c r="A38" s="91"/>
      <c r="B38" s="87" t="s">
        <v>868</v>
      </c>
      <c r="C38" s="88" t="s">
        <v>869</v>
      </c>
      <c r="D38" s="89">
        <v>15177</v>
      </c>
      <c r="E38" s="90">
        <f t="shared" si="0"/>
        <v>18212.399999999998</v>
      </c>
      <c r="F38" s="177"/>
      <c r="G38" s="84"/>
    </row>
    <row r="39" spans="1:36" s="86" customFormat="1" ht="99.95" customHeight="1">
      <c r="A39" s="91"/>
      <c r="B39" s="87" t="s">
        <v>870</v>
      </c>
      <c r="C39" s="88" t="s">
        <v>871</v>
      </c>
      <c r="D39" s="89">
        <v>15177</v>
      </c>
      <c r="E39" s="90">
        <f t="shared" si="0"/>
        <v>18212.399999999998</v>
      </c>
      <c r="F39" s="177"/>
      <c r="G39" s="84"/>
    </row>
    <row r="40" spans="1:36" s="86" customFormat="1" ht="99.95" customHeight="1">
      <c r="A40" s="95"/>
      <c r="B40" s="87" t="s">
        <v>872</v>
      </c>
      <c r="C40" s="88" t="s">
        <v>873</v>
      </c>
      <c r="D40" s="89">
        <v>14763</v>
      </c>
      <c r="E40" s="90">
        <f t="shared" si="0"/>
        <v>17715.599999999999</v>
      </c>
      <c r="F40" s="177"/>
      <c r="G40" s="84"/>
    </row>
    <row r="41" spans="1:36" s="86" customFormat="1" ht="99.95" customHeight="1">
      <c r="A41" s="95"/>
      <c r="B41" s="87" t="s">
        <v>874</v>
      </c>
      <c r="C41" s="88" t="s">
        <v>875</v>
      </c>
      <c r="D41" s="89">
        <v>14763</v>
      </c>
      <c r="E41" s="90">
        <f t="shared" si="0"/>
        <v>17715.599999999999</v>
      </c>
      <c r="F41" s="177"/>
      <c r="G41" s="84"/>
    </row>
    <row r="42" spans="1:36" s="86" customFormat="1" ht="99.95" customHeight="1">
      <c r="A42" s="95"/>
      <c r="B42" s="87" t="s">
        <v>876</v>
      </c>
      <c r="C42" s="88" t="s">
        <v>877</v>
      </c>
      <c r="D42" s="89">
        <v>16575</v>
      </c>
      <c r="E42" s="90">
        <f t="shared" si="0"/>
        <v>19890</v>
      </c>
      <c r="F42" s="177"/>
      <c r="G42" s="84"/>
    </row>
    <row r="43" spans="1:36" s="86" customFormat="1" ht="99.95" customHeight="1">
      <c r="A43" s="95"/>
      <c r="B43" s="87" t="s">
        <v>878</v>
      </c>
      <c r="C43" s="88" t="s">
        <v>879</v>
      </c>
      <c r="D43" s="89">
        <v>16575</v>
      </c>
      <c r="E43" s="90">
        <f t="shared" si="0"/>
        <v>19890</v>
      </c>
      <c r="F43" s="85"/>
      <c r="G43" s="84"/>
    </row>
    <row r="44" spans="1:36" s="86" customFormat="1" ht="99.95" customHeight="1">
      <c r="A44" s="91"/>
      <c r="B44" s="87" t="s">
        <v>880</v>
      </c>
      <c r="C44" s="88" t="s">
        <v>881</v>
      </c>
      <c r="D44" s="89">
        <v>14971</v>
      </c>
      <c r="E44" s="90">
        <f t="shared" si="0"/>
        <v>17965.2</v>
      </c>
      <c r="F44" s="177"/>
      <c r="G44" s="84"/>
    </row>
    <row r="45" spans="1:36" s="86" customFormat="1" ht="99.95" customHeight="1">
      <c r="A45" s="91"/>
      <c r="B45" s="87" t="s">
        <v>882</v>
      </c>
      <c r="C45" s="88" t="s">
        <v>883</v>
      </c>
      <c r="D45" s="89">
        <v>14971</v>
      </c>
      <c r="E45" s="90">
        <f t="shared" si="0"/>
        <v>17965.2</v>
      </c>
      <c r="F45" s="177"/>
      <c r="G45" s="84"/>
    </row>
    <row r="46" spans="1:36" s="86" customFormat="1" ht="99.95" customHeight="1">
      <c r="A46" s="95"/>
      <c r="B46" s="87" t="s">
        <v>884</v>
      </c>
      <c r="C46" s="88" t="s">
        <v>885</v>
      </c>
      <c r="D46" s="89">
        <v>18509</v>
      </c>
      <c r="E46" s="90">
        <f t="shared" si="0"/>
        <v>22210.799999999999</v>
      </c>
      <c r="F46" s="177"/>
      <c r="G46" s="84"/>
    </row>
    <row r="47" spans="1:36" s="86" customFormat="1" ht="99.95" customHeight="1">
      <c r="A47" s="95"/>
      <c r="B47" s="87" t="s">
        <v>886</v>
      </c>
      <c r="C47" s="88" t="s">
        <v>887</v>
      </c>
      <c r="D47" s="89">
        <v>18509</v>
      </c>
      <c r="E47" s="90">
        <f t="shared" si="0"/>
        <v>22210.799999999999</v>
      </c>
      <c r="F47" s="177"/>
      <c r="G47" s="84"/>
    </row>
    <row r="48" spans="1:36" s="37" customFormat="1" ht="30" customHeight="1" thickBot="1">
      <c r="A48" s="103"/>
      <c r="B48" s="103"/>
      <c r="C48" s="180" t="s">
        <v>888</v>
      </c>
      <c r="D48" s="104"/>
      <c r="E48" s="105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</row>
    <row r="49" spans="1:7" s="86" customFormat="1" ht="99.95" customHeight="1">
      <c r="A49" s="96"/>
      <c r="B49" s="99" t="s">
        <v>889</v>
      </c>
      <c r="C49" s="100" t="s">
        <v>890</v>
      </c>
      <c r="D49" s="101">
        <v>4347</v>
      </c>
      <c r="E49" s="102">
        <f t="shared" ref="E49:E58" si="2">D49*1.2</f>
        <v>5216.3999999999996</v>
      </c>
      <c r="F49" s="85"/>
      <c r="G49" s="84"/>
    </row>
    <row r="50" spans="1:7" s="86" customFormat="1" ht="99.95" customHeight="1">
      <c r="A50" s="91"/>
      <c r="B50" s="87" t="s">
        <v>891</v>
      </c>
      <c r="C50" s="88" t="s">
        <v>892</v>
      </c>
      <c r="D50" s="89">
        <v>4406</v>
      </c>
      <c r="E50" s="90">
        <f t="shared" si="2"/>
        <v>5287.2</v>
      </c>
      <c r="F50" s="85"/>
      <c r="G50" s="84"/>
    </row>
    <row r="51" spans="1:7" s="86" customFormat="1" ht="99.95" customHeight="1">
      <c r="A51" s="91"/>
      <c r="B51" s="87" t="s">
        <v>893</v>
      </c>
      <c r="C51" s="88" t="s">
        <v>894</v>
      </c>
      <c r="D51" s="89">
        <v>4466</v>
      </c>
      <c r="E51" s="90">
        <f t="shared" si="2"/>
        <v>5359.2</v>
      </c>
      <c r="F51" s="85"/>
      <c r="G51" s="84"/>
    </row>
    <row r="52" spans="1:7" s="86" customFormat="1" ht="99.95" customHeight="1">
      <c r="A52" s="91"/>
      <c r="B52" s="87" t="s">
        <v>895</v>
      </c>
      <c r="C52" s="88" t="s">
        <v>896</v>
      </c>
      <c r="D52" s="89">
        <v>4566</v>
      </c>
      <c r="E52" s="90">
        <f t="shared" si="2"/>
        <v>5479.2</v>
      </c>
      <c r="F52" s="85"/>
      <c r="G52" s="84"/>
    </row>
    <row r="53" spans="1:7" s="86" customFormat="1" ht="99.95" customHeight="1">
      <c r="A53" s="91"/>
      <c r="B53" s="87" t="s">
        <v>897</v>
      </c>
      <c r="C53" s="88" t="s">
        <v>898</v>
      </c>
      <c r="D53" s="89">
        <v>4561</v>
      </c>
      <c r="E53" s="90">
        <f t="shared" si="2"/>
        <v>5473.2</v>
      </c>
      <c r="F53" s="85"/>
      <c r="G53" s="84"/>
    </row>
    <row r="54" spans="1:7" s="86" customFormat="1" ht="99.95" customHeight="1">
      <c r="A54" s="91"/>
      <c r="B54" s="87" t="s">
        <v>899</v>
      </c>
      <c r="C54" s="88" t="s">
        <v>900</v>
      </c>
      <c r="D54" s="89">
        <v>4558</v>
      </c>
      <c r="E54" s="90">
        <f t="shared" si="2"/>
        <v>5469.5999999999995</v>
      </c>
      <c r="F54" s="85"/>
      <c r="G54" s="84"/>
    </row>
    <row r="55" spans="1:7" s="86" customFormat="1" ht="99.95" customHeight="1">
      <c r="A55" s="91"/>
      <c r="B55" s="87" t="s">
        <v>901</v>
      </c>
      <c r="C55" s="88" t="s">
        <v>902</v>
      </c>
      <c r="D55" s="89">
        <v>4294</v>
      </c>
      <c r="E55" s="90">
        <f t="shared" si="2"/>
        <v>5152.8</v>
      </c>
      <c r="F55" s="85"/>
      <c r="G55" s="84"/>
    </row>
    <row r="56" spans="1:7" s="86" customFormat="1" ht="99.95" customHeight="1">
      <c r="A56" s="91"/>
      <c r="B56" s="87" t="s">
        <v>903</v>
      </c>
      <c r="C56" s="88" t="s">
        <v>904</v>
      </c>
      <c r="D56" s="89">
        <v>4701</v>
      </c>
      <c r="E56" s="90">
        <f t="shared" si="2"/>
        <v>5641.2</v>
      </c>
      <c r="F56" s="85"/>
      <c r="G56" s="84"/>
    </row>
    <row r="57" spans="1:7" s="86" customFormat="1" ht="99.95" customHeight="1">
      <c r="A57" s="91"/>
      <c r="B57" s="87" t="s">
        <v>905</v>
      </c>
      <c r="C57" s="88" t="s">
        <v>906</v>
      </c>
      <c r="D57" s="89">
        <v>4852</v>
      </c>
      <c r="E57" s="90">
        <f t="shared" si="2"/>
        <v>5822.4</v>
      </c>
      <c r="F57" s="85"/>
      <c r="G57" s="84"/>
    </row>
    <row r="58" spans="1:7" s="86" customFormat="1" ht="99.95" customHeight="1">
      <c r="A58" s="91"/>
      <c r="B58" s="87" t="s">
        <v>907</v>
      </c>
      <c r="C58" s="88" t="s">
        <v>908</v>
      </c>
      <c r="D58" s="89">
        <v>4597</v>
      </c>
      <c r="E58" s="90">
        <f t="shared" si="2"/>
        <v>5516.4</v>
      </c>
      <c r="F58" s="85"/>
      <c r="G58" s="84"/>
    </row>
    <row r="59" spans="1:7" s="86" customFormat="1" ht="99.95" customHeight="1">
      <c r="A59" s="91"/>
      <c r="B59" s="87" t="s">
        <v>909</v>
      </c>
      <c r="C59" s="88" t="s">
        <v>910</v>
      </c>
      <c r="D59" s="89">
        <v>4852</v>
      </c>
      <c r="E59" s="90">
        <f t="shared" ref="E59:E79" si="3">D59*1.2</f>
        <v>5822.4</v>
      </c>
      <c r="F59" s="85"/>
      <c r="G59" s="84"/>
    </row>
    <row r="60" spans="1:7" s="86" customFormat="1" ht="99.95" customHeight="1">
      <c r="A60" s="91"/>
      <c r="B60" s="87" t="s">
        <v>911</v>
      </c>
      <c r="C60" s="88" t="s">
        <v>912</v>
      </c>
      <c r="D60" s="89">
        <v>4646</v>
      </c>
      <c r="E60" s="90">
        <f t="shared" si="3"/>
        <v>5575.2</v>
      </c>
      <c r="F60" s="85"/>
      <c r="G60" s="84"/>
    </row>
    <row r="61" spans="1:7" s="86" customFormat="1" ht="99.95" customHeight="1">
      <c r="A61" s="91"/>
      <c r="B61" s="87" t="s">
        <v>913</v>
      </c>
      <c r="C61" s="88" t="s">
        <v>914</v>
      </c>
      <c r="D61" s="89">
        <v>4977</v>
      </c>
      <c r="E61" s="90">
        <f t="shared" si="3"/>
        <v>5972.4</v>
      </c>
      <c r="F61" s="85"/>
      <c r="G61" s="84"/>
    </row>
    <row r="62" spans="1:7" s="86" customFormat="1" ht="99.95" customHeight="1">
      <c r="A62" s="91"/>
      <c r="B62" s="87" t="s">
        <v>915</v>
      </c>
      <c r="C62" s="88" t="s">
        <v>916</v>
      </c>
      <c r="D62" s="89">
        <v>1189</v>
      </c>
      <c r="E62" s="90">
        <f t="shared" si="3"/>
        <v>1426.8</v>
      </c>
      <c r="F62" s="85"/>
      <c r="G62" s="84"/>
    </row>
    <row r="63" spans="1:7" s="86" customFormat="1" ht="99.95" customHeight="1">
      <c r="A63" s="91"/>
      <c r="B63" s="87" t="s">
        <v>917</v>
      </c>
      <c r="C63" s="88" t="s">
        <v>918</v>
      </c>
      <c r="D63" s="89">
        <v>4569</v>
      </c>
      <c r="E63" s="90">
        <f t="shared" si="3"/>
        <v>5482.8</v>
      </c>
      <c r="F63" s="85"/>
      <c r="G63" s="84"/>
    </row>
    <row r="64" spans="1:7" s="86" customFormat="1" ht="99.95" customHeight="1">
      <c r="A64" s="91"/>
      <c r="B64" s="87" t="s">
        <v>919</v>
      </c>
      <c r="C64" s="88" t="s">
        <v>920</v>
      </c>
      <c r="D64" s="89">
        <v>4615</v>
      </c>
      <c r="E64" s="90">
        <f t="shared" si="3"/>
        <v>5538</v>
      </c>
      <c r="F64" s="85"/>
      <c r="G64" s="84"/>
    </row>
    <row r="65" spans="1:36" s="86" customFormat="1" ht="99.95" customHeight="1">
      <c r="A65" s="91"/>
      <c r="B65" s="87" t="s">
        <v>921</v>
      </c>
      <c r="C65" s="88" t="s">
        <v>922</v>
      </c>
      <c r="D65" s="89">
        <v>3011</v>
      </c>
      <c r="E65" s="90">
        <f t="shared" si="3"/>
        <v>3613.2</v>
      </c>
      <c r="F65" s="85"/>
      <c r="G65" s="84"/>
    </row>
    <row r="66" spans="1:36" s="86" customFormat="1" ht="99.95" customHeight="1">
      <c r="A66" s="91"/>
      <c r="B66" s="87" t="s">
        <v>923</v>
      </c>
      <c r="C66" s="88" t="s">
        <v>924</v>
      </c>
      <c r="D66" s="89">
        <v>4728</v>
      </c>
      <c r="E66" s="90">
        <f t="shared" si="3"/>
        <v>5673.5999999999995</v>
      </c>
      <c r="F66" s="85"/>
      <c r="G66" s="84"/>
    </row>
    <row r="67" spans="1:36" s="86" customFormat="1" ht="99.95" customHeight="1">
      <c r="A67" s="91"/>
      <c r="B67" s="87" t="s">
        <v>925</v>
      </c>
      <c r="C67" s="88" t="s">
        <v>926</v>
      </c>
      <c r="D67" s="89">
        <v>4841</v>
      </c>
      <c r="E67" s="90">
        <f t="shared" si="3"/>
        <v>5809.2</v>
      </c>
      <c r="F67" s="85"/>
      <c r="G67" s="84"/>
    </row>
    <row r="68" spans="1:36" s="86" customFormat="1" ht="99.95" customHeight="1">
      <c r="A68" s="91"/>
      <c r="B68" s="87" t="s">
        <v>927</v>
      </c>
      <c r="C68" s="88" t="s">
        <v>928</v>
      </c>
      <c r="D68" s="89">
        <v>4232</v>
      </c>
      <c r="E68" s="90">
        <f t="shared" si="3"/>
        <v>5078.3999999999996</v>
      </c>
      <c r="F68" s="85"/>
      <c r="G68" s="84"/>
    </row>
    <row r="69" spans="1:36" s="86" customFormat="1" ht="99.95" customHeight="1">
      <c r="A69" s="91"/>
      <c r="B69" s="87" t="s">
        <v>929</v>
      </c>
      <c r="C69" s="88" t="s">
        <v>930</v>
      </c>
      <c r="D69" s="89">
        <v>4927</v>
      </c>
      <c r="E69" s="90">
        <f t="shared" si="3"/>
        <v>5912.4</v>
      </c>
      <c r="F69" s="85"/>
      <c r="G69" s="84"/>
    </row>
    <row r="70" spans="1:36" s="86" customFormat="1" ht="99.95" customHeight="1">
      <c r="A70" s="91"/>
      <c r="B70" s="87" t="s">
        <v>931</v>
      </c>
      <c r="C70" s="88" t="s">
        <v>932</v>
      </c>
      <c r="D70" s="89">
        <v>4270</v>
      </c>
      <c r="E70" s="90">
        <f t="shared" si="3"/>
        <v>5124</v>
      </c>
      <c r="F70" s="85"/>
      <c r="G70" s="84"/>
    </row>
    <row r="71" spans="1:36" s="86" customFormat="1" ht="99.95" customHeight="1">
      <c r="A71" s="91"/>
      <c r="B71" s="87" t="s">
        <v>933</v>
      </c>
      <c r="C71" s="88" t="s">
        <v>934</v>
      </c>
      <c r="D71" s="89">
        <v>5027</v>
      </c>
      <c r="E71" s="90">
        <f t="shared" si="3"/>
        <v>6032.4</v>
      </c>
      <c r="F71" s="85"/>
      <c r="G71" s="84"/>
    </row>
    <row r="72" spans="1:36" s="86" customFormat="1" ht="99.95" customHeight="1">
      <c r="A72" s="91"/>
      <c r="B72" s="87" t="s">
        <v>935</v>
      </c>
      <c r="C72" s="88" t="s">
        <v>936</v>
      </c>
      <c r="D72" s="89">
        <v>4247</v>
      </c>
      <c r="E72" s="90">
        <f t="shared" si="3"/>
        <v>5096.3999999999996</v>
      </c>
      <c r="F72" s="85"/>
      <c r="G72" s="84"/>
    </row>
    <row r="73" spans="1:36" s="86" customFormat="1" ht="99.95" customHeight="1">
      <c r="A73" s="91"/>
      <c r="B73" s="87" t="s">
        <v>937</v>
      </c>
      <c r="C73" s="88" t="s">
        <v>938</v>
      </c>
      <c r="D73" s="89">
        <v>4186</v>
      </c>
      <c r="E73" s="90">
        <f t="shared" si="3"/>
        <v>5023.2</v>
      </c>
      <c r="F73" s="85"/>
      <c r="G73" s="84"/>
    </row>
    <row r="74" spans="1:36" s="86" customFormat="1" ht="99.95" customHeight="1">
      <c r="A74" s="91"/>
      <c r="B74" s="87" t="s">
        <v>939</v>
      </c>
      <c r="C74" s="88" t="s">
        <v>940</v>
      </c>
      <c r="D74" s="89">
        <v>4169</v>
      </c>
      <c r="E74" s="90">
        <f t="shared" si="3"/>
        <v>5002.8</v>
      </c>
      <c r="F74" s="85"/>
      <c r="G74" s="84"/>
    </row>
    <row r="75" spans="1:36" s="86" customFormat="1" ht="99.95" customHeight="1">
      <c r="A75" s="91"/>
      <c r="B75" s="87" t="s">
        <v>941</v>
      </c>
      <c r="C75" s="88" t="s">
        <v>942</v>
      </c>
      <c r="D75" s="89">
        <v>4138</v>
      </c>
      <c r="E75" s="90">
        <f t="shared" si="3"/>
        <v>4965.5999999999995</v>
      </c>
      <c r="F75" s="85"/>
      <c r="G75" s="84"/>
    </row>
    <row r="76" spans="1:36" s="86" customFormat="1" ht="99.95" customHeight="1">
      <c r="A76" s="91"/>
      <c r="B76" s="87" t="s">
        <v>943</v>
      </c>
      <c r="C76" s="88" t="s">
        <v>944</v>
      </c>
      <c r="D76" s="89">
        <v>4026</v>
      </c>
      <c r="E76" s="90">
        <f t="shared" si="3"/>
        <v>4831.2</v>
      </c>
      <c r="F76" s="85"/>
      <c r="G76" s="84"/>
    </row>
    <row r="77" spans="1:36" s="86" customFormat="1" ht="99.95" customHeight="1">
      <c r="A77" s="91"/>
      <c r="B77" s="87" t="s">
        <v>945</v>
      </c>
      <c r="C77" s="88" t="s">
        <v>946</v>
      </c>
      <c r="D77" s="89">
        <v>4184</v>
      </c>
      <c r="E77" s="90">
        <f t="shared" si="3"/>
        <v>5020.8</v>
      </c>
      <c r="F77" s="85"/>
      <c r="G77" s="84"/>
    </row>
    <row r="78" spans="1:36" s="86" customFormat="1" ht="99.95" customHeight="1">
      <c r="A78" s="91"/>
      <c r="B78" s="87" t="s">
        <v>947</v>
      </c>
      <c r="C78" s="88" t="s">
        <v>948</v>
      </c>
      <c r="D78" s="89">
        <v>4212</v>
      </c>
      <c r="E78" s="90">
        <f t="shared" si="3"/>
        <v>5054.3999999999996</v>
      </c>
      <c r="F78" s="85"/>
      <c r="G78" s="84"/>
    </row>
    <row r="79" spans="1:36" s="86" customFormat="1" ht="99.95" customHeight="1">
      <c r="A79" s="91"/>
      <c r="B79" s="87" t="s">
        <v>949</v>
      </c>
      <c r="C79" s="88" t="s">
        <v>950</v>
      </c>
      <c r="D79" s="89">
        <v>4212</v>
      </c>
      <c r="E79" s="90">
        <f t="shared" si="3"/>
        <v>5054.3999999999996</v>
      </c>
      <c r="F79" s="85"/>
      <c r="G79" s="84"/>
    </row>
    <row r="80" spans="1:36" s="37" customFormat="1" ht="30" customHeight="1" thickBot="1">
      <c r="A80" s="103"/>
      <c r="B80" s="103"/>
      <c r="C80" s="180" t="s">
        <v>951</v>
      </c>
      <c r="D80" s="104"/>
      <c r="E80" s="105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</row>
    <row r="81" spans="1:6" s="84" customFormat="1" ht="99.95" customHeight="1">
      <c r="A81" s="98"/>
      <c r="B81" s="99" t="s">
        <v>952</v>
      </c>
      <c r="C81" s="100" t="s">
        <v>953</v>
      </c>
      <c r="D81" s="101">
        <v>3987</v>
      </c>
      <c r="E81" s="102">
        <f t="shared" ref="E81:E106" si="4">D81*1.2</f>
        <v>4784.3999999999996</v>
      </c>
      <c r="F81" s="85"/>
    </row>
    <row r="82" spans="1:6" s="84" customFormat="1" ht="99.95" customHeight="1">
      <c r="A82" s="65"/>
      <c r="B82" s="87" t="s">
        <v>954</v>
      </c>
      <c r="C82" s="88" t="s">
        <v>955</v>
      </c>
      <c r="D82" s="89">
        <v>3727</v>
      </c>
      <c r="E82" s="90">
        <f t="shared" si="4"/>
        <v>4472.3999999999996</v>
      </c>
      <c r="F82" s="85"/>
    </row>
    <row r="83" spans="1:6" s="84" customFormat="1" ht="99.95" customHeight="1">
      <c r="A83" s="65"/>
      <c r="B83" s="87" t="s">
        <v>956</v>
      </c>
      <c r="C83" s="88" t="s">
        <v>957</v>
      </c>
      <c r="D83" s="89">
        <v>3483</v>
      </c>
      <c r="E83" s="90">
        <f t="shared" si="4"/>
        <v>4179.5999999999995</v>
      </c>
      <c r="F83" s="85"/>
    </row>
    <row r="84" spans="1:6" s="84" customFormat="1" ht="99.95" customHeight="1">
      <c r="A84" s="65"/>
      <c r="B84" s="87" t="s">
        <v>958</v>
      </c>
      <c r="C84" s="88" t="s">
        <v>959</v>
      </c>
      <c r="D84" s="89">
        <v>4750</v>
      </c>
      <c r="E84" s="90">
        <f t="shared" si="4"/>
        <v>5700</v>
      </c>
      <c r="F84" s="85"/>
    </row>
    <row r="85" spans="1:6" s="84" customFormat="1" ht="99.95" customHeight="1">
      <c r="A85" s="65"/>
      <c r="B85" s="87" t="s">
        <v>960</v>
      </c>
      <c r="C85" s="176" t="s">
        <v>961</v>
      </c>
      <c r="D85" s="89">
        <v>3483</v>
      </c>
      <c r="E85" s="90">
        <f t="shared" si="4"/>
        <v>4179.5999999999995</v>
      </c>
      <c r="F85" s="85"/>
    </row>
    <row r="86" spans="1:6" s="84" customFormat="1" ht="99.95" customHeight="1">
      <c r="A86" s="65"/>
      <c r="B86" s="87" t="s">
        <v>962</v>
      </c>
      <c r="C86" s="88" t="s">
        <v>963</v>
      </c>
      <c r="D86" s="89">
        <v>3739</v>
      </c>
      <c r="E86" s="90">
        <f t="shared" si="4"/>
        <v>4486.8</v>
      </c>
      <c r="F86" s="85"/>
    </row>
    <row r="87" spans="1:6" s="84" customFormat="1" ht="99.95" customHeight="1">
      <c r="A87" s="65"/>
      <c r="B87" s="87" t="s">
        <v>964</v>
      </c>
      <c r="C87" s="88" t="s">
        <v>965</v>
      </c>
      <c r="D87" s="89">
        <v>3885</v>
      </c>
      <c r="E87" s="90">
        <f t="shared" si="4"/>
        <v>4662</v>
      </c>
      <c r="F87" s="85"/>
    </row>
    <row r="88" spans="1:6" s="84" customFormat="1" ht="99.95" customHeight="1">
      <c r="A88" s="65"/>
      <c r="B88" s="87" t="s">
        <v>966</v>
      </c>
      <c r="C88" s="88" t="s">
        <v>967</v>
      </c>
      <c r="D88" s="89">
        <v>4148</v>
      </c>
      <c r="E88" s="90">
        <f t="shared" si="4"/>
        <v>4977.5999999999995</v>
      </c>
      <c r="F88" s="85"/>
    </row>
    <row r="89" spans="1:6" s="84" customFormat="1" ht="99.95" customHeight="1">
      <c r="A89" s="65"/>
      <c r="B89" s="87" t="s">
        <v>968</v>
      </c>
      <c r="C89" s="88" t="s">
        <v>969</v>
      </c>
      <c r="D89" s="89">
        <v>2293</v>
      </c>
      <c r="E89" s="90">
        <f t="shared" si="4"/>
        <v>2751.6</v>
      </c>
      <c r="F89" s="85"/>
    </row>
    <row r="90" spans="1:6" s="84" customFormat="1" ht="99.95" customHeight="1">
      <c r="A90" s="65"/>
      <c r="B90" s="87" t="s">
        <v>970</v>
      </c>
      <c r="C90" s="88" t="s">
        <v>971</v>
      </c>
      <c r="D90" s="89">
        <v>2400</v>
      </c>
      <c r="E90" s="90">
        <f t="shared" si="4"/>
        <v>2880</v>
      </c>
      <c r="F90" s="85"/>
    </row>
    <row r="91" spans="1:6" s="84" customFormat="1" ht="99.95" customHeight="1">
      <c r="A91" s="65"/>
      <c r="B91" s="87" t="s">
        <v>972</v>
      </c>
      <c r="C91" s="88" t="s">
        <v>973</v>
      </c>
      <c r="D91" s="89">
        <v>4499</v>
      </c>
      <c r="E91" s="90">
        <f t="shared" si="4"/>
        <v>5398.8</v>
      </c>
      <c r="F91" s="85"/>
    </row>
    <row r="92" spans="1:6" s="84" customFormat="1" ht="99.95" customHeight="1">
      <c r="A92" s="65"/>
      <c r="B92" s="87" t="s">
        <v>974</v>
      </c>
      <c r="C92" s="88" t="s">
        <v>975</v>
      </c>
      <c r="D92" s="89">
        <v>4513</v>
      </c>
      <c r="E92" s="90">
        <f t="shared" si="4"/>
        <v>5415.5999999999995</v>
      </c>
      <c r="F92" s="85"/>
    </row>
    <row r="93" spans="1:6" s="84" customFormat="1" ht="99.95" customHeight="1">
      <c r="A93" s="65"/>
      <c r="B93" s="87" t="s">
        <v>976</v>
      </c>
      <c r="C93" s="88" t="s">
        <v>977</v>
      </c>
      <c r="D93" s="89">
        <v>4020</v>
      </c>
      <c r="E93" s="90">
        <f t="shared" si="4"/>
        <v>4824</v>
      </c>
      <c r="F93" s="85" t="s">
        <v>159</v>
      </c>
    </row>
    <row r="94" spans="1:6" s="84" customFormat="1" ht="99.95" customHeight="1">
      <c r="A94" s="65"/>
      <c r="B94" s="87" t="s">
        <v>978</v>
      </c>
      <c r="C94" s="88" t="s">
        <v>979</v>
      </c>
      <c r="D94" s="89">
        <v>4020</v>
      </c>
      <c r="E94" s="90">
        <f t="shared" si="4"/>
        <v>4824</v>
      </c>
      <c r="F94" s="85"/>
    </row>
    <row r="95" spans="1:6" s="84" customFormat="1" ht="99.95" customHeight="1">
      <c r="A95" s="65"/>
      <c r="B95" s="87" t="s">
        <v>980</v>
      </c>
      <c r="C95" s="88" t="s">
        <v>981</v>
      </c>
      <c r="D95" s="89">
        <v>4246</v>
      </c>
      <c r="E95" s="90">
        <f t="shared" si="4"/>
        <v>5095.2</v>
      </c>
      <c r="F95" s="85"/>
    </row>
    <row r="96" spans="1:6" s="84" customFormat="1" ht="99.95" customHeight="1">
      <c r="A96" s="65"/>
      <c r="B96" s="87" t="s">
        <v>982</v>
      </c>
      <c r="C96" s="88" t="s">
        <v>983</v>
      </c>
      <c r="D96" s="89">
        <v>5636</v>
      </c>
      <c r="E96" s="90">
        <f t="shared" si="4"/>
        <v>6763.2</v>
      </c>
      <c r="F96" s="85"/>
    </row>
    <row r="97" spans="1:6" s="84" customFormat="1" ht="99.95" customHeight="1">
      <c r="A97" s="65"/>
      <c r="B97" s="87" t="s">
        <v>984</v>
      </c>
      <c r="C97" s="88" t="s">
        <v>985</v>
      </c>
      <c r="D97" s="89">
        <v>6486</v>
      </c>
      <c r="E97" s="90">
        <f t="shared" si="4"/>
        <v>7783.2</v>
      </c>
      <c r="F97" s="85"/>
    </row>
    <row r="98" spans="1:6" s="84" customFormat="1" ht="99.95" customHeight="1">
      <c r="A98" s="65"/>
      <c r="B98" s="87" t="s">
        <v>986</v>
      </c>
      <c r="C98" s="88" t="s">
        <v>987</v>
      </c>
      <c r="D98" s="89">
        <v>5636</v>
      </c>
      <c r="E98" s="90">
        <f t="shared" si="4"/>
        <v>6763.2</v>
      </c>
      <c r="F98" s="85"/>
    </row>
    <row r="99" spans="1:6" s="84" customFormat="1" ht="99.95" customHeight="1">
      <c r="A99" s="65"/>
      <c r="B99" s="87" t="s">
        <v>988</v>
      </c>
      <c r="C99" s="88" t="s">
        <v>989</v>
      </c>
      <c r="D99" s="89">
        <v>6618</v>
      </c>
      <c r="E99" s="90">
        <f t="shared" si="4"/>
        <v>7941.5999999999995</v>
      </c>
      <c r="F99" s="85"/>
    </row>
    <row r="100" spans="1:6" s="84" customFormat="1" ht="99.95" customHeight="1">
      <c r="A100" s="65"/>
      <c r="B100" s="87" t="s">
        <v>990</v>
      </c>
      <c r="C100" s="88" t="s">
        <v>991</v>
      </c>
      <c r="D100" s="89">
        <v>5864</v>
      </c>
      <c r="E100" s="90">
        <f t="shared" si="4"/>
        <v>7036.8</v>
      </c>
      <c r="F100" s="85"/>
    </row>
    <row r="101" spans="1:6" s="84" customFormat="1" ht="99.95" customHeight="1">
      <c r="A101" s="65"/>
      <c r="B101" s="87" t="s">
        <v>992</v>
      </c>
      <c r="C101" s="88" t="s">
        <v>993</v>
      </c>
      <c r="D101" s="89">
        <v>5864</v>
      </c>
      <c r="E101" s="90">
        <f t="shared" si="4"/>
        <v>7036.8</v>
      </c>
      <c r="F101" s="85"/>
    </row>
    <row r="102" spans="1:6" s="84" customFormat="1" ht="99.95" customHeight="1">
      <c r="A102" s="65"/>
      <c r="B102" s="87" t="s">
        <v>994</v>
      </c>
      <c r="C102" s="88" t="s">
        <v>995</v>
      </c>
      <c r="D102" s="89">
        <v>5480</v>
      </c>
      <c r="E102" s="90">
        <f t="shared" si="4"/>
        <v>6576</v>
      </c>
      <c r="F102" s="85" t="s">
        <v>159</v>
      </c>
    </row>
    <row r="103" spans="1:6" s="84" customFormat="1" ht="99.95" customHeight="1">
      <c r="A103" s="65"/>
      <c r="B103" s="87" t="s">
        <v>996</v>
      </c>
      <c r="C103" s="88" t="s">
        <v>997</v>
      </c>
      <c r="D103" s="89">
        <v>5480</v>
      </c>
      <c r="E103" s="90">
        <f t="shared" si="4"/>
        <v>6576</v>
      </c>
      <c r="F103" s="85" t="s">
        <v>159</v>
      </c>
    </row>
    <row r="104" spans="1:6" s="84" customFormat="1" ht="99.95" customHeight="1">
      <c r="A104" s="65"/>
      <c r="B104" s="87" t="s">
        <v>998</v>
      </c>
      <c r="C104" s="88" t="s">
        <v>999</v>
      </c>
      <c r="D104" s="89">
        <v>5711</v>
      </c>
      <c r="E104" s="90">
        <f t="shared" si="4"/>
        <v>6853.2</v>
      </c>
      <c r="F104" s="85"/>
    </row>
    <row r="105" spans="1:6" s="84" customFormat="1" ht="99.95" customHeight="1">
      <c r="A105" s="65"/>
      <c r="B105" s="87" t="s">
        <v>1000</v>
      </c>
      <c r="C105" s="88" t="s">
        <v>1001</v>
      </c>
      <c r="D105" s="89">
        <v>5711</v>
      </c>
      <c r="E105" s="90">
        <f t="shared" si="4"/>
        <v>6853.2</v>
      </c>
      <c r="F105" s="85"/>
    </row>
    <row r="106" spans="1:6" s="84" customFormat="1" ht="99.95" customHeight="1">
      <c r="A106" s="65"/>
      <c r="B106" s="87" t="s">
        <v>1002</v>
      </c>
      <c r="C106" s="88" t="s">
        <v>1003</v>
      </c>
      <c r="D106" s="89">
        <v>5711</v>
      </c>
      <c r="E106" s="90">
        <f t="shared" si="4"/>
        <v>6853.2</v>
      </c>
      <c r="F106" s="85"/>
    </row>
    <row r="107" spans="1:6" s="84" customFormat="1" ht="99.95" customHeight="1">
      <c r="A107" s="65"/>
      <c r="B107" s="87" t="s">
        <v>1004</v>
      </c>
      <c r="C107" s="88" t="s">
        <v>1005</v>
      </c>
      <c r="D107" s="89">
        <v>5711</v>
      </c>
      <c r="E107" s="90">
        <f t="shared" ref="E107:E134" si="5">D107*1.2</f>
        <v>6853.2</v>
      </c>
      <c r="F107" s="85"/>
    </row>
    <row r="108" spans="1:6" s="84" customFormat="1" ht="99.95" customHeight="1">
      <c r="A108" s="65"/>
      <c r="B108" s="87" t="s">
        <v>1006</v>
      </c>
      <c r="C108" s="88" t="s">
        <v>1007</v>
      </c>
      <c r="D108" s="89">
        <v>5337</v>
      </c>
      <c r="E108" s="90">
        <f t="shared" si="5"/>
        <v>6404.4</v>
      </c>
      <c r="F108" s="85" t="s">
        <v>159</v>
      </c>
    </row>
    <row r="109" spans="1:6" s="84" customFormat="1" ht="99.95" customHeight="1">
      <c r="A109" s="65"/>
      <c r="B109" s="87" t="s">
        <v>1008</v>
      </c>
      <c r="C109" s="88" t="s">
        <v>1009</v>
      </c>
      <c r="D109" s="89">
        <v>5735</v>
      </c>
      <c r="E109" s="90">
        <f t="shared" si="5"/>
        <v>6882</v>
      </c>
      <c r="F109" s="85"/>
    </row>
    <row r="110" spans="1:6" s="84" customFormat="1" ht="99.95" customHeight="1">
      <c r="A110" s="65"/>
      <c r="B110" s="87" t="s">
        <v>1010</v>
      </c>
      <c r="C110" s="88" t="s">
        <v>1011</v>
      </c>
      <c r="D110" s="89">
        <v>5735</v>
      </c>
      <c r="E110" s="90">
        <f t="shared" si="5"/>
        <v>6882</v>
      </c>
      <c r="F110" s="85"/>
    </row>
    <row r="111" spans="1:6" s="84" customFormat="1" ht="99.95" customHeight="1">
      <c r="A111" s="65"/>
      <c r="B111" s="87" t="s">
        <v>1012</v>
      </c>
      <c r="C111" s="88" t="s">
        <v>1013</v>
      </c>
      <c r="D111" s="89">
        <v>6293</v>
      </c>
      <c r="E111" s="90">
        <f t="shared" si="5"/>
        <v>7551.5999999999995</v>
      </c>
      <c r="F111" s="85"/>
    </row>
    <row r="112" spans="1:6" s="84" customFormat="1" ht="99.95" customHeight="1">
      <c r="A112" s="65"/>
      <c r="B112" s="87" t="s">
        <v>1014</v>
      </c>
      <c r="C112" s="88" t="s">
        <v>1015</v>
      </c>
      <c r="D112" s="89">
        <v>6293</v>
      </c>
      <c r="E112" s="90">
        <f t="shared" si="5"/>
        <v>7551.5999999999995</v>
      </c>
      <c r="F112" s="85"/>
    </row>
    <row r="113" spans="1:6" s="84" customFormat="1" ht="99.95" customHeight="1">
      <c r="A113" s="65"/>
      <c r="B113" s="87" t="s">
        <v>1016</v>
      </c>
      <c r="C113" s="88" t="s">
        <v>1017</v>
      </c>
      <c r="D113" s="89">
        <v>5636</v>
      </c>
      <c r="E113" s="90">
        <f t="shared" si="5"/>
        <v>6763.2</v>
      </c>
      <c r="F113" s="85"/>
    </row>
    <row r="114" spans="1:6" s="84" customFormat="1" ht="99.95" customHeight="1">
      <c r="A114" s="65"/>
      <c r="B114" s="87" t="s">
        <v>1018</v>
      </c>
      <c r="C114" s="88" t="s">
        <v>1019</v>
      </c>
      <c r="D114" s="89">
        <v>5636</v>
      </c>
      <c r="E114" s="90">
        <f t="shared" si="5"/>
        <v>6763.2</v>
      </c>
      <c r="F114" s="85"/>
    </row>
    <row r="115" spans="1:6" s="84" customFormat="1" ht="99.95" customHeight="1">
      <c r="A115" s="65"/>
      <c r="B115" s="87" t="s">
        <v>1020</v>
      </c>
      <c r="C115" s="88" t="s">
        <v>1021</v>
      </c>
      <c r="D115" s="89">
        <v>5274</v>
      </c>
      <c r="E115" s="90">
        <f t="shared" si="5"/>
        <v>6328.8</v>
      </c>
      <c r="F115" s="85"/>
    </row>
    <row r="116" spans="1:6" s="84" customFormat="1" ht="99.95" customHeight="1">
      <c r="A116" s="65"/>
      <c r="B116" s="87" t="s">
        <v>1022</v>
      </c>
      <c r="C116" s="88" t="s">
        <v>1023</v>
      </c>
      <c r="D116" s="89">
        <v>5274</v>
      </c>
      <c r="E116" s="90">
        <f t="shared" si="5"/>
        <v>6328.8</v>
      </c>
      <c r="F116" s="85"/>
    </row>
    <row r="117" spans="1:6" s="84" customFormat="1" ht="99.95" customHeight="1">
      <c r="A117" s="65"/>
      <c r="B117" s="87" t="s">
        <v>1024</v>
      </c>
      <c r="C117" s="88" t="s">
        <v>1025</v>
      </c>
      <c r="D117" s="89">
        <v>5636</v>
      </c>
      <c r="E117" s="90">
        <f t="shared" si="5"/>
        <v>6763.2</v>
      </c>
      <c r="F117" s="85"/>
    </row>
    <row r="118" spans="1:6" s="84" customFormat="1" ht="99.95" customHeight="1">
      <c r="A118" s="65"/>
      <c r="B118" s="87" t="s">
        <v>1026</v>
      </c>
      <c r="C118" s="88" t="s">
        <v>1027</v>
      </c>
      <c r="D118" s="89">
        <v>5636</v>
      </c>
      <c r="E118" s="90">
        <f t="shared" si="5"/>
        <v>6763.2</v>
      </c>
      <c r="F118" s="85"/>
    </row>
    <row r="119" spans="1:6" s="84" customFormat="1" ht="99.95" customHeight="1">
      <c r="A119" s="65"/>
      <c r="B119" s="87" t="s">
        <v>1028</v>
      </c>
      <c r="C119" s="88" t="s">
        <v>1029</v>
      </c>
      <c r="D119" s="89">
        <v>3024</v>
      </c>
      <c r="E119" s="90">
        <f t="shared" si="5"/>
        <v>3628.7999999999997</v>
      </c>
      <c r="F119" s="85"/>
    </row>
    <row r="120" spans="1:6" s="84" customFormat="1" ht="99.95" customHeight="1">
      <c r="A120" s="65"/>
      <c r="B120" s="87" t="s">
        <v>1030</v>
      </c>
      <c r="C120" s="88" t="s">
        <v>1031</v>
      </c>
      <c r="D120" s="89">
        <v>3024</v>
      </c>
      <c r="E120" s="90">
        <f t="shared" si="5"/>
        <v>3628.7999999999997</v>
      </c>
      <c r="F120" s="85"/>
    </row>
    <row r="121" spans="1:6" s="84" customFormat="1" ht="99.95" customHeight="1">
      <c r="A121" s="65"/>
      <c r="B121" s="87" t="s">
        <v>1032</v>
      </c>
      <c r="C121" s="88" t="s">
        <v>1033</v>
      </c>
      <c r="D121" s="89">
        <v>2956</v>
      </c>
      <c r="E121" s="90">
        <f t="shared" si="5"/>
        <v>3547.2</v>
      </c>
      <c r="F121" s="85"/>
    </row>
    <row r="122" spans="1:6" s="84" customFormat="1" ht="99.95" customHeight="1">
      <c r="A122" s="65"/>
      <c r="B122" s="87" t="s">
        <v>1034</v>
      </c>
      <c r="C122" s="88" t="s">
        <v>1035</v>
      </c>
      <c r="D122" s="89">
        <v>2956</v>
      </c>
      <c r="E122" s="90">
        <f t="shared" si="5"/>
        <v>3547.2</v>
      </c>
      <c r="F122" s="85"/>
    </row>
    <row r="123" spans="1:6" s="84" customFormat="1" ht="99.95" customHeight="1">
      <c r="A123" s="65"/>
      <c r="B123" s="87" t="s">
        <v>1036</v>
      </c>
      <c r="C123" s="88" t="s">
        <v>1037</v>
      </c>
      <c r="D123" s="89">
        <v>2803</v>
      </c>
      <c r="E123" s="90">
        <f t="shared" si="5"/>
        <v>3363.6</v>
      </c>
      <c r="F123" s="85"/>
    </row>
    <row r="124" spans="1:6" s="84" customFormat="1" ht="99.95" customHeight="1">
      <c r="A124" s="65"/>
      <c r="B124" s="87" t="s">
        <v>1038</v>
      </c>
      <c r="C124" s="88" t="s">
        <v>1039</v>
      </c>
      <c r="D124" s="89">
        <v>2803</v>
      </c>
      <c r="E124" s="90">
        <f t="shared" si="5"/>
        <v>3363.6</v>
      </c>
      <c r="F124" s="85"/>
    </row>
    <row r="125" spans="1:6" s="84" customFormat="1" ht="99.95" customHeight="1">
      <c r="A125" s="65"/>
      <c r="B125" s="87" t="s">
        <v>1040</v>
      </c>
      <c r="C125" s="88" t="s">
        <v>1041</v>
      </c>
      <c r="D125" s="89">
        <v>2956</v>
      </c>
      <c r="E125" s="90">
        <f t="shared" si="5"/>
        <v>3547.2</v>
      </c>
      <c r="F125" s="85"/>
    </row>
    <row r="126" spans="1:6" s="84" customFormat="1" ht="99.95" customHeight="1">
      <c r="A126" s="65"/>
      <c r="B126" s="87" t="s">
        <v>1042</v>
      </c>
      <c r="C126" s="88" t="s">
        <v>1043</v>
      </c>
      <c r="D126" s="89">
        <v>2956</v>
      </c>
      <c r="E126" s="90">
        <f t="shared" si="5"/>
        <v>3547.2</v>
      </c>
      <c r="F126" s="85"/>
    </row>
    <row r="127" spans="1:6" s="84" customFormat="1" ht="99.95" customHeight="1">
      <c r="A127" s="65"/>
      <c r="B127" s="87" t="s">
        <v>1044</v>
      </c>
      <c r="C127" s="88" t="s">
        <v>1045</v>
      </c>
      <c r="D127" s="89">
        <v>3142</v>
      </c>
      <c r="E127" s="90">
        <f t="shared" si="5"/>
        <v>3770.3999999999996</v>
      </c>
      <c r="F127" s="85"/>
    </row>
    <row r="128" spans="1:6" s="84" customFormat="1" ht="99.95" customHeight="1">
      <c r="A128" s="65"/>
      <c r="B128" s="87" t="s">
        <v>1046</v>
      </c>
      <c r="C128" s="88" t="s">
        <v>1047</v>
      </c>
      <c r="D128" s="89">
        <v>3142</v>
      </c>
      <c r="E128" s="90">
        <f t="shared" si="5"/>
        <v>3770.3999999999996</v>
      </c>
      <c r="F128" s="85"/>
    </row>
    <row r="129" spans="1:36" s="84" customFormat="1" ht="99.95" customHeight="1">
      <c r="A129" s="65"/>
      <c r="B129" s="87" t="s">
        <v>1048</v>
      </c>
      <c r="C129" s="88" t="s">
        <v>1049</v>
      </c>
      <c r="D129" s="89">
        <v>2812</v>
      </c>
      <c r="E129" s="90">
        <f t="shared" si="5"/>
        <v>3374.4</v>
      </c>
      <c r="F129" s="85"/>
    </row>
    <row r="130" spans="1:36" s="84" customFormat="1" ht="99.95" customHeight="1">
      <c r="A130" s="65"/>
      <c r="B130" s="87" t="s">
        <v>1050</v>
      </c>
      <c r="C130" s="88" t="s">
        <v>1051</v>
      </c>
      <c r="D130" s="89">
        <v>2812</v>
      </c>
      <c r="E130" s="90">
        <f t="shared" si="5"/>
        <v>3374.4</v>
      </c>
      <c r="F130" s="85"/>
    </row>
    <row r="131" spans="1:36" s="84" customFormat="1" ht="99.95" customHeight="1">
      <c r="A131" s="65"/>
      <c r="B131" s="87" t="s">
        <v>1052</v>
      </c>
      <c r="C131" s="88" t="s">
        <v>1053</v>
      </c>
      <c r="D131" s="89">
        <v>3022</v>
      </c>
      <c r="E131" s="90">
        <f t="shared" si="5"/>
        <v>3626.4</v>
      </c>
      <c r="F131" s="85"/>
    </row>
    <row r="132" spans="1:36" s="84" customFormat="1" ht="99.95" customHeight="1">
      <c r="A132" s="65"/>
      <c r="B132" s="87" t="s">
        <v>1054</v>
      </c>
      <c r="C132" s="88" t="s">
        <v>1055</v>
      </c>
      <c r="D132" s="89">
        <v>3022</v>
      </c>
      <c r="E132" s="90">
        <f t="shared" si="5"/>
        <v>3626.4</v>
      </c>
      <c r="F132" s="85"/>
    </row>
    <row r="133" spans="1:36" s="84" customFormat="1" ht="99.95" customHeight="1">
      <c r="A133" s="65"/>
      <c r="B133" s="87" t="s">
        <v>1056</v>
      </c>
      <c r="C133" s="88" t="s">
        <v>1057</v>
      </c>
      <c r="D133" s="89">
        <v>3022</v>
      </c>
      <c r="E133" s="90">
        <f t="shared" si="5"/>
        <v>3626.4</v>
      </c>
      <c r="F133" s="85"/>
    </row>
    <row r="134" spans="1:36" s="84" customFormat="1" ht="99.95" customHeight="1">
      <c r="A134" s="65"/>
      <c r="B134" s="87" t="s">
        <v>1058</v>
      </c>
      <c r="C134" s="88" t="s">
        <v>1059</v>
      </c>
      <c r="D134" s="89">
        <v>3022</v>
      </c>
      <c r="E134" s="90">
        <f t="shared" si="5"/>
        <v>3626.4</v>
      </c>
      <c r="F134" s="85"/>
    </row>
    <row r="135" spans="1:36" s="37" customFormat="1" ht="30" customHeight="1" thickBot="1">
      <c r="A135" s="104"/>
      <c r="B135" s="104"/>
      <c r="C135" s="180" t="s">
        <v>1060</v>
      </c>
      <c r="D135" s="104"/>
      <c r="E135" s="105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</row>
    <row r="136" spans="1:36" s="86" customFormat="1" ht="99.95" customHeight="1">
      <c r="A136" s="96"/>
      <c r="B136" s="99" t="s">
        <v>1061</v>
      </c>
      <c r="C136" s="100" t="s">
        <v>1062</v>
      </c>
      <c r="D136" s="101">
        <v>7080</v>
      </c>
      <c r="E136" s="102">
        <f t="shared" ref="E136:E139" si="6">D136*1.2</f>
        <v>8496</v>
      </c>
      <c r="F136" s="85"/>
      <c r="G136" s="84"/>
    </row>
    <row r="137" spans="1:36" s="86" customFormat="1" ht="99.95" customHeight="1">
      <c r="A137" s="91"/>
      <c r="B137" s="87" t="s">
        <v>1063</v>
      </c>
      <c r="C137" s="88" t="s">
        <v>1064</v>
      </c>
      <c r="D137" s="89">
        <v>7920</v>
      </c>
      <c r="E137" s="90">
        <f t="shared" si="6"/>
        <v>9504</v>
      </c>
      <c r="F137" s="85"/>
      <c r="G137" s="84"/>
    </row>
    <row r="138" spans="1:36" s="86" customFormat="1" ht="99.95" customHeight="1">
      <c r="A138" s="91"/>
      <c r="B138" s="87" t="s">
        <v>1065</v>
      </c>
      <c r="C138" s="88" t="s">
        <v>1066</v>
      </c>
      <c r="D138" s="89">
        <v>7080</v>
      </c>
      <c r="E138" s="90">
        <f t="shared" si="6"/>
        <v>8496</v>
      </c>
      <c r="F138" s="85"/>
      <c r="G138" s="84"/>
    </row>
    <row r="139" spans="1:36" s="86" customFormat="1" ht="99.95" customHeight="1">
      <c r="A139" s="91"/>
      <c r="B139" s="87" t="s">
        <v>1067</v>
      </c>
      <c r="C139" s="88" t="s">
        <v>1068</v>
      </c>
      <c r="D139" s="89">
        <v>7920</v>
      </c>
      <c r="E139" s="90">
        <f t="shared" si="6"/>
        <v>9504</v>
      </c>
      <c r="F139" s="85"/>
      <c r="G139" s="84"/>
    </row>
    <row r="140" spans="1:36" ht="15.75" customHeight="1">
      <c r="B140" s="106"/>
    </row>
    <row r="141" spans="1:36" ht="15.75" customHeight="1">
      <c r="B141" s="107"/>
    </row>
    <row r="142" spans="1:36" ht="15.75" customHeight="1">
      <c r="B142" s="82" t="s">
        <v>1069</v>
      </c>
    </row>
    <row r="143" spans="1:36" s="19" customFormat="1" ht="15.75" customHeight="1">
      <c r="B143" s="80"/>
      <c r="C143" s="182"/>
      <c r="D143" s="83"/>
      <c r="E143" s="83"/>
      <c r="F143" s="93"/>
    </row>
    <row r="144" spans="1:36">
      <c r="B144" s="60" t="s">
        <v>1070</v>
      </c>
    </row>
    <row r="341" ht="40.700000000000003" customHeight="1"/>
  </sheetData>
  <autoFilter ref="B3:F139"/>
  <pageMargins left="0.31496062992125984" right="0.15748031496062992" top="1.0236220472440944" bottom="0.55118110236220474" header="3.937007874015748E-2" footer="0.47244094488188981"/>
  <pageSetup paperSize="9" scale="60" fitToHeight="4" orientation="portrait" r:id="rId1"/>
  <headerFooter>
    <oddHeader>&amp;RУтверждаю: Генеральный директор ООО "Керамика" Левченков И.Ю. ____________________"___" ______________2021 г.</oddHeader>
    <oddFooter>&amp;RСтр. &amp;P из &amp;N</oddFooter>
  </headerFooter>
  <rowBreaks count="6" manualBreakCount="6">
    <brk id="19" max="5" man="1"/>
    <brk id="35" max="5" man="1"/>
    <brk id="40" max="5" man="1"/>
    <brk id="84" max="5" man="1"/>
    <brk id="95" max="5" man="1"/>
    <brk id="134" max="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J19"/>
  <sheetViews>
    <sheetView showGridLines="0" view="pageBreakPreview" zoomScale="70" zoomScaleNormal="60" zoomScaleSheetLayoutView="70" workbookViewId="0">
      <selection activeCell="B11" sqref="B11"/>
    </sheetView>
  </sheetViews>
  <sheetFormatPr defaultColWidth="8.85546875" defaultRowHeight="12.75"/>
  <cols>
    <col min="1" max="1" width="19.85546875" style="25" customWidth="1"/>
    <col min="2" max="2" width="60.42578125" style="25" bestFit="1" customWidth="1"/>
    <col min="3" max="3" width="13.5703125" style="175" customWidth="1"/>
    <col min="4" max="4" width="13.140625" style="25" customWidth="1"/>
    <col min="5" max="16384" width="8.85546875" style="15"/>
  </cols>
  <sheetData>
    <row r="1" spans="1:36" s="12" customFormat="1" ht="35.1" customHeight="1">
      <c r="A1" s="14"/>
      <c r="B1" s="43"/>
      <c r="C1" s="170"/>
      <c r="D1" s="45"/>
      <c r="E1" s="46"/>
      <c r="F1" s="76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</row>
    <row r="2" spans="1:36" s="12" customFormat="1" ht="35.1" customHeight="1">
      <c r="A2" s="47" t="s">
        <v>0</v>
      </c>
      <c r="B2" s="47"/>
      <c r="C2" s="171"/>
      <c r="D2" s="45"/>
      <c r="E2" s="46"/>
      <c r="F2" s="38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</row>
    <row r="3" spans="1:36" ht="45">
      <c r="A3" s="164" t="s">
        <v>2</v>
      </c>
      <c r="B3" s="164" t="s">
        <v>306</v>
      </c>
      <c r="C3" s="172" t="s">
        <v>4</v>
      </c>
      <c r="D3" s="127" t="s">
        <v>5</v>
      </c>
    </row>
    <row r="4" spans="1:36" ht="15.75">
      <c r="A4" s="165" t="s">
        <v>1071</v>
      </c>
      <c r="B4" s="166" t="s">
        <v>1072</v>
      </c>
      <c r="C4" s="173">
        <v>48</v>
      </c>
      <c r="D4" s="167">
        <f>C4*1.2</f>
        <v>57.599999999999994</v>
      </c>
      <c r="G4" s="36"/>
    </row>
    <row r="5" spans="1:36" ht="15.75">
      <c r="A5" s="165" t="s">
        <v>1073</v>
      </c>
      <c r="B5" s="166" t="s">
        <v>1074</v>
      </c>
      <c r="C5" s="173">
        <v>224.8</v>
      </c>
      <c r="D5" s="167">
        <f t="shared" ref="D5:D15" si="0">C5*1.2</f>
        <v>269.76</v>
      </c>
      <c r="G5" s="36"/>
    </row>
    <row r="6" spans="1:36" ht="15.75">
      <c r="A6" s="165" t="s">
        <v>1075</v>
      </c>
      <c r="B6" s="166" t="s">
        <v>1076</v>
      </c>
      <c r="C6" s="173">
        <v>172</v>
      </c>
      <c r="D6" s="167">
        <f t="shared" si="0"/>
        <v>206.4</v>
      </c>
      <c r="G6" s="36"/>
    </row>
    <row r="7" spans="1:36" ht="15.75">
      <c r="A7" s="165" t="s">
        <v>1077</v>
      </c>
      <c r="B7" s="166" t="s">
        <v>1078</v>
      </c>
      <c r="C7" s="173">
        <v>100</v>
      </c>
      <c r="D7" s="167">
        <f t="shared" si="0"/>
        <v>120</v>
      </c>
      <c r="G7" s="36"/>
    </row>
    <row r="8" spans="1:36" ht="15.75">
      <c r="A8" s="165" t="s">
        <v>1079</v>
      </c>
      <c r="B8" s="166" t="s">
        <v>1080</v>
      </c>
      <c r="C8" s="173">
        <v>2062</v>
      </c>
      <c r="D8" s="167">
        <f t="shared" si="0"/>
        <v>2474.4</v>
      </c>
      <c r="G8" s="36"/>
    </row>
    <row r="9" spans="1:36" ht="15.75">
      <c r="A9" s="165" t="s">
        <v>1081</v>
      </c>
      <c r="B9" s="166" t="s">
        <v>1082</v>
      </c>
      <c r="C9" s="173">
        <v>1800</v>
      </c>
      <c r="D9" s="167">
        <f t="shared" si="0"/>
        <v>2160</v>
      </c>
      <c r="G9" s="36"/>
    </row>
    <row r="10" spans="1:36" ht="15.75">
      <c r="A10" s="165" t="s">
        <v>1083</v>
      </c>
      <c r="B10" s="166" t="s">
        <v>1084</v>
      </c>
      <c r="C10" s="173">
        <v>964</v>
      </c>
      <c r="D10" s="167">
        <f t="shared" si="0"/>
        <v>1156.8</v>
      </c>
      <c r="G10" s="36"/>
    </row>
    <row r="11" spans="1:36" ht="15.75">
      <c r="A11" s="165" t="s">
        <v>1085</v>
      </c>
      <c r="B11" s="166" t="s">
        <v>1086</v>
      </c>
      <c r="C11" s="173">
        <v>1911</v>
      </c>
      <c r="D11" s="167">
        <f t="shared" si="0"/>
        <v>2293.1999999999998</v>
      </c>
      <c r="G11" s="36"/>
    </row>
    <row r="12" spans="1:36" ht="15.75">
      <c r="A12" s="165" t="s">
        <v>1087</v>
      </c>
      <c r="B12" s="166" t="s">
        <v>1088</v>
      </c>
      <c r="C12" s="173">
        <v>209</v>
      </c>
      <c r="D12" s="167">
        <f t="shared" si="0"/>
        <v>250.79999999999998</v>
      </c>
      <c r="G12" s="36"/>
    </row>
    <row r="13" spans="1:36" ht="15.75">
      <c r="A13" s="165" t="s">
        <v>1089</v>
      </c>
      <c r="B13" s="168" t="s">
        <v>1090</v>
      </c>
      <c r="C13" s="173">
        <v>57</v>
      </c>
      <c r="D13" s="167">
        <f t="shared" si="0"/>
        <v>68.399999999999991</v>
      </c>
      <c r="G13" s="36"/>
    </row>
    <row r="14" spans="1:36" ht="15.75">
      <c r="A14" s="165" t="s">
        <v>1091</v>
      </c>
      <c r="B14" s="168" t="s">
        <v>1092</v>
      </c>
      <c r="C14" s="173">
        <v>23</v>
      </c>
      <c r="D14" s="167">
        <f t="shared" si="0"/>
        <v>27.599999999999998</v>
      </c>
      <c r="G14" s="36"/>
    </row>
    <row r="15" spans="1:36" ht="15.75">
      <c r="A15" s="165" t="s">
        <v>1093</v>
      </c>
      <c r="B15" s="168" t="s">
        <v>1094</v>
      </c>
      <c r="C15" s="173">
        <v>3971</v>
      </c>
      <c r="D15" s="167">
        <f t="shared" si="0"/>
        <v>4765.2</v>
      </c>
      <c r="G15" s="36"/>
    </row>
    <row r="16" spans="1:36">
      <c r="A16" s="28"/>
      <c r="B16" s="29"/>
      <c r="C16" s="174"/>
      <c r="D16" s="30"/>
    </row>
    <row r="17" spans="1:4">
      <c r="A17" s="28"/>
      <c r="B17" s="29"/>
      <c r="C17" s="174"/>
      <c r="D17" s="30"/>
    </row>
    <row r="18" spans="1:4">
      <c r="A18" s="28"/>
      <c r="B18" s="29"/>
      <c r="C18" s="174"/>
      <c r="D18" s="30"/>
    </row>
    <row r="19" spans="1:4" s="20" customFormat="1">
      <c r="A19" s="31" t="s">
        <v>1095</v>
      </c>
      <c r="B19" s="25"/>
      <c r="C19" s="175"/>
      <c r="D19" s="25"/>
    </row>
  </sheetData>
  <pageMargins left="0.70866141732283472" right="0.27559055118110237" top="1.3385826771653544" bottom="0.74803149606299213" header="0.31496062992125984" footer="0.31496062992125984"/>
  <pageSetup paperSize="9" scale="85" orientation="portrait" r:id="rId1"/>
  <headerFooter>
    <oddHeader>&amp;RУтверждаю: Генеральный директор ООО "Керамика" Левченков И.Ю. ____________________"___" ______________2021 г.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N82"/>
  <sheetViews>
    <sheetView zoomScale="90" zoomScaleNormal="90" workbookViewId="0">
      <pane ySplit="1" topLeftCell="A2" activePane="bottomLeft" state="frozen"/>
      <selection pane="bottomLeft" activeCell="D25" sqref="D25"/>
    </sheetView>
  </sheetViews>
  <sheetFormatPr defaultColWidth="8.85546875" defaultRowHeight="14.25"/>
  <cols>
    <col min="1" max="1" width="9.7109375" style="4" bestFit="1" customWidth="1"/>
    <col min="2" max="2" width="12.140625" style="4" bestFit="1" customWidth="1"/>
    <col min="3" max="3" width="16.140625" style="4" customWidth="1"/>
    <col min="4" max="4" width="36.42578125" style="4" bestFit="1" customWidth="1"/>
    <col min="5" max="5" width="13.7109375" style="9" bestFit="1" customWidth="1"/>
    <col min="6" max="6" width="8.28515625" style="4" bestFit="1" customWidth="1"/>
    <col min="7" max="7" width="7.42578125" style="4" bestFit="1" customWidth="1"/>
    <col min="8" max="9" width="7.42578125" style="4" customWidth="1"/>
    <col min="10" max="10" width="7.85546875" style="4" bestFit="1" customWidth="1"/>
    <col min="11" max="11" width="13.5703125" style="4" bestFit="1" customWidth="1"/>
    <col min="12" max="12" width="14.85546875" style="4" bestFit="1" customWidth="1"/>
    <col min="13" max="13" width="7" style="4" bestFit="1" customWidth="1"/>
    <col min="14" max="14" width="13.7109375" style="9" bestFit="1" customWidth="1"/>
    <col min="15" max="16384" width="8.85546875" style="4"/>
  </cols>
  <sheetData>
    <row r="1" spans="1:14" s="1" customFormat="1">
      <c r="A1" s="1" t="s">
        <v>1096</v>
      </c>
      <c r="B1" s="1" t="s">
        <v>1096</v>
      </c>
      <c r="C1" s="1" t="s">
        <v>1097</v>
      </c>
      <c r="D1" s="1" t="s">
        <v>1097</v>
      </c>
      <c r="E1" s="2" t="s">
        <v>1098</v>
      </c>
      <c r="K1" s="1" t="s">
        <v>1099</v>
      </c>
      <c r="L1" s="1" t="s">
        <v>1100</v>
      </c>
      <c r="M1" s="1" t="s">
        <v>1101</v>
      </c>
      <c r="N1" s="3" t="s">
        <v>1102</v>
      </c>
    </row>
    <row r="2" spans="1:14">
      <c r="A2" s="4">
        <v>532</v>
      </c>
      <c r="B2" s="4" t="s">
        <v>1103</v>
      </c>
      <c r="C2" s="5" t="s">
        <v>1104</v>
      </c>
      <c r="D2" s="5" t="s">
        <v>1105</v>
      </c>
      <c r="E2" s="6">
        <f t="shared" ref="E2:E67" si="0">ROUND(N2*(1+M2),0)</f>
        <v>3150</v>
      </c>
      <c r="K2" s="7">
        <v>42644</v>
      </c>
      <c r="L2" s="7">
        <v>2958465</v>
      </c>
      <c r="M2" s="8">
        <v>0.05</v>
      </c>
      <c r="N2" s="9">
        <v>3000</v>
      </c>
    </row>
    <row r="3" spans="1:14">
      <c r="A3" s="4">
        <v>532</v>
      </c>
      <c r="B3" s="4" t="s">
        <v>1103</v>
      </c>
      <c r="C3" s="5" t="s">
        <v>1106</v>
      </c>
      <c r="D3" s="5" t="s">
        <v>1107</v>
      </c>
      <c r="E3" s="6">
        <f t="shared" si="0"/>
        <v>3554</v>
      </c>
      <c r="K3" s="7">
        <v>42644</v>
      </c>
      <c r="L3" s="7">
        <v>2958465</v>
      </c>
      <c r="M3" s="8">
        <v>0.05</v>
      </c>
      <c r="N3" s="9">
        <v>3385</v>
      </c>
    </row>
    <row r="4" spans="1:14">
      <c r="A4" s="4">
        <v>532</v>
      </c>
      <c r="B4" s="4" t="s">
        <v>1103</v>
      </c>
      <c r="C4" s="5" t="s">
        <v>1108</v>
      </c>
      <c r="D4" s="5" t="s">
        <v>1109</v>
      </c>
      <c r="E4" s="6">
        <f t="shared" si="0"/>
        <v>12908</v>
      </c>
      <c r="K4" s="7">
        <v>42644</v>
      </c>
      <c r="L4" s="7">
        <v>2958465</v>
      </c>
      <c r="M4" s="8">
        <v>0.05</v>
      </c>
      <c r="N4" s="9">
        <v>12293</v>
      </c>
    </row>
    <row r="5" spans="1:14">
      <c r="A5" s="4">
        <v>532</v>
      </c>
      <c r="B5" s="4" t="s">
        <v>1103</v>
      </c>
      <c r="C5" s="5" t="s">
        <v>1110</v>
      </c>
      <c r="D5" s="5" t="s">
        <v>1111</v>
      </c>
      <c r="E5" s="6">
        <f t="shared" si="0"/>
        <v>12758</v>
      </c>
      <c r="K5" s="7">
        <v>42644</v>
      </c>
      <c r="L5" s="7">
        <v>2958465</v>
      </c>
      <c r="M5" s="8">
        <v>0.05</v>
      </c>
      <c r="N5" s="9">
        <v>12150</v>
      </c>
    </row>
    <row r="6" spans="1:14">
      <c r="A6" s="4">
        <v>532</v>
      </c>
      <c r="B6" s="4" t="s">
        <v>1103</v>
      </c>
      <c r="C6" s="5" t="s">
        <v>1112</v>
      </c>
      <c r="D6" s="5" t="s">
        <v>1113</v>
      </c>
      <c r="E6" s="6">
        <f t="shared" si="0"/>
        <v>12758</v>
      </c>
      <c r="K6" s="7">
        <v>42644</v>
      </c>
      <c r="L6" s="7">
        <v>2958465</v>
      </c>
      <c r="M6" s="8">
        <v>0.05</v>
      </c>
      <c r="N6" s="9">
        <v>12150</v>
      </c>
    </row>
    <row r="7" spans="1:14">
      <c r="A7" s="4">
        <v>532</v>
      </c>
      <c r="B7" s="4" t="s">
        <v>1103</v>
      </c>
      <c r="C7" s="5" t="s">
        <v>1114</v>
      </c>
      <c r="D7" s="5" t="s">
        <v>1115</v>
      </c>
      <c r="E7" s="6">
        <f t="shared" si="0"/>
        <v>2935</v>
      </c>
      <c r="K7" s="7">
        <v>42644</v>
      </c>
      <c r="L7" s="7">
        <v>2958465</v>
      </c>
      <c r="M7" s="8">
        <v>0.05</v>
      </c>
      <c r="N7" s="9">
        <v>2795</v>
      </c>
    </row>
    <row r="8" spans="1:14">
      <c r="A8" s="4">
        <v>532</v>
      </c>
      <c r="B8" s="4" t="s">
        <v>1103</v>
      </c>
      <c r="C8" s="5" t="s">
        <v>1116</v>
      </c>
      <c r="D8" s="5" t="s">
        <v>1117</v>
      </c>
      <c r="E8" s="6">
        <f t="shared" si="0"/>
        <v>2269</v>
      </c>
      <c r="K8" s="7">
        <v>42644</v>
      </c>
      <c r="L8" s="7">
        <v>2958465</v>
      </c>
      <c r="M8" s="8">
        <v>0.03</v>
      </c>
      <c r="N8" s="9">
        <v>2203.31</v>
      </c>
    </row>
    <row r="9" spans="1:14">
      <c r="A9" s="4" t="s">
        <v>1118</v>
      </c>
      <c r="B9" s="4" t="s">
        <v>1119</v>
      </c>
      <c r="C9" s="5" t="s">
        <v>820</v>
      </c>
      <c r="D9" s="5" t="s">
        <v>1120</v>
      </c>
      <c r="E9" s="6">
        <f t="shared" ref="E9:E33" si="1">ROUND(N9*(1+M9),0)</f>
        <v>8773</v>
      </c>
      <c r="K9" s="7">
        <v>42644</v>
      </c>
      <c r="L9" s="7">
        <v>2958465</v>
      </c>
      <c r="M9" s="8">
        <v>7.0000000000000007E-2</v>
      </c>
      <c r="N9" s="9">
        <v>8199</v>
      </c>
    </row>
    <row r="10" spans="1:14">
      <c r="A10" s="4" t="s">
        <v>1118</v>
      </c>
      <c r="B10" s="4" t="s">
        <v>1119</v>
      </c>
      <c r="C10" s="5" t="s">
        <v>844</v>
      </c>
      <c r="D10" s="5" t="s">
        <v>1121</v>
      </c>
      <c r="E10" s="6">
        <f t="shared" si="1"/>
        <v>9788</v>
      </c>
      <c r="K10" s="7">
        <v>42644</v>
      </c>
      <c r="L10" s="7">
        <v>2958465</v>
      </c>
      <c r="M10" s="8">
        <v>0.05</v>
      </c>
      <c r="N10" s="9">
        <v>9322</v>
      </c>
    </row>
    <row r="11" spans="1:14">
      <c r="A11" s="4" t="s">
        <v>1118</v>
      </c>
      <c r="B11" s="4" t="s">
        <v>1119</v>
      </c>
      <c r="C11" s="5" t="s">
        <v>822</v>
      </c>
      <c r="D11" s="5" t="s">
        <v>1122</v>
      </c>
      <c r="E11" s="6">
        <f t="shared" si="1"/>
        <v>9312</v>
      </c>
      <c r="K11" s="7">
        <v>42644</v>
      </c>
      <c r="L11" s="7">
        <v>2958465</v>
      </c>
      <c r="M11" s="8">
        <v>0.05</v>
      </c>
      <c r="N11" s="9">
        <v>8869</v>
      </c>
    </row>
    <row r="12" spans="1:14">
      <c r="A12" s="4" t="s">
        <v>1118</v>
      </c>
      <c r="B12" s="4" t="s">
        <v>1119</v>
      </c>
      <c r="C12" s="5" t="s">
        <v>846</v>
      </c>
      <c r="D12" s="5" t="s">
        <v>1123</v>
      </c>
      <c r="E12" s="6">
        <f t="shared" si="1"/>
        <v>10963</v>
      </c>
      <c r="K12" s="7">
        <v>42644</v>
      </c>
      <c r="L12" s="7">
        <v>2958465</v>
      </c>
      <c r="M12" s="8">
        <v>0.05</v>
      </c>
      <c r="N12" s="9">
        <v>10441</v>
      </c>
    </row>
    <row r="13" spans="1:14">
      <c r="A13" s="4" t="s">
        <v>1118</v>
      </c>
      <c r="B13" s="4" t="s">
        <v>1119</v>
      </c>
      <c r="C13" s="5" t="s">
        <v>816</v>
      </c>
      <c r="D13" s="5" t="s">
        <v>1124</v>
      </c>
      <c r="E13" s="6">
        <f t="shared" si="1"/>
        <v>10217</v>
      </c>
      <c r="K13" s="7">
        <v>42644</v>
      </c>
      <c r="L13" s="7">
        <v>2958465</v>
      </c>
      <c r="M13" s="8">
        <v>0.05</v>
      </c>
      <c r="N13" s="9">
        <v>9730</v>
      </c>
    </row>
    <row r="14" spans="1:14">
      <c r="A14" s="4" t="s">
        <v>1118</v>
      </c>
      <c r="B14" s="4" t="s">
        <v>1119</v>
      </c>
      <c r="C14" s="5" t="s">
        <v>848</v>
      </c>
      <c r="D14" s="5" t="s">
        <v>1125</v>
      </c>
      <c r="E14" s="6">
        <f t="shared" si="1"/>
        <v>12790</v>
      </c>
      <c r="K14" s="7">
        <v>42644</v>
      </c>
      <c r="L14" s="7">
        <v>2958465</v>
      </c>
      <c r="M14" s="8">
        <v>0.05</v>
      </c>
      <c r="N14" s="9">
        <v>12181</v>
      </c>
    </row>
    <row r="15" spans="1:14">
      <c r="A15" s="4" t="s">
        <v>1118</v>
      </c>
      <c r="B15" s="4" t="s">
        <v>1119</v>
      </c>
      <c r="C15" s="5" t="s">
        <v>852</v>
      </c>
      <c r="D15" s="5" t="s">
        <v>1126</v>
      </c>
      <c r="E15" s="6">
        <f t="shared" si="1"/>
        <v>13523</v>
      </c>
      <c r="K15" s="7">
        <v>42644</v>
      </c>
      <c r="L15" s="7">
        <v>2958465</v>
      </c>
      <c r="M15" s="8">
        <v>0.05</v>
      </c>
      <c r="N15" s="9">
        <v>12879</v>
      </c>
    </row>
    <row r="16" spans="1:14">
      <c r="A16" s="4" t="s">
        <v>1118</v>
      </c>
      <c r="B16" s="4" t="s">
        <v>1119</v>
      </c>
      <c r="C16" s="5" t="s">
        <v>856</v>
      </c>
      <c r="D16" s="5" t="s">
        <v>1127</v>
      </c>
      <c r="E16" s="6">
        <f t="shared" si="1"/>
        <v>10218</v>
      </c>
      <c r="K16" s="7">
        <v>42644</v>
      </c>
      <c r="L16" s="7">
        <v>2958465</v>
      </c>
      <c r="M16" s="8">
        <v>0.05</v>
      </c>
      <c r="N16" s="9">
        <v>9731</v>
      </c>
    </row>
    <row r="17" spans="1:14">
      <c r="A17" s="4" t="s">
        <v>1118</v>
      </c>
      <c r="B17" s="4" t="s">
        <v>1119</v>
      </c>
      <c r="C17" s="5" t="s">
        <v>858</v>
      </c>
      <c r="D17" s="5" t="s">
        <v>1128</v>
      </c>
      <c r="E17" s="6">
        <f t="shared" si="1"/>
        <v>10218</v>
      </c>
      <c r="K17" s="7">
        <v>42644</v>
      </c>
      <c r="L17" s="7">
        <v>2958465</v>
      </c>
      <c r="M17" s="8">
        <v>0.05</v>
      </c>
      <c r="N17" s="9">
        <v>9731</v>
      </c>
    </row>
    <row r="18" spans="1:14">
      <c r="A18" s="4" t="s">
        <v>1118</v>
      </c>
      <c r="B18" s="4" t="s">
        <v>1119</v>
      </c>
      <c r="C18" s="5" t="s">
        <v>862</v>
      </c>
      <c r="D18" s="5" t="s">
        <v>1129</v>
      </c>
      <c r="E18" s="6">
        <f t="shared" si="1"/>
        <v>11311</v>
      </c>
      <c r="K18" s="7">
        <v>42644</v>
      </c>
      <c r="L18" s="7">
        <v>2958465</v>
      </c>
      <c r="M18" s="8">
        <v>0.05</v>
      </c>
      <c r="N18" s="9">
        <v>10772</v>
      </c>
    </row>
    <row r="19" spans="1:14">
      <c r="A19" s="4" t="s">
        <v>1118</v>
      </c>
      <c r="B19" s="4" t="s">
        <v>1119</v>
      </c>
      <c r="C19" s="5" t="s">
        <v>860</v>
      </c>
      <c r="D19" s="5" t="s">
        <v>1130</v>
      </c>
      <c r="E19" s="6">
        <f t="shared" si="1"/>
        <v>11311</v>
      </c>
      <c r="K19" s="7">
        <v>42644</v>
      </c>
      <c r="L19" s="7">
        <v>2958465</v>
      </c>
      <c r="M19" s="8">
        <v>0.05</v>
      </c>
      <c r="N19" s="9">
        <v>10772</v>
      </c>
    </row>
    <row r="20" spans="1:14">
      <c r="A20" s="4" t="s">
        <v>1118</v>
      </c>
      <c r="B20" s="4" t="s">
        <v>1119</v>
      </c>
      <c r="C20" s="5" t="s">
        <v>886</v>
      </c>
      <c r="D20" s="5" t="s">
        <v>1131</v>
      </c>
      <c r="E20" s="6">
        <f t="shared" si="1"/>
        <v>13427</v>
      </c>
      <c r="K20" s="7">
        <v>42644</v>
      </c>
      <c r="L20" s="7">
        <v>2958465</v>
      </c>
      <c r="M20" s="8">
        <v>0.05</v>
      </c>
      <c r="N20" s="9">
        <v>12788</v>
      </c>
    </row>
    <row r="21" spans="1:14">
      <c r="A21" s="4" t="s">
        <v>1118</v>
      </c>
      <c r="B21" s="4" t="s">
        <v>1119</v>
      </c>
      <c r="C21" s="5" t="s">
        <v>884</v>
      </c>
      <c r="D21" s="5" t="s">
        <v>1132</v>
      </c>
      <c r="E21" s="6">
        <f t="shared" si="1"/>
        <v>13427</v>
      </c>
      <c r="K21" s="7">
        <v>42644</v>
      </c>
      <c r="L21" s="7">
        <v>2958465</v>
      </c>
      <c r="M21" s="8">
        <v>0.05</v>
      </c>
      <c r="N21" s="9">
        <v>12788</v>
      </c>
    </row>
    <row r="22" spans="1:14">
      <c r="A22" s="4" t="s">
        <v>1118</v>
      </c>
      <c r="B22" s="4" t="s">
        <v>1119</v>
      </c>
      <c r="C22" s="5" t="s">
        <v>866</v>
      </c>
      <c r="D22" s="5" t="s">
        <v>1133</v>
      </c>
      <c r="E22" s="6">
        <f t="shared" si="1"/>
        <v>10625</v>
      </c>
      <c r="K22" s="7">
        <v>42644</v>
      </c>
      <c r="L22" s="7">
        <v>2958465</v>
      </c>
      <c r="M22" s="8">
        <v>0.05</v>
      </c>
      <c r="N22" s="9">
        <v>10119</v>
      </c>
    </row>
    <row r="23" spans="1:14">
      <c r="A23" s="4" t="s">
        <v>1118</v>
      </c>
      <c r="B23" s="4" t="s">
        <v>1119</v>
      </c>
      <c r="C23" s="5" t="s">
        <v>864</v>
      </c>
      <c r="D23" s="5" t="s">
        <v>1134</v>
      </c>
      <c r="E23" s="6">
        <f t="shared" si="1"/>
        <v>10625</v>
      </c>
      <c r="K23" s="7">
        <v>42644</v>
      </c>
      <c r="L23" s="7">
        <v>2958465</v>
      </c>
      <c r="M23" s="8">
        <v>0.05</v>
      </c>
      <c r="N23" s="9">
        <v>10119</v>
      </c>
    </row>
    <row r="24" spans="1:14">
      <c r="A24" s="4" t="s">
        <v>1118</v>
      </c>
      <c r="B24" s="4" t="s">
        <v>1119</v>
      </c>
      <c r="C24" s="5" t="s">
        <v>872</v>
      </c>
      <c r="D24" s="5" t="s">
        <v>1135</v>
      </c>
      <c r="E24" s="6">
        <f t="shared" si="1"/>
        <v>10709</v>
      </c>
      <c r="K24" s="7">
        <v>42644</v>
      </c>
      <c r="L24" s="7">
        <v>2958465</v>
      </c>
      <c r="M24" s="8">
        <v>0.05</v>
      </c>
      <c r="N24" s="9">
        <v>10199</v>
      </c>
    </row>
    <row r="25" spans="1:14">
      <c r="A25" s="4" t="s">
        <v>1118</v>
      </c>
      <c r="B25" s="4" t="s">
        <v>1119</v>
      </c>
      <c r="C25" s="5" t="s">
        <v>874</v>
      </c>
      <c r="D25" s="5" t="s">
        <v>1136</v>
      </c>
      <c r="E25" s="6">
        <f t="shared" si="1"/>
        <v>10709</v>
      </c>
      <c r="K25" s="7">
        <v>42644</v>
      </c>
      <c r="L25" s="7">
        <v>2958465</v>
      </c>
      <c r="M25" s="8">
        <v>0.05</v>
      </c>
      <c r="N25" s="9">
        <v>10199</v>
      </c>
    </row>
    <row r="26" spans="1:14">
      <c r="A26" s="4" t="s">
        <v>1118</v>
      </c>
      <c r="B26" s="4" t="s">
        <v>1119</v>
      </c>
      <c r="C26" s="5" t="s">
        <v>876</v>
      </c>
      <c r="D26" s="5" t="s">
        <v>1137</v>
      </c>
      <c r="E26" s="6">
        <f t="shared" si="1"/>
        <v>12024</v>
      </c>
      <c r="K26" s="7">
        <v>42644</v>
      </c>
      <c r="L26" s="7">
        <v>2958465</v>
      </c>
      <c r="M26" s="8">
        <v>0.05</v>
      </c>
      <c r="N26" s="9">
        <v>11451</v>
      </c>
    </row>
    <row r="27" spans="1:14">
      <c r="A27" s="4" t="s">
        <v>1118</v>
      </c>
      <c r="B27" s="4" t="s">
        <v>1119</v>
      </c>
      <c r="C27" s="5" t="s">
        <v>878</v>
      </c>
      <c r="D27" s="5" t="s">
        <v>1138</v>
      </c>
      <c r="E27" s="6">
        <f t="shared" si="1"/>
        <v>12024</v>
      </c>
      <c r="K27" s="7">
        <v>42644</v>
      </c>
      <c r="L27" s="7">
        <v>2958465</v>
      </c>
      <c r="M27" s="8">
        <v>0.05</v>
      </c>
      <c r="N27" s="9">
        <v>11451</v>
      </c>
    </row>
    <row r="28" spans="1:14">
      <c r="A28" s="4" t="s">
        <v>1118</v>
      </c>
      <c r="B28" s="4" t="s">
        <v>1119</v>
      </c>
      <c r="C28" s="5" t="s">
        <v>1139</v>
      </c>
      <c r="D28" s="5" t="s">
        <v>1140</v>
      </c>
      <c r="E28" s="6">
        <f t="shared" si="1"/>
        <v>56746</v>
      </c>
      <c r="K28" s="7">
        <v>42644</v>
      </c>
      <c r="L28" s="7">
        <v>2958465</v>
      </c>
      <c r="M28" s="8">
        <v>0.05</v>
      </c>
      <c r="N28" s="9">
        <v>54044</v>
      </c>
    </row>
    <row r="29" spans="1:14">
      <c r="A29" s="4" t="s">
        <v>1118</v>
      </c>
      <c r="B29" s="4" t="s">
        <v>1119</v>
      </c>
      <c r="C29" s="5" t="s">
        <v>927</v>
      </c>
      <c r="D29" s="5" t="s">
        <v>1141</v>
      </c>
      <c r="E29" s="6">
        <f t="shared" si="1"/>
        <v>3417</v>
      </c>
      <c r="K29" s="7">
        <v>42644</v>
      </c>
      <c r="L29" s="7">
        <v>2958465</v>
      </c>
      <c r="M29" s="8">
        <v>0.05</v>
      </c>
      <c r="N29" s="9">
        <v>3254</v>
      </c>
    </row>
    <row r="30" spans="1:14">
      <c r="A30" s="4" t="s">
        <v>1118</v>
      </c>
      <c r="B30" s="4" t="s">
        <v>1119</v>
      </c>
      <c r="C30" s="5" t="s">
        <v>1142</v>
      </c>
      <c r="D30" s="5" t="s">
        <v>1143</v>
      </c>
      <c r="E30" s="6">
        <f t="shared" si="1"/>
        <v>11025</v>
      </c>
      <c r="K30" s="7">
        <v>42644</v>
      </c>
      <c r="L30" s="7">
        <v>2958465</v>
      </c>
      <c r="M30" s="8">
        <v>0.05</v>
      </c>
      <c r="N30" s="9">
        <v>10500</v>
      </c>
    </row>
    <row r="31" spans="1:14">
      <c r="A31" s="4" t="s">
        <v>1118</v>
      </c>
      <c r="B31" s="4" t="s">
        <v>1119</v>
      </c>
      <c r="C31" s="5" t="s">
        <v>828</v>
      </c>
      <c r="D31" s="5" t="s">
        <v>1144</v>
      </c>
      <c r="E31" s="6">
        <f t="shared" si="1"/>
        <v>9963</v>
      </c>
      <c r="K31" s="7">
        <v>42644</v>
      </c>
      <c r="L31" s="7">
        <v>2958465</v>
      </c>
      <c r="M31" s="8">
        <v>0.05</v>
      </c>
      <c r="N31" s="9">
        <v>9489</v>
      </c>
    </row>
    <row r="32" spans="1:14">
      <c r="A32" s="4" t="s">
        <v>1118</v>
      </c>
      <c r="B32" s="4" t="s">
        <v>1119</v>
      </c>
      <c r="C32" s="5" t="s">
        <v>818</v>
      </c>
      <c r="D32" s="5" t="s">
        <v>1145</v>
      </c>
      <c r="E32" s="6">
        <f t="shared" si="1"/>
        <v>7942</v>
      </c>
      <c r="K32" s="7">
        <v>42644</v>
      </c>
      <c r="L32" s="7">
        <v>2958465</v>
      </c>
      <c r="M32" s="8">
        <v>7.0000000000000007E-2</v>
      </c>
      <c r="N32" s="9">
        <v>7422</v>
      </c>
    </row>
    <row r="33" spans="1:14">
      <c r="A33" s="4">
        <v>147</v>
      </c>
      <c r="B33" s="4" t="s">
        <v>1146</v>
      </c>
      <c r="C33" s="10" t="s">
        <v>1147</v>
      </c>
      <c r="D33" s="10" t="s">
        <v>1148</v>
      </c>
      <c r="E33" s="11">
        <f t="shared" si="1"/>
        <v>5104</v>
      </c>
      <c r="K33" s="7">
        <v>42644</v>
      </c>
      <c r="L33" s="7">
        <v>2958465</v>
      </c>
      <c r="M33" s="8">
        <v>7.0000000000000007E-2</v>
      </c>
      <c r="N33" s="9">
        <v>4770</v>
      </c>
    </row>
    <row r="34" spans="1:14">
      <c r="A34" s="4" t="s">
        <v>1118</v>
      </c>
      <c r="B34" s="4" t="s">
        <v>1119</v>
      </c>
      <c r="C34" s="10" t="s">
        <v>317</v>
      </c>
      <c r="D34" s="10" t="s">
        <v>1149</v>
      </c>
      <c r="E34" s="11">
        <f t="shared" si="0"/>
        <v>1178</v>
      </c>
      <c r="K34" s="7">
        <v>42644</v>
      </c>
      <c r="L34" s="7">
        <v>2958465</v>
      </c>
      <c r="M34" s="8">
        <v>0.05</v>
      </c>
      <c r="N34" s="9">
        <v>1122</v>
      </c>
    </row>
    <row r="35" spans="1:14">
      <c r="A35" s="4" t="s">
        <v>1118</v>
      </c>
      <c r="B35" s="4" t="s">
        <v>1119</v>
      </c>
      <c r="C35" s="10" t="s">
        <v>483</v>
      </c>
      <c r="D35" s="10" t="s">
        <v>484</v>
      </c>
      <c r="E35" s="11">
        <f t="shared" si="0"/>
        <v>1256</v>
      </c>
      <c r="K35" s="7">
        <v>42644</v>
      </c>
      <c r="L35" s="7">
        <v>2958465</v>
      </c>
      <c r="M35" s="8">
        <v>0.05</v>
      </c>
      <c r="N35" s="9">
        <v>1196</v>
      </c>
    </row>
    <row r="36" spans="1:14">
      <c r="A36" s="4" t="s">
        <v>1118</v>
      </c>
      <c r="B36" s="4" t="s">
        <v>1119</v>
      </c>
      <c r="C36" s="10" t="s">
        <v>365</v>
      </c>
      <c r="D36" s="10" t="s">
        <v>366</v>
      </c>
      <c r="E36" s="11">
        <f t="shared" si="0"/>
        <v>1255</v>
      </c>
      <c r="K36" s="7">
        <v>42644</v>
      </c>
      <c r="L36" s="7">
        <v>2958465</v>
      </c>
      <c r="M36" s="8">
        <v>0.05</v>
      </c>
      <c r="N36" s="9">
        <v>1195</v>
      </c>
    </row>
    <row r="37" spans="1:14">
      <c r="A37" s="4" t="s">
        <v>1118</v>
      </c>
      <c r="B37" s="4" t="s">
        <v>1119</v>
      </c>
      <c r="C37" s="10" t="s">
        <v>433</v>
      </c>
      <c r="D37" s="10" t="s">
        <v>434</v>
      </c>
      <c r="E37" s="11">
        <f t="shared" si="0"/>
        <v>1255</v>
      </c>
      <c r="K37" s="7">
        <v>42644</v>
      </c>
      <c r="L37" s="7">
        <v>2958465</v>
      </c>
      <c r="M37" s="8">
        <v>0.05</v>
      </c>
      <c r="N37" s="9">
        <v>1195</v>
      </c>
    </row>
    <row r="38" spans="1:14">
      <c r="A38" s="4" t="s">
        <v>1118</v>
      </c>
      <c r="B38" s="4" t="s">
        <v>1119</v>
      </c>
      <c r="C38" s="10" t="s">
        <v>592</v>
      </c>
      <c r="D38" s="10" t="s">
        <v>593</v>
      </c>
      <c r="E38" s="11">
        <f t="shared" si="0"/>
        <v>1267</v>
      </c>
      <c r="K38" s="7">
        <v>42644</v>
      </c>
      <c r="L38" s="7">
        <v>2958465</v>
      </c>
      <c r="M38" s="8">
        <v>0.05</v>
      </c>
      <c r="N38" s="9">
        <v>1207</v>
      </c>
    </row>
    <row r="39" spans="1:14">
      <c r="A39" s="4" t="s">
        <v>1118</v>
      </c>
      <c r="B39" s="4" t="s">
        <v>1119</v>
      </c>
      <c r="C39" s="10" t="s">
        <v>404</v>
      </c>
      <c r="D39" s="10" t="s">
        <v>405</v>
      </c>
      <c r="E39" s="11">
        <f t="shared" si="0"/>
        <v>1179</v>
      </c>
      <c r="K39" s="7">
        <v>42644</v>
      </c>
      <c r="L39" s="7">
        <v>2958465</v>
      </c>
      <c r="M39" s="8">
        <v>0.05</v>
      </c>
      <c r="N39" s="9">
        <v>1123</v>
      </c>
    </row>
    <row r="40" spans="1:14">
      <c r="A40" s="4" t="s">
        <v>1118</v>
      </c>
      <c r="B40" s="4" t="s">
        <v>1119</v>
      </c>
      <c r="C40" s="10" t="s">
        <v>175</v>
      </c>
      <c r="D40" s="10" t="s">
        <v>176</v>
      </c>
      <c r="E40" s="11">
        <f t="shared" si="0"/>
        <v>1435</v>
      </c>
      <c r="K40" s="7">
        <v>42644</v>
      </c>
      <c r="L40" s="7">
        <v>2958465</v>
      </c>
      <c r="M40" s="8">
        <v>0.05</v>
      </c>
      <c r="N40" s="9">
        <v>1367</v>
      </c>
    </row>
    <row r="41" spans="1:14">
      <c r="A41" s="4" t="s">
        <v>1118</v>
      </c>
      <c r="B41" s="4" t="s">
        <v>1119</v>
      </c>
      <c r="C41" s="10" t="s">
        <v>1150</v>
      </c>
      <c r="D41" s="10" t="s">
        <v>1151</v>
      </c>
      <c r="E41" s="11">
        <f t="shared" si="0"/>
        <v>3650</v>
      </c>
      <c r="K41" s="7">
        <v>42644</v>
      </c>
      <c r="L41" s="7">
        <v>2958465</v>
      </c>
      <c r="M41" s="8">
        <v>0.03</v>
      </c>
      <c r="N41" s="9">
        <v>3544</v>
      </c>
    </row>
    <row r="42" spans="1:14">
      <c r="A42" s="4" t="s">
        <v>1118</v>
      </c>
      <c r="B42" s="4" t="s">
        <v>1119</v>
      </c>
      <c r="C42" s="10" t="s">
        <v>51</v>
      </c>
      <c r="D42" s="10" t="s">
        <v>1152</v>
      </c>
      <c r="E42" s="11">
        <f t="shared" si="0"/>
        <v>3777</v>
      </c>
      <c r="K42" s="7">
        <v>42644</v>
      </c>
      <c r="L42" s="7">
        <v>2958465</v>
      </c>
      <c r="M42" s="8">
        <v>0.05</v>
      </c>
      <c r="N42" s="9">
        <v>3597</v>
      </c>
    </row>
    <row r="43" spans="1:14">
      <c r="A43" s="4" t="s">
        <v>1118</v>
      </c>
      <c r="B43" s="4" t="s">
        <v>1119</v>
      </c>
      <c r="C43" s="10" t="s">
        <v>1153</v>
      </c>
      <c r="D43" s="10" t="s">
        <v>1154</v>
      </c>
      <c r="E43" s="11">
        <f t="shared" si="0"/>
        <v>6697</v>
      </c>
      <c r="K43" s="7">
        <v>42644</v>
      </c>
      <c r="L43" s="7">
        <v>2958465</v>
      </c>
      <c r="M43" s="8">
        <v>0.05</v>
      </c>
      <c r="N43" s="9">
        <v>6378</v>
      </c>
    </row>
    <row r="44" spans="1:14">
      <c r="A44" s="4" t="s">
        <v>1118</v>
      </c>
      <c r="B44" s="4" t="s">
        <v>1119</v>
      </c>
      <c r="C44" s="10" t="s">
        <v>222</v>
      </c>
      <c r="D44" s="10" t="s">
        <v>223</v>
      </c>
      <c r="E44" s="11">
        <f t="shared" si="0"/>
        <v>1221</v>
      </c>
      <c r="K44" s="7">
        <v>42644</v>
      </c>
      <c r="L44" s="7">
        <v>2958465</v>
      </c>
      <c r="M44" s="8">
        <v>0.03</v>
      </c>
      <c r="N44" s="9">
        <v>1185</v>
      </c>
    </row>
    <row r="45" spans="1:14">
      <c r="A45" s="4" t="s">
        <v>1118</v>
      </c>
      <c r="B45" s="4" t="s">
        <v>1119</v>
      </c>
      <c r="C45" s="10" t="s">
        <v>1155</v>
      </c>
      <c r="D45" s="10" t="s">
        <v>1156</v>
      </c>
      <c r="E45" s="11">
        <f t="shared" si="0"/>
        <v>1570</v>
      </c>
      <c r="K45" s="7">
        <v>42644</v>
      </c>
      <c r="L45" s="7">
        <v>2958465</v>
      </c>
      <c r="M45" s="8">
        <v>0.05</v>
      </c>
      <c r="N45" s="9">
        <v>1495</v>
      </c>
    </row>
    <row r="46" spans="1:14">
      <c r="A46" s="4" t="s">
        <v>1118</v>
      </c>
      <c r="B46" s="4" t="s">
        <v>1119</v>
      </c>
      <c r="C46" s="10" t="s">
        <v>238</v>
      </c>
      <c r="D46" s="10" t="s">
        <v>239</v>
      </c>
      <c r="E46" s="11">
        <f t="shared" si="0"/>
        <v>1181</v>
      </c>
      <c r="K46" s="7">
        <v>42644</v>
      </c>
      <c r="L46" s="7">
        <v>2958465</v>
      </c>
      <c r="M46" s="8">
        <v>0.05</v>
      </c>
      <c r="N46" s="9">
        <v>1125</v>
      </c>
    </row>
    <row r="47" spans="1:14">
      <c r="A47" s="4" t="s">
        <v>1118</v>
      </c>
      <c r="B47" s="4" t="s">
        <v>1119</v>
      </c>
      <c r="C47" s="10" t="s">
        <v>27</v>
      </c>
      <c r="D47" s="10" t="s">
        <v>28</v>
      </c>
      <c r="E47" s="11">
        <f t="shared" si="0"/>
        <v>977</v>
      </c>
      <c r="K47" s="7">
        <v>42644</v>
      </c>
      <c r="L47" s="7">
        <v>2958465</v>
      </c>
      <c r="M47" s="8">
        <v>0.03</v>
      </c>
      <c r="N47" s="9">
        <v>949</v>
      </c>
    </row>
    <row r="48" spans="1:14">
      <c r="A48" s="4" t="s">
        <v>1118</v>
      </c>
      <c r="B48" s="4" t="s">
        <v>1119</v>
      </c>
      <c r="C48" s="10" t="s">
        <v>25</v>
      </c>
      <c r="D48" s="10" t="s">
        <v>26</v>
      </c>
      <c r="E48" s="11">
        <f t="shared" si="0"/>
        <v>977</v>
      </c>
      <c r="K48" s="7">
        <v>42644</v>
      </c>
      <c r="L48" s="7">
        <v>2958465</v>
      </c>
      <c r="M48" s="8">
        <v>0.03</v>
      </c>
      <c r="N48" s="9">
        <v>949</v>
      </c>
    </row>
    <row r="49" spans="1:14">
      <c r="A49" s="4" t="s">
        <v>1118</v>
      </c>
      <c r="B49" s="4" t="s">
        <v>1119</v>
      </c>
      <c r="C49" s="10" t="s">
        <v>67</v>
      </c>
      <c r="D49" s="10" t="s">
        <v>68</v>
      </c>
      <c r="E49" s="11">
        <f t="shared" si="0"/>
        <v>964</v>
      </c>
      <c r="K49" s="7">
        <v>42644</v>
      </c>
      <c r="L49" s="7">
        <v>2958465</v>
      </c>
      <c r="M49" s="8">
        <v>0.05</v>
      </c>
      <c r="N49" s="9">
        <v>918</v>
      </c>
    </row>
    <row r="50" spans="1:14">
      <c r="A50" s="4" t="s">
        <v>1118</v>
      </c>
      <c r="B50" s="4" t="s">
        <v>1119</v>
      </c>
      <c r="C50" s="10" t="s">
        <v>65</v>
      </c>
      <c r="D50" s="10" t="s">
        <v>66</v>
      </c>
      <c r="E50" s="11">
        <f t="shared" si="0"/>
        <v>964</v>
      </c>
      <c r="K50" s="7">
        <v>42644</v>
      </c>
      <c r="L50" s="7">
        <v>2958465</v>
      </c>
      <c r="M50" s="8">
        <v>0.05</v>
      </c>
      <c r="N50" s="9">
        <v>918</v>
      </c>
    </row>
    <row r="51" spans="1:14">
      <c r="A51" s="4" t="s">
        <v>1118</v>
      </c>
      <c r="B51" s="4" t="s">
        <v>1119</v>
      </c>
      <c r="C51" s="10" t="s">
        <v>71</v>
      </c>
      <c r="D51" s="10" t="s">
        <v>72</v>
      </c>
      <c r="E51" s="11">
        <f t="shared" si="0"/>
        <v>1004</v>
      </c>
      <c r="K51" s="7">
        <v>42644</v>
      </c>
      <c r="L51" s="7">
        <v>2958465</v>
      </c>
      <c r="M51" s="8">
        <v>0.05</v>
      </c>
      <c r="N51" s="9">
        <v>956</v>
      </c>
    </row>
    <row r="52" spans="1:14">
      <c r="A52" s="4" t="s">
        <v>1118</v>
      </c>
      <c r="B52" s="4" t="s">
        <v>1119</v>
      </c>
      <c r="C52" s="10" t="s">
        <v>69</v>
      </c>
      <c r="D52" s="10" t="s">
        <v>70</v>
      </c>
      <c r="E52" s="11">
        <f t="shared" si="0"/>
        <v>1004</v>
      </c>
      <c r="K52" s="7">
        <v>42644</v>
      </c>
      <c r="L52" s="7">
        <v>2958465</v>
      </c>
      <c r="M52" s="8">
        <v>0.05</v>
      </c>
      <c r="N52" s="9">
        <v>956</v>
      </c>
    </row>
    <row r="53" spans="1:14">
      <c r="A53" s="4" t="s">
        <v>1118</v>
      </c>
      <c r="B53" s="4" t="s">
        <v>1119</v>
      </c>
      <c r="C53" s="10" t="s">
        <v>296</v>
      </c>
      <c r="D53" s="10" t="s">
        <v>297</v>
      </c>
      <c r="E53" s="11">
        <f t="shared" si="0"/>
        <v>2880</v>
      </c>
      <c r="K53" s="7">
        <v>42644</v>
      </c>
      <c r="L53" s="7">
        <v>2958465</v>
      </c>
      <c r="M53" s="8">
        <v>0.06</v>
      </c>
      <c r="N53" s="9">
        <v>2717</v>
      </c>
    </row>
    <row r="54" spans="1:14">
      <c r="A54" s="4" t="s">
        <v>1118</v>
      </c>
      <c r="B54" s="4" t="s">
        <v>1119</v>
      </c>
      <c r="C54" s="10" t="s">
        <v>93</v>
      </c>
      <c r="D54" s="10" t="s">
        <v>1157</v>
      </c>
      <c r="E54" s="11">
        <f t="shared" si="0"/>
        <v>3650</v>
      </c>
      <c r="K54" s="7">
        <v>42644</v>
      </c>
      <c r="L54" s="7">
        <v>2958465</v>
      </c>
      <c r="M54" s="8">
        <v>0.03</v>
      </c>
      <c r="N54" s="9">
        <v>3544</v>
      </c>
    </row>
    <row r="55" spans="1:14">
      <c r="A55" s="4" t="s">
        <v>1118</v>
      </c>
      <c r="B55" s="4" t="s">
        <v>1119</v>
      </c>
      <c r="C55" s="10" t="s">
        <v>1158</v>
      </c>
      <c r="D55" s="10" t="s">
        <v>1159</v>
      </c>
      <c r="E55" s="11">
        <f t="shared" si="0"/>
        <v>5463</v>
      </c>
      <c r="K55" s="7">
        <v>42644</v>
      </c>
      <c r="L55" s="7">
        <v>2958465</v>
      </c>
      <c r="M55" s="8">
        <v>0.03</v>
      </c>
      <c r="N55" s="9">
        <v>5304</v>
      </c>
    </row>
    <row r="56" spans="1:14">
      <c r="A56" s="4" t="s">
        <v>1118</v>
      </c>
      <c r="B56" s="4" t="s">
        <v>1119</v>
      </c>
      <c r="C56" s="10" t="s">
        <v>1160</v>
      </c>
      <c r="D56" s="10" t="s">
        <v>1161</v>
      </c>
      <c r="E56" s="11">
        <f t="shared" si="0"/>
        <v>6406</v>
      </c>
      <c r="K56" s="7">
        <v>42644</v>
      </c>
      <c r="L56" s="7">
        <v>2958465</v>
      </c>
      <c r="M56" s="8">
        <v>0.05</v>
      </c>
      <c r="N56" s="9">
        <v>6101</v>
      </c>
    </row>
    <row r="57" spans="1:14">
      <c r="A57" s="4" t="s">
        <v>1118</v>
      </c>
      <c r="B57" s="4" t="s">
        <v>1119</v>
      </c>
      <c r="C57" s="10" t="s">
        <v>179</v>
      </c>
      <c r="D57" s="10" t="s">
        <v>180</v>
      </c>
      <c r="E57" s="11">
        <f t="shared" si="0"/>
        <v>1362</v>
      </c>
      <c r="K57" s="7">
        <v>42644</v>
      </c>
      <c r="L57" s="7">
        <v>2958465</v>
      </c>
      <c r="M57" s="8">
        <v>7.0000000000000007E-2</v>
      </c>
      <c r="N57" s="9">
        <v>1273</v>
      </c>
    </row>
    <row r="58" spans="1:14">
      <c r="A58" s="4" t="s">
        <v>1118</v>
      </c>
      <c r="B58" s="4" t="s">
        <v>1119</v>
      </c>
      <c r="C58" s="10" t="s">
        <v>334</v>
      </c>
      <c r="D58" s="10" t="s">
        <v>1162</v>
      </c>
      <c r="E58" s="11">
        <f t="shared" si="0"/>
        <v>394</v>
      </c>
      <c r="K58" s="7">
        <v>42644</v>
      </c>
      <c r="L58" s="7">
        <v>2958465</v>
      </c>
      <c r="M58" s="8">
        <v>0.03</v>
      </c>
      <c r="N58" s="9">
        <v>383</v>
      </c>
    </row>
    <row r="59" spans="1:14">
      <c r="A59" s="4" t="s">
        <v>1118</v>
      </c>
      <c r="B59" s="4" t="s">
        <v>1119</v>
      </c>
      <c r="C59" s="10" t="s">
        <v>1163</v>
      </c>
      <c r="D59" s="10" t="s">
        <v>1164</v>
      </c>
      <c r="E59" s="11">
        <f t="shared" si="0"/>
        <v>1434</v>
      </c>
      <c r="K59" s="7">
        <v>42644</v>
      </c>
      <c r="L59" s="7">
        <v>2958465</v>
      </c>
      <c r="M59" s="8">
        <v>0.03</v>
      </c>
      <c r="N59" s="9">
        <v>1392</v>
      </c>
    </row>
    <row r="60" spans="1:14">
      <c r="A60" s="4" t="s">
        <v>1118</v>
      </c>
      <c r="B60" s="4" t="s">
        <v>1119</v>
      </c>
      <c r="C60" s="10" t="s">
        <v>1165</v>
      </c>
      <c r="D60" s="10" t="s">
        <v>1166</v>
      </c>
      <c r="E60" s="11">
        <f t="shared" si="0"/>
        <v>6633</v>
      </c>
      <c r="K60" s="7">
        <v>42644</v>
      </c>
      <c r="L60" s="7">
        <v>2958465</v>
      </c>
      <c r="M60" s="8">
        <v>7.0000000000000007E-2</v>
      </c>
      <c r="N60" s="9">
        <v>6199</v>
      </c>
    </row>
    <row r="61" spans="1:14">
      <c r="A61" s="4" t="s">
        <v>1118</v>
      </c>
      <c r="B61" s="4" t="s">
        <v>1119</v>
      </c>
      <c r="C61" s="10" t="s">
        <v>103</v>
      </c>
      <c r="D61" s="10" t="s">
        <v>1167</v>
      </c>
      <c r="E61" s="11">
        <f t="shared" si="0"/>
        <v>2625</v>
      </c>
      <c r="K61" s="7">
        <v>42644</v>
      </c>
      <c r="L61" s="7">
        <v>2958465</v>
      </c>
      <c r="M61" s="8">
        <v>0.05</v>
      </c>
      <c r="N61" s="9">
        <v>2500</v>
      </c>
    </row>
    <row r="62" spans="1:14">
      <c r="A62" s="4" t="s">
        <v>1118</v>
      </c>
      <c r="B62" s="4" t="s">
        <v>1119</v>
      </c>
      <c r="C62" s="10" t="s">
        <v>177</v>
      </c>
      <c r="D62" s="10" t="s">
        <v>1168</v>
      </c>
      <c r="E62" s="11">
        <f t="shared" si="0"/>
        <v>1435</v>
      </c>
      <c r="K62" s="7">
        <v>42644</v>
      </c>
      <c r="L62" s="7">
        <v>2958465</v>
      </c>
      <c r="M62" s="8">
        <v>0.05</v>
      </c>
      <c r="N62" s="9">
        <v>1367</v>
      </c>
    </row>
    <row r="63" spans="1:14">
      <c r="A63" s="4" t="s">
        <v>1118</v>
      </c>
      <c r="B63" s="4" t="s">
        <v>1119</v>
      </c>
      <c r="C63" s="10" t="s">
        <v>181</v>
      </c>
      <c r="D63" s="10" t="s">
        <v>1169</v>
      </c>
      <c r="E63" s="11">
        <f t="shared" si="0"/>
        <v>1577</v>
      </c>
      <c r="K63" s="7">
        <v>42644</v>
      </c>
      <c r="L63" s="7">
        <v>2958465</v>
      </c>
      <c r="M63" s="8">
        <v>0.05</v>
      </c>
      <c r="N63" s="9">
        <v>1502</v>
      </c>
    </row>
    <row r="64" spans="1:14">
      <c r="A64" s="4" t="s">
        <v>1118</v>
      </c>
      <c r="B64" s="4" t="s">
        <v>1119</v>
      </c>
      <c r="C64" s="10" t="s">
        <v>90</v>
      </c>
      <c r="D64" s="10" t="s">
        <v>1170</v>
      </c>
      <c r="E64" s="11">
        <f t="shared" si="0"/>
        <v>4381</v>
      </c>
      <c r="K64" s="7">
        <v>42644</v>
      </c>
      <c r="L64" s="7">
        <v>2958465</v>
      </c>
      <c r="M64" s="8">
        <v>0.05</v>
      </c>
      <c r="N64" s="9">
        <v>4172</v>
      </c>
    </row>
    <row r="65" spans="1:14">
      <c r="A65" s="4" t="s">
        <v>1118</v>
      </c>
      <c r="B65" s="4" t="s">
        <v>1119</v>
      </c>
      <c r="C65" s="10" t="s">
        <v>73</v>
      </c>
      <c r="D65" s="10" t="s">
        <v>1171</v>
      </c>
      <c r="E65" s="11">
        <f t="shared" si="0"/>
        <v>3814</v>
      </c>
      <c r="K65" s="7">
        <v>42644</v>
      </c>
      <c r="L65" s="7">
        <v>2958465</v>
      </c>
      <c r="M65" s="8">
        <v>0.03</v>
      </c>
      <c r="N65" s="9">
        <v>3703</v>
      </c>
    </row>
    <row r="66" spans="1:14">
      <c r="A66" s="4" t="s">
        <v>1118</v>
      </c>
      <c r="B66" s="4" t="s">
        <v>1119</v>
      </c>
      <c r="C66" s="10" t="s">
        <v>81</v>
      </c>
      <c r="D66" s="10" t="s">
        <v>1172</v>
      </c>
      <c r="E66" s="11">
        <f t="shared" si="0"/>
        <v>4612</v>
      </c>
      <c r="K66" s="7">
        <v>42644</v>
      </c>
      <c r="L66" s="7">
        <v>2958465</v>
      </c>
      <c r="M66" s="8">
        <v>0.05</v>
      </c>
      <c r="N66" s="9">
        <v>4392</v>
      </c>
    </row>
    <row r="67" spans="1:14">
      <c r="A67" s="4" t="s">
        <v>1118</v>
      </c>
      <c r="B67" s="4" t="s">
        <v>1119</v>
      </c>
      <c r="C67" s="10" t="s">
        <v>77</v>
      </c>
      <c r="D67" s="10" t="s">
        <v>1173</v>
      </c>
      <c r="E67" s="11">
        <f t="shared" si="0"/>
        <v>3894</v>
      </c>
      <c r="K67" s="7">
        <v>42644</v>
      </c>
      <c r="L67" s="7">
        <v>2958465</v>
      </c>
      <c r="M67" s="8">
        <v>0.04</v>
      </c>
      <c r="N67" s="9">
        <v>3744</v>
      </c>
    </row>
    <row r="68" spans="1:14">
      <c r="A68" s="4" t="s">
        <v>1118</v>
      </c>
      <c r="B68" s="4" t="s">
        <v>1119</v>
      </c>
      <c r="C68" s="10" t="s">
        <v>75</v>
      </c>
      <c r="D68" s="10" t="s">
        <v>1174</v>
      </c>
      <c r="E68" s="11">
        <f t="shared" ref="E68:E82" si="2">ROUND(N68*(1+M68),0)</f>
        <v>4846</v>
      </c>
      <c r="K68" s="7">
        <v>42644</v>
      </c>
      <c r="L68" s="7">
        <v>2958465</v>
      </c>
      <c r="M68" s="8">
        <v>0.05</v>
      </c>
      <c r="N68" s="9">
        <v>4615</v>
      </c>
    </row>
    <row r="69" spans="1:14">
      <c r="A69" s="4" t="s">
        <v>1118</v>
      </c>
      <c r="B69" s="4" t="s">
        <v>1119</v>
      </c>
      <c r="C69" s="10" t="s">
        <v>83</v>
      </c>
      <c r="D69" s="10" t="s">
        <v>1175</v>
      </c>
      <c r="E69" s="11">
        <f t="shared" si="2"/>
        <v>5597</v>
      </c>
      <c r="K69" s="7">
        <v>42644</v>
      </c>
      <c r="L69" s="7">
        <v>2958465</v>
      </c>
      <c r="M69" s="8">
        <v>0.06</v>
      </c>
      <c r="N69" s="9">
        <v>5280</v>
      </c>
    </row>
    <row r="70" spans="1:14">
      <c r="A70" s="4" t="s">
        <v>1118</v>
      </c>
      <c r="B70" s="4" t="s">
        <v>1119</v>
      </c>
      <c r="C70" s="10" t="s">
        <v>79</v>
      </c>
      <c r="D70" s="10" t="s">
        <v>1176</v>
      </c>
      <c r="E70" s="11">
        <f t="shared" si="2"/>
        <v>4885</v>
      </c>
      <c r="K70" s="7">
        <v>42644</v>
      </c>
      <c r="L70" s="7">
        <v>2958465</v>
      </c>
      <c r="M70" s="8">
        <v>0.05</v>
      </c>
      <c r="N70" s="9">
        <v>4652</v>
      </c>
    </row>
    <row r="71" spans="1:14">
      <c r="A71" s="4" t="s">
        <v>1118</v>
      </c>
      <c r="B71" s="4" t="s">
        <v>1119</v>
      </c>
      <c r="C71" s="10" t="s">
        <v>29</v>
      </c>
      <c r="D71" s="10" t="s">
        <v>1177</v>
      </c>
      <c r="E71" s="11">
        <f t="shared" si="2"/>
        <v>3589</v>
      </c>
      <c r="K71" s="7">
        <v>42644</v>
      </c>
      <c r="L71" s="7">
        <v>2958465</v>
      </c>
      <c r="M71" s="8">
        <v>0.03</v>
      </c>
      <c r="N71" s="9">
        <v>3484</v>
      </c>
    </row>
    <row r="72" spans="1:14">
      <c r="A72" s="4" t="s">
        <v>1118</v>
      </c>
      <c r="B72" s="4" t="s">
        <v>1119</v>
      </c>
      <c r="C72" s="10" t="s">
        <v>1178</v>
      </c>
      <c r="D72" s="10" t="s">
        <v>1179</v>
      </c>
      <c r="E72" s="11">
        <f t="shared" si="2"/>
        <v>3945</v>
      </c>
      <c r="K72" s="7">
        <v>42644</v>
      </c>
      <c r="L72" s="7">
        <v>2958465</v>
      </c>
      <c r="M72" s="8">
        <v>0.03</v>
      </c>
      <c r="N72" s="9">
        <v>3830</v>
      </c>
    </row>
    <row r="73" spans="1:14">
      <c r="A73" s="4" t="s">
        <v>1118</v>
      </c>
      <c r="B73" s="4" t="s">
        <v>1119</v>
      </c>
      <c r="C73" s="10" t="s">
        <v>37</v>
      </c>
      <c r="D73" s="10" t="s">
        <v>1180</v>
      </c>
      <c r="E73" s="11">
        <f t="shared" si="2"/>
        <v>3428</v>
      </c>
      <c r="K73" s="7">
        <v>42644</v>
      </c>
      <c r="L73" s="7">
        <v>2958465</v>
      </c>
      <c r="M73" s="8">
        <v>0.06</v>
      </c>
      <c r="N73" s="9">
        <v>3234</v>
      </c>
    </row>
    <row r="74" spans="1:14">
      <c r="A74" s="4" t="s">
        <v>1118</v>
      </c>
      <c r="B74" s="4" t="s">
        <v>1119</v>
      </c>
      <c r="C74" s="10" t="s">
        <v>32</v>
      </c>
      <c r="D74" s="10" t="s">
        <v>1181</v>
      </c>
      <c r="E74" s="11">
        <f t="shared" si="2"/>
        <v>3305</v>
      </c>
      <c r="K74" s="7">
        <v>42644</v>
      </c>
      <c r="L74" s="7">
        <v>2958465</v>
      </c>
      <c r="M74" s="8">
        <v>7.0000000000000007E-2</v>
      </c>
      <c r="N74" s="9">
        <v>3089</v>
      </c>
    </row>
    <row r="75" spans="1:14">
      <c r="A75" s="4" t="s">
        <v>1118</v>
      </c>
      <c r="B75" s="4" t="s">
        <v>1119</v>
      </c>
      <c r="C75" s="10" t="s">
        <v>1182</v>
      </c>
      <c r="D75" s="10" t="s">
        <v>1183</v>
      </c>
      <c r="E75" s="11">
        <f t="shared" si="2"/>
        <v>4563</v>
      </c>
      <c r="K75" s="7">
        <v>42644</v>
      </c>
      <c r="L75" s="7">
        <v>2958465</v>
      </c>
      <c r="M75" s="8">
        <v>0.05</v>
      </c>
      <c r="N75" s="9">
        <v>4346</v>
      </c>
    </row>
    <row r="76" spans="1:14">
      <c r="A76" s="4" t="s">
        <v>1118</v>
      </c>
      <c r="B76" s="4" t="s">
        <v>1119</v>
      </c>
      <c r="C76" s="10" t="s">
        <v>1184</v>
      </c>
      <c r="D76" s="10" t="s">
        <v>1185</v>
      </c>
      <c r="E76" s="11">
        <f t="shared" si="2"/>
        <v>5110</v>
      </c>
      <c r="K76" s="7">
        <v>42644</v>
      </c>
      <c r="L76" s="7">
        <v>2958465</v>
      </c>
      <c r="M76" s="8">
        <v>0.06</v>
      </c>
      <c r="N76" s="9">
        <v>4821</v>
      </c>
    </row>
    <row r="77" spans="1:14">
      <c r="A77" s="4" t="s">
        <v>1118</v>
      </c>
      <c r="B77" s="4" t="s">
        <v>1119</v>
      </c>
      <c r="C77" s="10" t="s">
        <v>101</v>
      </c>
      <c r="D77" s="10" t="s">
        <v>1186</v>
      </c>
      <c r="E77" s="11">
        <f t="shared" si="2"/>
        <v>5037</v>
      </c>
      <c r="K77" s="7">
        <v>42644</v>
      </c>
      <c r="L77" s="7">
        <v>2958465</v>
      </c>
      <c r="M77" s="8">
        <v>0.05</v>
      </c>
      <c r="N77" s="9">
        <v>4797</v>
      </c>
    </row>
    <row r="78" spans="1:14">
      <c r="A78" s="4" t="s">
        <v>1118</v>
      </c>
      <c r="B78" s="4" t="s">
        <v>1119</v>
      </c>
      <c r="C78" s="10" t="s">
        <v>1187</v>
      </c>
      <c r="D78" s="10" t="s">
        <v>1188</v>
      </c>
      <c r="E78" s="11">
        <f t="shared" si="2"/>
        <v>4834</v>
      </c>
      <c r="K78" s="7">
        <v>42644</v>
      </c>
      <c r="L78" s="7">
        <v>2958465</v>
      </c>
      <c r="M78" s="8">
        <v>0.05</v>
      </c>
      <c r="N78" s="9">
        <v>4604</v>
      </c>
    </row>
    <row r="79" spans="1:14">
      <c r="A79" s="4" t="s">
        <v>1118</v>
      </c>
      <c r="B79" s="4" t="s">
        <v>1119</v>
      </c>
      <c r="C79" s="10" t="s">
        <v>140</v>
      </c>
      <c r="D79" s="10" t="s">
        <v>1189</v>
      </c>
      <c r="E79" s="11">
        <f t="shared" si="2"/>
        <v>7188</v>
      </c>
      <c r="K79" s="7">
        <v>42644</v>
      </c>
      <c r="L79" s="7">
        <v>2958465</v>
      </c>
      <c r="M79" s="8">
        <v>0.05</v>
      </c>
      <c r="N79" s="9">
        <v>6846</v>
      </c>
    </row>
    <row r="80" spans="1:14">
      <c r="A80" s="4" t="s">
        <v>1118</v>
      </c>
      <c r="B80" s="4" t="s">
        <v>1119</v>
      </c>
      <c r="C80" s="10" t="s">
        <v>39</v>
      </c>
      <c r="D80" s="10" t="s">
        <v>1190</v>
      </c>
      <c r="E80" s="11">
        <f t="shared" si="2"/>
        <v>3087</v>
      </c>
      <c r="K80" s="7">
        <v>42644</v>
      </c>
      <c r="L80" s="7">
        <v>2958465</v>
      </c>
      <c r="M80" s="8">
        <v>0.05</v>
      </c>
      <c r="N80" s="9">
        <v>2940</v>
      </c>
    </row>
    <row r="81" spans="1:14">
      <c r="A81" s="4" t="s">
        <v>1118</v>
      </c>
      <c r="B81" s="4" t="s">
        <v>1119</v>
      </c>
      <c r="C81" s="10" t="s">
        <v>34</v>
      </c>
      <c r="D81" s="10" t="s">
        <v>1191</v>
      </c>
      <c r="E81" s="11">
        <f t="shared" si="2"/>
        <v>3005</v>
      </c>
      <c r="K81" s="7">
        <v>42644</v>
      </c>
      <c r="L81" s="7">
        <v>2958465</v>
      </c>
      <c r="M81" s="8">
        <v>7.0000000000000007E-2</v>
      </c>
      <c r="N81" s="9">
        <v>2808</v>
      </c>
    </row>
    <row r="82" spans="1:14">
      <c r="A82" s="4" t="s">
        <v>1118</v>
      </c>
      <c r="B82" s="4" t="s">
        <v>1119</v>
      </c>
      <c r="C82" s="10" t="s">
        <v>105</v>
      </c>
      <c r="D82" s="10" t="s">
        <v>1192</v>
      </c>
      <c r="E82" s="11">
        <f t="shared" si="2"/>
        <v>3707</v>
      </c>
      <c r="K82" s="7">
        <v>42644</v>
      </c>
      <c r="L82" s="7">
        <v>2958465</v>
      </c>
      <c r="M82" s="8">
        <v>0.03</v>
      </c>
      <c r="N82" s="9">
        <v>3599</v>
      </c>
    </row>
  </sheetData>
  <autoFilter ref="A1:M82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2F51A71B4E5A5D40982133A41026A142" ma:contentTypeVersion="4" ma:contentTypeDescription="Создание документа." ma:contentTypeScope="" ma:versionID="2dd18cd85920e0da3ae13f99103738e9">
  <xsd:schema xmlns:xsd="http://www.w3.org/2001/XMLSchema" xmlns:xs="http://www.w3.org/2001/XMLSchema" xmlns:p="http://schemas.microsoft.com/office/2006/metadata/properties" xmlns:ns2="30036976-ed28-4a28-b036-5df52e6ce022" xmlns:ns3="a3eed886-a76e-4a34-a627-13bbfb50bee6" targetNamespace="http://schemas.microsoft.com/office/2006/metadata/properties" ma:root="true" ma:fieldsID="fb14edef75a35915842bba9cb531dc80" ns2:_="" ns3:_="">
    <xsd:import namespace="30036976-ed28-4a28-b036-5df52e6ce022"/>
    <xsd:import namespace="a3eed886-a76e-4a34-a627-13bbfb50bee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036976-ed28-4a28-b036-5df52e6ce0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eed886-a76e-4a34-a627-13bbfb50bee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6A6788B-1CFD-4E56-B50C-AC0A9266FB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036976-ed28-4a28-b036-5df52e6ce022"/>
    <ds:schemaRef ds:uri="a3eed886-a76e-4a34-a627-13bbfb50be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F14062F-5D62-4240-98E8-959AEA7E1D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2C04D44-0C39-40E9-A2A4-82386646925C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8</vt:i4>
      </vt:variant>
    </vt:vector>
  </HeadingPairs>
  <TitlesOfParts>
    <vt:vector size="14" baseType="lpstr">
      <vt:lpstr>Керамика</vt:lpstr>
      <vt:lpstr>Мебельные умывальники</vt:lpstr>
      <vt:lpstr>Комплектующие</vt:lpstr>
      <vt:lpstr>Акрил</vt:lpstr>
      <vt:lpstr>Комплектующие акрил</vt:lpstr>
      <vt:lpstr>price Santek</vt:lpstr>
      <vt:lpstr>Акрил!Заголовки_для_печати</vt:lpstr>
      <vt:lpstr>Керамика!Заголовки_для_печати</vt:lpstr>
      <vt:lpstr>Комплектующие!Заголовки_для_печати</vt:lpstr>
      <vt:lpstr>'Мебельные умывальники'!Заголовки_для_печати</vt:lpstr>
      <vt:lpstr>Акрил!Область_печати</vt:lpstr>
      <vt:lpstr>Керамика!Область_печати</vt:lpstr>
      <vt:lpstr>Комплектующие!Область_печати</vt:lpstr>
      <vt:lpstr>'Мебельные умывальники'!Область_печати</vt:lpstr>
    </vt:vector>
  </TitlesOfParts>
  <Company>KERAMIKA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enikulni</dc:creator>
  <cp:lastModifiedBy>Михайлова</cp:lastModifiedBy>
  <cp:revision/>
  <cp:lastPrinted>2021-07-15T10:40:58Z</cp:lastPrinted>
  <dcterms:created xsi:type="dcterms:W3CDTF">2011-05-19T08:12:40Z</dcterms:created>
  <dcterms:modified xsi:type="dcterms:W3CDTF">2021-08-24T09:18:57Z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0x0101002F51A71B4E5A5D40982133A41026A142</vt:lpwstr>
  </property>
</Properties>
</file>