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<sst xmlns="http://schemas.openxmlformats.org/spreadsheetml/2006/main" count="359" uniqueCount="340">
  <si>
    <t>25.12.2023 г.</t>
  </si>
  <si>
    <t>Изображение</t>
  </si>
  <si>
    <t>Код</t>
  </si>
  <si>
    <t>Артикул</t>
  </si>
  <si>
    <t>Номенклатура</t>
  </si>
  <si>
    <t>Мелкооптовая</t>
  </si>
  <si>
    <t>РРЦ</t>
  </si>
  <si>
    <t>Статус номенклатуры</t>
  </si>
  <si>
    <t>Смесители MELODIA (Китай)</t>
  </si>
  <si>
    <t>серия Argus</t>
  </si>
  <si>
    <t xml:space="preserve">65067      </t>
  </si>
  <si>
    <t>MDV40410</t>
  </si>
  <si>
    <t>смеситель кухня MELODIA Argus картридж 40мм MDV40410 (без подводки)</t>
  </si>
  <si>
    <t xml:space="preserve">65068      </t>
  </si>
  <si>
    <t>MDV40412</t>
  </si>
  <si>
    <t>смеситель кухня MELODIA Argus картридж 40мм утка MDV40412 (без подводки)</t>
  </si>
  <si>
    <t>серия Aсhille</t>
  </si>
  <si>
    <t xml:space="preserve">65065      </t>
  </si>
  <si>
    <t>MDV40310</t>
  </si>
  <si>
    <t>смеситель кухня MELODIA Achille картридж 40мм MDV40310 (без подводки)</t>
  </si>
  <si>
    <t xml:space="preserve">65066      </t>
  </si>
  <si>
    <t>MDV40312</t>
  </si>
  <si>
    <t>смеситель кухня MELODIA Achille картридж 40мм утка MDV40312(без подводки)</t>
  </si>
  <si>
    <t>серия Dinatro</t>
  </si>
  <si>
    <t xml:space="preserve">65003      </t>
  </si>
  <si>
    <t>MDV40141</t>
  </si>
  <si>
    <t>смеситель ванна MELODIA Dinatro длинный излив керамика MDV40141</t>
  </si>
  <si>
    <t xml:space="preserve">65149      </t>
  </si>
  <si>
    <t>MDV40105</t>
  </si>
  <si>
    <t>смеситель кухня MELODIA Dinatro керамика MDV40105 (без подводки)</t>
  </si>
  <si>
    <t>серия Etude</t>
  </si>
  <si>
    <t xml:space="preserve">19205      </t>
  </si>
  <si>
    <t>MDV30041</t>
  </si>
  <si>
    <t>смеситель ванна MELODIA Etude картридж д.35мм длинный излив 35см MDV30041</t>
  </si>
  <si>
    <t>Новинка</t>
  </si>
  <si>
    <t xml:space="preserve">19204      </t>
  </si>
  <si>
    <t>MDV30040</t>
  </si>
  <si>
    <t>смеситель ванна MELODIA Etude картридж д.35мм короткий излив MDV30040</t>
  </si>
  <si>
    <t xml:space="preserve">19203      </t>
  </si>
  <si>
    <t>MDV30050</t>
  </si>
  <si>
    <t>смеситель душ MELODIA Etude картридж д.35мм, с аксессуарами MDV30050</t>
  </si>
  <si>
    <t xml:space="preserve">19202      </t>
  </si>
  <si>
    <t>MDV30015</t>
  </si>
  <si>
    <t>смеситель кухня MELODIA Etude картридж д.25мм высокий R-излив 22,5см MDV30015 (без гибкой подводки)</t>
  </si>
  <si>
    <t xml:space="preserve">19201      </t>
  </si>
  <si>
    <t>MDV30020</t>
  </si>
  <si>
    <t>смеситель умывальник MELODIA Etude картридж д.25мм MDV30020 (без гибкой подводки)</t>
  </si>
  <si>
    <t>серия Galateo</t>
  </si>
  <si>
    <t xml:space="preserve">65004      </t>
  </si>
  <si>
    <t>MDV40241</t>
  </si>
  <si>
    <t>смеситель ванна MELODIA Galateo длинный излив крест керамика MDV40241</t>
  </si>
  <si>
    <t xml:space="preserve">65029      </t>
  </si>
  <si>
    <t>MDV40250</t>
  </si>
  <si>
    <t>смеситель душ MELODIA Galateo керамика MDV40250</t>
  </si>
  <si>
    <t xml:space="preserve">65092      </t>
  </si>
  <si>
    <t>MDV40205</t>
  </si>
  <si>
    <t>смеситель кухня MELODIA Galateo крест керамика MDV40205 (без подводки)</t>
  </si>
  <si>
    <t>серия Rock</t>
  </si>
  <si>
    <t xml:space="preserve">69714      </t>
  </si>
  <si>
    <t>MDV35241</t>
  </si>
  <si>
    <t>смеситель ванна MELODIA Rock картридж 35мм длинный излив 300мм MDV35241</t>
  </si>
  <si>
    <t xml:space="preserve">69715      </t>
  </si>
  <si>
    <t>MDV35240</t>
  </si>
  <si>
    <t>смеситель ванна MELODIA Rock картридж 35мм короткий излив MDV35240</t>
  </si>
  <si>
    <t xml:space="preserve">69713      </t>
  </si>
  <si>
    <t>MDV35250</t>
  </si>
  <si>
    <t>смеситель душ MELODIA Rock картридж 35мм MDV35250</t>
  </si>
  <si>
    <t xml:space="preserve">69718      </t>
  </si>
  <si>
    <t>MDV35211</t>
  </si>
  <si>
    <t>смеситель кухня MELODIA Rock картридж 35мм гибкий излив хром MDV35211</t>
  </si>
  <si>
    <t xml:space="preserve">69719      </t>
  </si>
  <si>
    <t>MDV35212</t>
  </si>
  <si>
    <t>смеситель кухня MELODIA Rock картридж 35мм утка, поворотный аэратор MDV35212</t>
  </si>
  <si>
    <t xml:space="preserve">69717      </t>
  </si>
  <si>
    <t>MDV35210</t>
  </si>
  <si>
    <t>смеситель кухня MELODIA Rock картридж 35мм, поворотный аэратор MDV35210</t>
  </si>
  <si>
    <t xml:space="preserve">69712      </t>
  </si>
  <si>
    <t>MDV35220</t>
  </si>
  <si>
    <t>смеситель умывальник MELODIA Rock картридж 35мм высокий, поворотный аэратор MDV35220</t>
  </si>
  <si>
    <t xml:space="preserve">69716      </t>
  </si>
  <si>
    <t>MDV35221</t>
  </si>
  <si>
    <t>смеситель умывальник MELODIA Rock картридж 35мм низкий, поворотный аэратор MDV35221</t>
  </si>
  <si>
    <t>Смесители MELODIA (РФ)</t>
  </si>
  <si>
    <t>серия Classica (Россия)</t>
  </si>
  <si>
    <t xml:space="preserve">65080      </t>
  </si>
  <si>
    <t>MDV40741</t>
  </si>
  <si>
    <t>смеситель ванна MELODIA Classica картридж д.40мм излив 350мм MDV40741 с акс. лейка 1ф.100мм круглая</t>
  </si>
  <si>
    <t xml:space="preserve">65082      </t>
  </si>
  <si>
    <t>MDV40750</t>
  </si>
  <si>
    <t>смеситель душ MELODIA Classica картридж д.40мм MDV40750 с акс. лейка 1ф.100мм круглая</t>
  </si>
  <si>
    <t xml:space="preserve">65079      </t>
  </si>
  <si>
    <t>MDV40715</t>
  </si>
  <si>
    <t>смеситель кухня MELODIA Classica картридж д.40мм R-излив MDV40715 без гибкой подводки</t>
  </si>
  <si>
    <t xml:space="preserve">12780      </t>
  </si>
  <si>
    <t>MDV40716</t>
  </si>
  <si>
    <t>смеситель кухня MELODIA Classica картридж д.40мм R-излив гибкий с лейкой MDV40716 без гибкой подвод</t>
  </si>
  <si>
    <t xml:space="preserve">65081      </t>
  </si>
  <si>
    <t>MDV40720</t>
  </si>
  <si>
    <t>смеситель умывальник MELODIA Classica картридж д.40мм  MDV40720 без гибкой подводки</t>
  </si>
  <si>
    <t>серия Dinatro Rus (Россия)</t>
  </si>
  <si>
    <t xml:space="preserve">65333      </t>
  </si>
  <si>
    <t>MDV40141R</t>
  </si>
  <si>
    <t>смеситель ванна MELODIA Dinatro Rus длинный излив люкс керамика MDV40141R</t>
  </si>
  <si>
    <t>Акция</t>
  </si>
  <si>
    <t xml:space="preserve">65334      </t>
  </si>
  <si>
    <t>MDV40105R</t>
  </si>
  <si>
    <t>смеситель кухня MELODIA Dinatro Rus керамика MDV40105R без гибкой подводки</t>
  </si>
  <si>
    <t>серия Elegia (Россия)</t>
  </si>
  <si>
    <t xml:space="preserve">69720      </t>
  </si>
  <si>
    <t>MDV32041</t>
  </si>
  <si>
    <t>смеситель ванна MELODIA Elegia длинный S-излив люкс керамика MDV32041, лейка 1ф.75мм круглая</t>
  </si>
  <si>
    <t xml:space="preserve">65335      </t>
  </si>
  <si>
    <t>MDV32015</t>
  </si>
  <si>
    <t>смеситель кухня MELODIA Elegia высокий Г-излив керамика MDV32015 без гибкой подводки</t>
  </si>
  <si>
    <t xml:space="preserve">65336      </t>
  </si>
  <si>
    <t>MDV32022</t>
  </si>
  <si>
    <t>смеситель умывальник MELODIA Elegia литой излив керамика MDV32022 без гибкой подводки</t>
  </si>
  <si>
    <t>серия Fiore (Россия)</t>
  </si>
  <si>
    <t xml:space="preserve">65300      </t>
  </si>
  <si>
    <t>MDV40641</t>
  </si>
  <si>
    <t>смеситель ванна MELODIA Fiore длинный плоский излив керамика MDV40641, лейка 1ф.75мм круглая</t>
  </si>
  <si>
    <t xml:space="preserve">65305      </t>
  </si>
  <si>
    <t>MDV40605</t>
  </si>
  <si>
    <t>смеситель кухня MELODIA Fiore ёлочка с гайкой керамика MDV40605 без гибкой подводки</t>
  </si>
  <si>
    <t xml:space="preserve">65301      </t>
  </si>
  <si>
    <t>MDV40610</t>
  </si>
  <si>
    <t>смеситель кухня MELODIA Fiore литой излив керамика MDV40610 без гибкой подводки</t>
  </si>
  <si>
    <t>серия Galant (Россия)</t>
  </si>
  <si>
    <t xml:space="preserve">69721      </t>
  </si>
  <si>
    <t>MDV32141</t>
  </si>
  <si>
    <t>смеситель ванна MELODIA Galant длинный плоский излив керамика MDV32141, лейка 1ф.75мм круглая</t>
  </si>
  <si>
    <t>серия Galateo Rus (Россия)</t>
  </si>
  <si>
    <t xml:space="preserve">65312      </t>
  </si>
  <si>
    <t>MDV40241R</t>
  </si>
  <si>
    <t>смеситель ванна MELODIA Galateo Rus длинный излив люкс крест керамика MDV40241R</t>
  </si>
  <si>
    <t xml:space="preserve">65322      </t>
  </si>
  <si>
    <t>MDV40205R</t>
  </si>
  <si>
    <t>смеситель кухня MELODIA Galateo Rus крест керамика MDV40205R без гибкой подводки</t>
  </si>
  <si>
    <t>серия Jive (Россия)</t>
  </si>
  <si>
    <t xml:space="preserve">12785      </t>
  </si>
  <si>
    <t>MDV35441</t>
  </si>
  <si>
    <t>смеситель ванна MELODIA Jive картридж д.35мм длинный излив MDV35441 (Россия)</t>
  </si>
  <si>
    <t xml:space="preserve">12787      </t>
  </si>
  <si>
    <t>MDV35411</t>
  </si>
  <si>
    <t>смеситель кухня MELODIA Jive картридж д.35мм излив 15см MDV35411 без гибкой подводки</t>
  </si>
  <si>
    <t xml:space="preserve">12786      </t>
  </si>
  <si>
    <t>MDV35410</t>
  </si>
  <si>
    <t>смеситель кухня MELODIA Jive картридж д.35мм излив 25см MDV35410 без гибкой подводки (Россия)</t>
  </si>
  <si>
    <t xml:space="preserve">12784      </t>
  </si>
  <si>
    <t>MDV35420</t>
  </si>
  <si>
    <t>смеситель умывальник MELODIA Jive картридж д.35мм MDV35420 без гибкой подводки (Россия)</t>
  </si>
  <si>
    <t>серия Lucia (Россия)</t>
  </si>
  <si>
    <t xml:space="preserve">12792      </t>
  </si>
  <si>
    <t>MDV32241</t>
  </si>
  <si>
    <t>смеситель ванна MELODIA Lucia длинный излив люкс резина MDV32241 (Россия)</t>
  </si>
  <si>
    <t xml:space="preserve">12794      </t>
  </si>
  <si>
    <t>MDV32215</t>
  </si>
  <si>
    <t>смеситель кухня MELODIA Lucia высокий R-излив резина MDV32215 без гибкой подводки (Россия)</t>
  </si>
  <si>
    <t xml:space="preserve">12793      </t>
  </si>
  <si>
    <t>MDV32205</t>
  </si>
  <si>
    <t>смеситель кухня MELODIA Lucia резина MDV32205 без гибкой подводки (Россия)</t>
  </si>
  <si>
    <t>серия Medico (Россия)</t>
  </si>
  <si>
    <t xml:space="preserve">12768      </t>
  </si>
  <si>
    <t>MDV40810</t>
  </si>
  <si>
    <t>смеситель кухня MELODIA Medico картридж д.40мм MDV40810 без гибкой подводки</t>
  </si>
  <si>
    <t>серия Moderno (Россия)</t>
  </si>
  <si>
    <t xml:space="preserve">65361      </t>
  </si>
  <si>
    <t>MDV35141_bk</t>
  </si>
  <si>
    <t>смеситель ванна MELODIA Moderno Black картридж д.35мм длинный излив MDV35141_bk</t>
  </si>
  <si>
    <t xml:space="preserve">65362      </t>
  </si>
  <si>
    <t>MDV35140_bk</t>
  </si>
  <si>
    <t>смеситель ванна MELODIA Moderno Black картридж д.35мм короткий излив MDV35140_bk</t>
  </si>
  <si>
    <t xml:space="preserve">65364      </t>
  </si>
  <si>
    <t>MDV35141_wt</t>
  </si>
  <si>
    <t>смеситель ванна MELODIA Moderno White картридж д.35мм длинный излив MDV35141_wt</t>
  </si>
  <si>
    <t xml:space="preserve">65365      </t>
  </si>
  <si>
    <t>MDV35140_wt</t>
  </si>
  <si>
    <t>смеситель ванна MELODIA Moderno White картридж д.35мм короткий излив MDV35140_wt</t>
  </si>
  <si>
    <t xml:space="preserve">65054      </t>
  </si>
  <si>
    <t>MDV35141</t>
  </si>
  <si>
    <t>смеситель ванна MELODIA Moderno картридж д.35мм длинный излив MDV35141</t>
  </si>
  <si>
    <t xml:space="preserve">65304      </t>
  </si>
  <si>
    <t>MDV35140</t>
  </si>
  <si>
    <t>смеситель ванна MELODIA Moderno картридж д.35мм короткий излив MDV35140</t>
  </si>
  <si>
    <t xml:space="preserve">65360      </t>
  </si>
  <si>
    <t>MDV35151</t>
  </si>
  <si>
    <t>смеситель душ MELODIA Moderno картридж д.35мм с гиг.лейкой и держ.на корпусе MDV35151</t>
  </si>
  <si>
    <t xml:space="preserve">13550      </t>
  </si>
  <si>
    <t>MDV35150bk</t>
  </si>
  <si>
    <t>смеситель душ MELODIA Moderno картридж д.35мм,с аксессуарами MDV35150bk</t>
  </si>
  <si>
    <t xml:space="preserve">13551      </t>
  </si>
  <si>
    <t>MDV35150wt</t>
  </si>
  <si>
    <t>смеситель душ MELODIA Moderno картридж д.35мм,с аксессуарами MDV35150wt</t>
  </si>
  <si>
    <t xml:space="preserve">13548      </t>
  </si>
  <si>
    <t>MDV35151bk</t>
  </si>
  <si>
    <t>смеситель душ MELODIA Moderno картридж д.35мм. с гигиенич. лейкой MDV35151bk</t>
  </si>
  <si>
    <t xml:space="preserve">13549      </t>
  </si>
  <si>
    <t>MDV35151wt</t>
  </si>
  <si>
    <t>смеситель душ MELODIA Moderno картридж д.35мм. с гигиенич. лейкой MDV35151wt</t>
  </si>
  <si>
    <t xml:space="preserve">65363      </t>
  </si>
  <si>
    <t>MDV35120_bk</t>
  </si>
  <si>
    <t>смеситель умывальник MELODIA Moderno Black картридж д.35мм  MDV35120_bk без гибкой подводки</t>
  </si>
  <si>
    <t xml:space="preserve">65366      </t>
  </si>
  <si>
    <t>MDV35120_wt</t>
  </si>
  <si>
    <t>смеситель умывальник MELODIA Moderno White картридж д.35мм  MDV35120_wt без гибкой подводки</t>
  </si>
  <si>
    <t xml:space="preserve">65303      </t>
  </si>
  <si>
    <t>MDV35120</t>
  </si>
  <si>
    <t>смеситель умывальник MELODIA Moderno картридж д.35мм  MDV35120 без гибкой подводки</t>
  </si>
  <si>
    <t>серия Ostessa (Россия)</t>
  </si>
  <si>
    <t xml:space="preserve">12781      </t>
  </si>
  <si>
    <t>MDV35116_bg</t>
  </si>
  <si>
    <t>смеситель кухня MELODIA Ostessa Beige картридж д.35мм высокий излив MDV35116_bg без подводки</t>
  </si>
  <si>
    <t xml:space="preserve">65367      </t>
  </si>
  <si>
    <t>MDV35115_bk</t>
  </si>
  <si>
    <t>смеситель кухня MELODIA Ostessa Black картридж д.35мм высокий излив MDV35115_bk без подводки</t>
  </si>
  <si>
    <t xml:space="preserve">11302      </t>
  </si>
  <si>
    <t>MDV35116_bk</t>
  </si>
  <si>
    <t>смеситель кухня MELODIA Ostessa Black картридж д.35мм высокий излив MDV35116_bk без подводки</t>
  </si>
  <si>
    <t xml:space="preserve">12790      </t>
  </si>
  <si>
    <t>MDV40618wt</t>
  </si>
  <si>
    <t>смеситель кухня MELODIA Ostessa Filtro картридж д.40мм, с выходом питьевой воды 2в1 белый MDV40618wt</t>
  </si>
  <si>
    <t xml:space="preserve">12788      </t>
  </si>
  <si>
    <t>MDV40618</t>
  </si>
  <si>
    <t>смеситель кухня MELODIA Ostessa Filtro картридж д.40мм, с выходом питьевой воды 2в1 хром MDV40618</t>
  </si>
  <si>
    <t xml:space="preserve">12789      </t>
  </si>
  <si>
    <t>MDV40618bk</t>
  </si>
  <si>
    <t>смеситель кухня MELODIA Ostessa Filtro картридж д.40мм, с выходом питьевой воды 2в1 черный MDV40618bk</t>
  </si>
  <si>
    <t xml:space="preserve">12791      </t>
  </si>
  <si>
    <t>MDV40618bg</t>
  </si>
  <si>
    <t>смеситель кухня MELODIA Ostessa Filtro картридж д.40мм, с выходом питьевой воды 2в1 бежевый MDV40618bg</t>
  </si>
  <si>
    <t xml:space="preserve">65368      </t>
  </si>
  <si>
    <t>MDV35115_wt</t>
  </si>
  <si>
    <t>смеситель кухня MELODIA Ostessa White картридж д.35мм высокий излив MDV35115_wt без подводки</t>
  </si>
  <si>
    <t xml:space="preserve">11303      </t>
  </si>
  <si>
    <t>MDV35116_wt</t>
  </si>
  <si>
    <t>смеситель кухня MELODIA Ostessa White картридж д.35мм высокий излив MDV35116_wt без подводки</t>
  </si>
  <si>
    <t xml:space="preserve">10657      </t>
  </si>
  <si>
    <t>MDV40616Orange</t>
  </si>
  <si>
    <t>смеситель кухня MELODIA Ostessa картр. д.40мм гибкий излив с лейкой 2 реж. оранж/хром MDV40616Orange</t>
  </si>
  <si>
    <t xml:space="preserve">10656      </t>
  </si>
  <si>
    <t>MDV40616Black</t>
  </si>
  <si>
    <t>смеситель кухня MELODIA Ostessa картр. д.40мм гибкий излив с лейкой 2 реж. чёрный/хром MDV40616Black</t>
  </si>
  <si>
    <t xml:space="preserve">10655      </t>
  </si>
  <si>
    <t>MDV40616White</t>
  </si>
  <si>
    <t>смеситель кухня MELODIA Ostessa картр. д.40мм гибкий излив с лейкой 2 реж.белый/хром MDV40616White</t>
  </si>
  <si>
    <t xml:space="preserve">10654      </t>
  </si>
  <si>
    <t>MDV40616Gray</t>
  </si>
  <si>
    <t>смеситель кухня MELODIA Ostessa картр. д.40мм гибкий излив с лейкой 2 режима серый/хром MDV40616Gray</t>
  </si>
  <si>
    <t xml:space="preserve">10649      </t>
  </si>
  <si>
    <t>MDV40617Red</t>
  </si>
  <si>
    <t>смеситель кухня MELODIA Ostessa картр.д.40мм гибкий излив "колокольчик" 2 режим. красный MDV40617Red</t>
  </si>
  <si>
    <t xml:space="preserve">10650      </t>
  </si>
  <si>
    <t>MDV40617White</t>
  </si>
  <si>
    <t>смеситель кухня MELODIA Ostessa картр.д.40мм гибкий излив "колокольчик" 2 режим.белый MDV40617White</t>
  </si>
  <si>
    <t xml:space="preserve">10648      </t>
  </si>
  <si>
    <t>MDV40617Black</t>
  </si>
  <si>
    <t>смеситель кухня MELODIA Ostessa картр.д.40мм гибкий излив "колокольчик" 2 режим.чёрный MDV40617Black</t>
  </si>
  <si>
    <t xml:space="preserve">10651      </t>
  </si>
  <si>
    <t>MDV40616Yellow</t>
  </si>
  <si>
    <t>смеситель кухня MELODIA Ostessa картр.д.40мм гибкий излив с лейкой 2 реж. жёлтый/хром MDV40616Yellow</t>
  </si>
  <si>
    <t xml:space="preserve">10653      </t>
  </si>
  <si>
    <t>MDV40616Green</t>
  </si>
  <si>
    <t>смеситель кухня MELODIA Ostessa картр.д.40мм гибкий излив с лейкой 2 реж. зеленый/хром MDV40616Green</t>
  </si>
  <si>
    <t xml:space="preserve">10652      </t>
  </si>
  <si>
    <t>MDV40616Blue</t>
  </si>
  <si>
    <t>смеситель кухня MELODIA Ostessa картр.д.40мм гибкий излив с лейкой 2 режима синий/хром MDV40616Blue</t>
  </si>
  <si>
    <t xml:space="preserve">65086      </t>
  </si>
  <si>
    <t>MDV35115</t>
  </si>
  <si>
    <t>смеситель кухня MELODIA Ostessa картридж д.35мм высокий излив MDV 35115 без гибкой подводки</t>
  </si>
  <si>
    <t xml:space="preserve">11301      </t>
  </si>
  <si>
    <t>MDV35116</t>
  </si>
  <si>
    <t>смеситель кухня MELODIA Ostessa картридж д.35мм высокий излив MDV35116 без подводки</t>
  </si>
  <si>
    <t xml:space="preserve">12783      </t>
  </si>
  <si>
    <t>MDV40617Beige</t>
  </si>
  <si>
    <t>смеситель кухня MELODIA Ostessa картридж д.40мм гибкий излив с лейкой "колокольчик" 2 режима бежевый MDV40617Beige</t>
  </si>
  <si>
    <t xml:space="preserve">12782      </t>
  </si>
  <si>
    <t>MDV40617Gray</t>
  </si>
  <si>
    <t>смеситель кухня MELODIA Ostessa картридж д.40мм гибкий излив с лейкой колокольчик 2 режима серый MDV40617Gray</t>
  </si>
  <si>
    <t xml:space="preserve">65073      </t>
  </si>
  <si>
    <t>MDV40615White</t>
  </si>
  <si>
    <t>смеситель кухня MELODIA Ostessa картридж д.40мм гибкий излив белый MDV 40615White без гибкой подводки</t>
  </si>
  <si>
    <t xml:space="preserve">65076      </t>
  </si>
  <si>
    <t>MDV40615Green</t>
  </si>
  <si>
    <t>смеситель кухня MELODIA Ostessa картридж д.40мм гибкий излив зелёный MDV 40615Green без гибкой подводки</t>
  </si>
  <si>
    <t xml:space="preserve">65074      </t>
  </si>
  <si>
    <t>MDV40615Red</t>
  </si>
  <si>
    <t>смеситель кухня MELODIA Ostessa картридж д.40мм гибкий излив красный MDV 40615Red без гибкой подводки</t>
  </si>
  <si>
    <t xml:space="preserve">65077      </t>
  </si>
  <si>
    <t>MDV40615Orange</t>
  </si>
  <si>
    <t>смеситель кухня MELODIA Ostessa картридж д.40мм гибкий излив оранжевый MDV 40615Orange без гибкой подводки</t>
  </si>
  <si>
    <t xml:space="preserve">65071      </t>
  </si>
  <si>
    <t>MDV40615Gray</t>
  </si>
  <si>
    <t>смеситель кухня MELODIA Ostessa картридж д.40мм гибкий излив серый MDV40615Gray без подводки</t>
  </si>
  <si>
    <t xml:space="preserve">65078      </t>
  </si>
  <si>
    <t>MDV40615Blue</t>
  </si>
  <si>
    <t>смеситель кухня MELODIA Ostessa картридж д.40мм гибкий излив синий MDV 40615Blue без гибкой подводки</t>
  </si>
  <si>
    <t xml:space="preserve">65075      </t>
  </si>
  <si>
    <t>MDV40615Black</t>
  </si>
  <si>
    <t>смеситель кухня MELODIA Ostessa картридж д.40мм гибкий излив чёрный MDV 40615Black без гибкой подводки</t>
  </si>
  <si>
    <t>серия Retro (Россия)</t>
  </si>
  <si>
    <t xml:space="preserve">12795      </t>
  </si>
  <si>
    <t>MDV32341</t>
  </si>
  <si>
    <t>смеситель ванна MELODIA Retro длинный плоский излив резина MDV32341, лейка 1ф.75мм круглая</t>
  </si>
  <si>
    <t xml:space="preserve">12797      </t>
  </si>
  <si>
    <t>MDV32311</t>
  </si>
  <si>
    <t>смеситель кухня MELODIA Retro высокий R-излив гибкий крест резина MDV32311 без гибкой подводки</t>
  </si>
  <si>
    <t xml:space="preserve">12796      </t>
  </si>
  <si>
    <t>MDV32310</t>
  </si>
  <si>
    <t>смеситель кухня MELODIA Retro литой излив резина MDV32310 без гибкой подводки</t>
  </si>
  <si>
    <t>серия Rumba (Россия)</t>
  </si>
  <si>
    <t xml:space="preserve">12774      </t>
  </si>
  <si>
    <t>MDV35341bk</t>
  </si>
  <si>
    <t>смеситель ванна MELODIA Rumba Black картридж д.35мм длинный излив MDV35341bk</t>
  </si>
  <si>
    <t xml:space="preserve">12776      </t>
  </si>
  <si>
    <t>MDV35341wt</t>
  </si>
  <si>
    <t>смеситель ванна MELODIA Rumba White картридж д.35мм длинный излив MDV35341wt</t>
  </si>
  <si>
    <t xml:space="preserve">12772      </t>
  </si>
  <si>
    <t>MDV35341</t>
  </si>
  <si>
    <t>смеситель ванна MELODIA Rumba картридж д.35мм длинный излив MDV35341</t>
  </si>
  <si>
    <t xml:space="preserve">12779      </t>
  </si>
  <si>
    <t>MDV35312bk</t>
  </si>
  <si>
    <t>смеситель кухня MELODIA Rumba Black картридж д.35мм утка MDV35312bk без гибкой подводки</t>
  </si>
  <si>
    <t xml:space="preserve">12778      </t>
  </si>
  <si>
    <t>MDV35312wt</t>
  </si>
  <si>
    <t>смеситель кухня MELODIA Rumba White картридж д.35мм утка MDV35312wt без гибкой подводки</t>
  </si>
  <si>
    <t xml:space="preserve">12777      </t>
  </si>
  <si>
    <t>MDV35312</t>
  </si>
  <si>
    <t>смеситель кухня MELODIA Rumba картридж д.35мм утка MDV35312 без гибкой подводки</t>
  </si>
  <si>
    <t xml:space="preserve">12773      </t>
  </si>
  <si>
    <t>MDV35320bk</t>
  </si>
  <si>
    <t>смеситель умывальник MELODIA Rumba Black картридж д.35мм MDV35320bk без гибкой подводки</t>
  </si>
  <si>
    <t xml:space="preserve">12775      </t>
  </si>
  <si>
    <t>MDV35320wt</t>
  </si>
  <si>
    <t>смеситель умывальник MELODIA Rumba White картридж д.35мм MDV35320wt без гибкой подводки</t>
  </si>
  <si>
    <t xml:space="preserve">12771      </t>
  </si>
  <si>
    <t>MDV35320</t>
  </si>
  <si>
    <t>смеситель умывальник MELODIA Rumba картридж д.35мм MDV35320 без гибкой подводки</t>
  </si>
  <si>
    <t>Прайс-лист смесители Мелодия, Экспромт</t>
  </si>
  <si>
    <t>ваша скидка</t>
  </si>
  <si>
    <t>ОПТ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</si>
</sst>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42">
    <font>
      <sz val="8"/>
      <name val="Arial"/>
      <family val="2"/>
    </font>
    <font>
      <b/>
      <i/>
      <sz val="16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2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 inden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8" borderId="10" xfId="0" applyNumberFormat="1" applyFont="1" applyFill="1" applyBorder="1" applyAlignment="1">
      <alignment vertical="top" wrapText="1"/>
    </xf>
    <xf numFmtId="0" fontId="4" fillId="8" borderId="10" xfId="0" applyNumberFormat="1" applyFont="1" applyFill="1" applyBorder="1" applyAlignment="1">
      <alignment horizontal="left" vertical="top" wrapText="1"/>
    </xf>
    <xf numFmtId="0" fontId="5" fillId="8" borderId="10" xfId="0" applyNumberFormat="1" applyFont="1" applyFill="1" applyBorder="1" applyAlignment="1">
      <alignment horizontal="left" vertical="top" wrapText="1"/>
    </xf>
    <xf numFmtId="0" fontId="6" fillId="8" borderId="10" xfId="0" applyNumberFormat="1" applyFont="1" applyFill="1" applyBorder="1" applyAlignment="1">
      <alignment horizontal="right" vertical="top" wrapText="1"/>
    </xf>
    <xf numFmtId="0" fontId="6" fillId="8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NumberFormat="1" applyFont="1" applyFill="1" applyAlignment="1">
      <alignment horizontal="left" vertical="top" wrapText="1"/>
    </xf>
    <xf numFmtId="0" fontId="0" fillId="34" borderId="0" xfId="0" applyNumberFormat="1" applyFill="1" applyAlignment="1">
      <alignment wrapText="1"/>
    </xf>
    <xf numFmtId="0" fontId="1" fillId="34" borderId="0" xfId="0" applyNumberFormat="1" applyFont="1" applyFill="1" applyAlignment="1">
      <alignment horizontal="left" vertical="top" wrapText="1"/>
    </xf>
    <xf numFmtId="10" fontId="24" fillId="35" borderId="0" xfId="0" applyNumberFormat="1" applyFont="1" applyFill="1" applyAlignment="1">
      <alignment horizontal="center"/>
    </xf>
    <xf numFmtId="10" fontId="24" fillId="35" borderId="13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right" vertical="top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vertical="top" wrapText="1"/>
    </xf>
    <xf numFmtId="0" fontId="4" fillId="19" borderId="10" xfId="0" applyNumberFormat="1" applyFont="1" applyFill="1" applyBorder="1" applyAlignment="1">
      <alignment horizontal="left" vertical="top" wrapText="1"/>
    </xf>
    <xf numFmtId="0" fontId="5" fillId="19" borderId="10" xfId="0" applyNumberFormat="1" applyFont="1" applyFill="1" applyBorder="1" applyAlignment="1">
      <alignment horizontal="left" vertical="top" wrapText="1"/>
    </xf>
    <xf numFmtId="0" fontId="6" fillId="19" borderId="10" xfId="0" applyNumberFormat="1" applyFont="1" applyFill="1" applyBorder="1" applyAlignment="1">
      <alignment horizontal="right" vertical="top" wrapText="1"/>
    </xf>
    <xf numFmtId="0" fontId="6" fillId="19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vertical="center" wrapText="1" indent="1"/>
    </xf>
    <xf numFmtId="164" fontId="0" fillId="0" borderId="15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vertical="center" wrapText="1" indent="1"/>
    </xf>
    <xf numFmtId="164" fontId="0" fillId="0" borderId="20" xfId="0" applyNumberFormat="1" applyFont="1" applyBorder="1" applyAlignment="1">
      <alignment horizontal="right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right" vertical="top" wrapText="1"/>
    </xf>
    <xf numFmtId="0" fontId="6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67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72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029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34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191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696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00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504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009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514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019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1353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858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2363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676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181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686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191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695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6200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705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210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5344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5849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6354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6859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7364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9937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30441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31099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1603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32108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32766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3270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3775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4432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35090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35594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13173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13677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14182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14687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36252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36756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37261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37919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18021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18526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19030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19535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20040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0545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21050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1555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22059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22564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23069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23574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24079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4584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40595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9081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41100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42110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42614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43119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43624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39585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41605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44129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44634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45138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45643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47663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48167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48672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46148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46653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47158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38576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40090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9177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49682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50187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118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50692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51196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51701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52206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52711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123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53216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53873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54378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54883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25241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25746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26250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26755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27260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27765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28270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28775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29279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7"/>
  <sheetViews>
    <sheetView tabSelected="1" zoomScalePageLayoutView="0" workbookViewId="0" topLeftCell="A1">
      <selection activeCell="D66" sqref="D66"/>
    </sheetView>
  </sheetViews>
  <sheetFormatPr defaultColWidth="10.66015625" defaultRowHeight="11.25" outlineLevelRow="2"/>
  <cols>
    <col min="1" max="1" width="9.33203125" style="0" customWidth="1"/>
    <col min="2" max="3" width="12.83203125" style="0" customWidth="1"/>
    <col min="4" max="4" width="52.33203125" style="0" customWidth="1"/>
    <col min="5" max="7" width="17.5" style="0" customWidth="1"/>
    <col min="8" max="8" width="16.5" style="0" customWidth="1"/>
  </cols>
  <sheetData>
    <row r="1" spans="1:8" ht="21" customHeight="1">
      <c r="A1" s="24" t="s">
        <v>337</v>
      </c>
      <c r="B1" s="24"/>
      <c r="C1" s="24"/>
      <c r="D1" s="24"/>
      <c r="E1" s="21"/>
      <c r="F1" s="21"/>
      <c r="G1" s="25">
        <v>0</v>
      </c>
      <c r="H1" s="21"/>
    </row>
    <row r="2" spans="1:8" s="1" customFormat="1" ht="11.25" customHeight="1">
      <c r="A2" s="22" t="s">
        <v>0</v>
      </c>
      <c r="B2" s="22"/>
      <c r="C2" s="22"/>
      <c r="D2" s="22"/>
      <c r="E2" s="23"/>
      <c r="F2" s="23" t="s">
        <v>338</v>
      </c>
      <c r="G2" s="26"/>
      <c r="H2" s="23"/>
    </row>
    <row r="3" spans="1:8" ht="11.25" customHeight="1">
      <c r="A3" s="12" t="s">
        <v>1</v>
      </c>
      <c r="B3" s="12" t="s">
        <v>2</v>
      </c>
      <c r="C3" s="14" t="s">
        <v>3</v>
      </c>
      <c r="D3" s="12" t="s">
        <v>4</v>
      </c>
      <c r="E3" s="12" t="s">
        <v>6</v>
      </c>
      <c r="F3" s="12" t="s">
        <v>5</v>
      </c>
      <c r="G3" s="12" t="s">
        <v>339</v>
      </c>
      <c r="H3" s="12" t="s">
        <v>7</v>
      </c>
    </row>
    <row r="4" spans="1:8" ht="11.25" customHeight="1">
      <c r="A4" s="13"/>
      <c r="B4" s="13"/>
      <c r="C4" s="15"/>
      <c r="D4" s="13"/>
      <c r="E4" s="13"/>
      <c r="F4" s="13"/>
      <c r="G4" s="13"/>
      <c r="H4" s="13"/>
    </row>
    <row r="5" spans="1:8" ht="12" customHeight="1">
      <c r="A5" s="16"/>
      <c r="B5" s="17"/>
      <c r="C5" s="17"/>
      <c r="D5" s="18" t="s">
        <v>8</v>
      </c>
      <c r="E5" s="19"/>
      <c r="F5" s="19"/>
      <c r="G5" s="19"/>
      <c r="H5" s="20"/>
    </row>
    <row r="6" spans="1:8" ht="12" customHeight="1" outlineLevel="1">
      <c r="A6" s="28"/>
      <c r="B6" s="29"/>
      <c r="C6" s="29"/>
      <c r="D6" s="30" t="s">
        <v>30</v>
      </c>
      <c r="E6" s="31"/>
      <c r="F6" s="31"/>
      <c r="G6" s="31"/>
      <c r="H6" s="32"/>
    </row>
    <row r="7" spans="1:8" ht="39.75" customHeight="1" outlineLevel="2">
      <c r="A7" s="7"/>
      <c r="B7" s="8" t="s">
        <v>31</v>
      </c>
      <c r="C7" s="8" t="s">
        <v>32</v>
      </c>
      <c r="D7" s="9" t="s">
        <v>33</v>
      </c>
      <c r="E7" s="10">
        <v>5010.18</v>
      </c>
      <c r="F7" s="10">
        <v>4175.15</v>
      </c>
      <c r="G7" s="10">
        <f>-(F7*$G$1-F7)</f>
        <v>4175.15</v>
      </c>
      <c r="H7" s="27" t="s">
        <v>34</v>
      </c>
    </row>
    <row r="8" spans="1:8" ht="39.75" customHeight="1" outlineLevel="2">
      <c r="A8" s="7"/>
      <c r="B8" s="8" t="s">
        <v>35</v>
      </c>
      <c r="C8" s="8" t="s">
        <v>36</v>
      </c>
      <c r="D8" s="9" t="s">
        <v>37</v>
      </c>
      <c r="E8" s="10">
        <v>5202.88</v>
      </c>
      <c r="F8" s="10">
        <v>4335.73</v>
      </c>
      <c r="G8" s="10">
        <f>-(F8*$G$1-F8)</f>
        <v>4335.73</v>
      </c>
      <c r="H8" s="27" t="s">
        <v>34</v>
      </c>
    </row>
    <row r="9" spans="1:8" ht="39.75" customHeight="1" outlineLevel="2">
      <c r="A9" s="7"/>
      <c r="B9" s="8" t="s">
        <v>38</v>
      </c>
      <c r="C9" s="8" t="s">
        <v>39</v>
      </c>
      <c r="D9" s="9" t="s">
        <v>40</v>
      </c>
      <c r="E9" s="10">
        <v>3853.98</v>
      </c>
      <c r="F9" s="10">
        <v>3211.65</v>
      </c>
      <c r="G9" s="10">
        <f>-(F9*$G$1-F9)</f>
        <v>3211.65</v>
      </c>
      <c r="H9" s="27" t="s">
        <v>34</v>
      </c>
    </row>
    <row r="10" spans="1:8" ht="39.75" customHeight="1" outlineLevel="2">
      <c r="A10" s="7"/>
      <c r="B10" s="8" t="s">
        <v>41</v>
      </c>
      <c r="C10" s="8" t="s">
        <v>42</v>
      </c>
      <c r="D10" s="9" t="s">
        <v>43</v>
      </c>
      <c r="E10" s="10">
        <v>3083.18</v>
      </c>
      <c r="F10" s="10">
        <v>2569.32</v>
      </c>
      <c r="G10" s="10">
        <f>-(F10*$G$1-F10)</f>
        <v>2569.32</v>
      </c>
      <c r="H10" s="27" t="s">
        <v>34</v>
      </c>
    </row>
    <row r="11" spans="1:8" ht="39.75" customHeight="1" outlineLevel="2">
      <c r="A11" s="7"/>
      <c r="B11" s="8" t="s">
        <v>44</v>
      </c>
      <c r="C11" s="8" t="s">
        <v>45</v>
      </c>
      <c r="D11" s="9" t="s">
        <v>46</v>
      </c>
      <c r="E11" s="10">
        <v>3121.73</v>
      </c>
      <c r="F11" s="10">
        <v>2601.44</v>
      </c>
      <c r="G11" s="10">
        <f>-(F11*$G$1-F11)</f>
        <v>2601.44</v>
      </c>
      <c r="H11" s="27" t="s">
        <v>34</v>
      </c>
    </row>
    <row r="12" spans="1:8" ht="12" customHeight="1" outlineLevel="1">
      <c r="A12" s="2"/>
      <c r="B12" s="3"/>
      <c r="C12" s="3"/>
      <c r="D12" s="4" t="s">
        <v>57</v>
      </c>
      <c r="E12" s="5"/>
      <c r="F12" s="5"/>
      <c r="G12" s="5"/>
      <c r="H12" s="6"/>
    </row>
    <row r="13" spans="1:8" ht="39.75" customHeight="1" outlineLevel="2">
      <c r="A13" s="7"/>
      <c r="B13" s="8" t="s">
        <v>58</v>
      </c>
      <c r="C13" s="8" t="s">
        <v>59</v>
      </c>
      <c r="D13" s="9" t="s">
        <v>60</v>
      </c>
      <c r="E13" s="10">
        <v>5067</v>
      </c>
      <c r="F13" s="10">
        <v>4222.29</v>
      </c>
      <c r="G13" s="10">
        <f>-(F13*$G$1-F13)</f>
        <v>4222.29</v>
      </c>
      <c r="H13" s="8"/>
    </row>
    <row r="14" spans="1:8" ht="39.75" customHeight="1" outlineLevel="2">
      <c r="A14" s="7"/>
      <c r="B14" s="8" t="s">
        <v>61</v>
      </c>
      <c r="C14" s="8" t="s">
        <v>62</v>
      </c>
      <c r="D14" s="9" t="s">
        <v>63</v>
      </c>
      <c r="E14" s="10">
        <v>4354.99</v>
      </c>
      <c r="F14" s="10">
        <v>3629.16</v>
      </c>
      <c r="G14" s="10">
        <f>-(F14*$G$1-F14)</f>
        <v>3629.16</v>
      </c>
      <c r="H14" s="8"/>
    </row>
    <row r="15" spans="1:8" ht="39.75" customHeight="1" outlineLevel="2">
      <c r="A15" s="7"/>
      <c r="B15" s="8" t="s">
        <v>64</v>
      </c>
      <c r="C15" s="8" t="s">
        <v>65</v>
      </c>
      <c r="D15" s="9" t="s">
        <v>66</v>
      </c>
      <c r="E15" s="10">
        <v>3407.81</v>
      </c>
      <c r="F15" s="10">
        <v>2839.84</v>
      </c>
      <c r="G15" s="10">
        <f>-(F15*$G$1-F15)</f>
        <v>2839.84</v>
      </c>
      <c r="H15" s="8"/>
    </row>
    <row r="16" spans="1:8" ht="39.75" customHeight="1" outlineLevel="2">
      <c r="A16" s="7"/>
      <c r="B16" s="8" t="s">
        <v>67</v>
      </c>
      <c r="C16" s="8" t="s">
        <v>68</v>
      </c>
      <c r="D16" s="9" t="s">
        <v>69</v>
      </c>
      <c r="E16" s="10">
        <v>2005</v>
      </c>
      <c r="F16" s="10">
        <v>1670.56</v>
      </c>
      <c r="G16" s="10">
        <f>-(F16*$G$1-F16)</f>
        <v>1670.56</v>
      </c>
      <c r="H16" s="8"/>
    </row>
    <row r="17" spans="1:8" ht="39.75" customHeight="1" outlineLevel="2">
      <c r="A17" s="7"/>
      <c r="B17" s="8" t="s">
        <v>70</v>
      </c>
      <c r="C17" s="8" t="s">
        <v>71</v>
      </c>
      <c r="D17" s="9" t="s">
        <v>72</v>
      </c>
      <c r="E17" s="10">
        <v>2005</v>
      </c>
      <c r="F17" s="10">
        <v>1670.56</v>
      </c>
      <c r="G17" s="10">
        <f>-(F17*$G$1-F17)</f>
        <v>1670.56</v>
      </c>
      <c r="H17" s="8"/>
    </row>
    <row r="18" spans="1:8" ht="39.75" customHeight="1" outlineLevel="2">
      <c r="A18" s="7"/>
      <c r="B18" s="8" t="s">
        <v>73</v>
      </c>
      <c r="C18" s="8" t="s">
        <v>74</v>
      </c>
      <c r="D18" s="9" t="s">
        <v>75</v>
      </c>
      <c r="E18" s="10">
        <v>1827</v>
      </c>
      <c r="F18" s="10">
        <v>1522.2</v>
      </c>
      <c r="G18" s="10">
        <f>-(F18*$G$1-F18)</f>
        <v>1522.2</v>
      </c>
      <c r="H18" s="8"/>
    </row>
    <row r="19" spans="1:8" ht="39.75" customHeight="1" outlineLevel="2">
      <c r="A19" s="7"/>
      <c r="B19" s="8" t="s">
        <v>76</v>
      </c>
      <c r="C19" s="8" t="s">
        <v>77</v>
      </c>
      <c r="D19" s="9" t="s">
        <v>78</v>
      </c>
      <c r="E19" s="10">
        <v>3149</v>
      </c>
      <c r="F19" s="10">
        <v>2623.88</v>
      </c>
      <c r="G19" s="10">
        <f>-(F19*$G$1-F19)</f>
        <v>2623.88</v>
      </c>
      <c r="H19" s="8"/>
    </row>
    <row r="20" spans="1:8" ht="39.75" customHeight="1" outlineLevel="2">
      <c r="A20" s="7"/>
      <c r="B20" s="8" t="s">
        <v>79</v>
      </c>
      <c r="C20" s="8" t="s">
        <v>80</v>
      </c>
      <c r="D20" s="9" t="s">
        <v>81</v>
      </c>
      <c r="E20" s="10">
        <v>2334</v>
      </c>
      <c r="F20" s="10">
        <v>1944.9</v>
      </c>
      <c r="G20" s="10">
        <f>-(F20*$G$1-F20)</f>
        <v>1944.9</v>
      </c>
      <c r="H20" s="8"/>
    </row>
    <row r="21" spans="1:8" ht="12" customHeight="1" outlineLevel="1">
      <c r="A21" s="2"/>
      <c r="B21" s="3"/>
      <c r="C21" s="3"/>
      <c r="D21" s="4" t="s">
        <v>9</v>
      </c>
      <c r="E21" s="5"/>
      <c r="F21" s="5"/>
      <c r="G21" s="5"/>
      <c r="H21" s="6"/>
    </row>
    <row r="22" spans="1:8" ht="39.75" customHeight="1" outlineLevel="2">
      <c r="A22" s="7"/>
      <c r="B22" s="8" t="s">
        <v>10</v>
      </c>
      <c r="C22" s="8" t="s">
        <v>11</v>
      </c>
      <c r="D22" s="9" t="s">
        <v>12</v>
      </c>
      <c r="E22" s="10">
        <v>2021.1</v>
      </c>
      <c r="F22" s="10">
        <v>1684.25</v>
      </c>
      <c r="G22" s="10">
        <f>-(F22*$G$1-F22)</f>
        <v>1684.25</v>
      </c>
      <c r="H22" s="8"/>
    </row>
    <row r="23" spans="1:8" ht="39.75" customHeight="1" outlineLevel="2">
      <c r="A23" s="7"/>
      <c r="B23" s="8" t="s">
        <v>13</v>
      </c>
      <c r="C23" s="8" t="s">
        <v>14</v>
      </c>
      <c r="D23" s="9" t="s">
        <v>15</v>
      </c>
      <c r="E23" s="10">
        <v>2714.21</v>
      </c>
      <c r="F23" s="10">
        <v>2261.84</v>
      </c>
      <c r="G23" s="10">
        <f aca="true" t="shared" si="0" ref="G23:G92">-(F23*$G$1-F23)</f>
        <v>2261.84</v>
      </c>
      <c r="H23" s="8"/>
    </row>
    <row r="24" spans="1:8" ht="12" customHeight="1" outlineLevel="1">
      <c r="A24" s="2"/>
      <c r="B24" s="3"/>
      <c r="C24" s="3"/>
      <c r="D24" s="4" t="s">
        <v>16</v>
      </c>
      <c r="E24" s="5"/>
      <c r="F24" s="5"/>
      <c r="G24" s="5"/>
      <c r="H24" s="6"/>
    </row>
    <row r="25" spans="1:8" ht="39.75" customHeight="1" outlineLevel="2">
      <c r="A25" s="7"/>
      <c r="B25" s="8" t="s">
        <v>17</v>
      </c>
      <c r="C25" s="8" t="s">
        <v>18</v>
      </c>
      <c r="D25" s="9" t="s">
        <v>19</v>
      </c>
      <c r="E25" s="10">
        <v>2048</v>
      </c>
      <c r="F25" s="10">
        <v>1706.33</v>
      </c>
      <c r="G25" s="10">
        <f t="shared" si="0"/>
        <v>1706.33</v>
      </c>
      <c r="H25" s="8"/>
    </row>
    <row r="26" spans="1:8" ht="39.75" customHeight="1" outlineLevel="2">
      <c r="A26" s="7"/>
      <c r="B26" s="8" t="s">
        <v>20</v>
      </c>
      <c r="C26" s="8" t="s">
        <v>21</v>
      </c>
      <c r="D26" s="9" t="s">
        <v>22</v>
      </c>
      <c r="E26" s="10">
        <v>2815</v>
      </c>
      <c r="F26" s="10">
        <v>2345.83</v>
      </c>
      <c r="G26" s="10">
        <f t="shared" si="0"/>
        <v>2345.83</v>
      </c>
      <c r="H26" s="8"/>
    </row>
    <row r="27" spans="1:8" ht="12" customHeight="1" outlineLevel="1">
      <c r="A27" s="2"/>
      <c r="B27" s="3"/>
      <c r="C27" s="3"/>
      <c r="D27" s="4" t="s">
        <v>23</v>
      </c>
      <c r="E27" s="5"/>
      <c r="F27" s="5"/>
      <c r="G27" s="5"/>
      <c r="H27" s="6"/>
    </row>
    <row r="28" spans="1:8" ht="39.75" customHeight="1" outlineLevel="2">
      <c r="A28" s="7"/>
      <c r="B28" s="8" t="s">
        <v>24</v>
      </c>
      <c r="C28" s="8" t="s">
        <v>25</v>
      </c>
      <c r="D28" s="9" t="s">
        <v>26</v>
      </c>
      <c r="E28" s="10">
        <v>4419.17</v>
      </c>
      <c r="F28" s="10">
        <v>3682.64</v>
      </c>
      <c r="G28" s="10">
        <f t="shared" si="0"/>
        <v>3682.64</v>
      </c>
      <c r="H28" s="8"/>
    </row>
    <row r="29" spans="1:8" ht="39.75" customHeight="1" outlineLevel="2">
      <c r="A29" s="7"/>
      <c r="B29" s="8" t="s">
        <v>27</v>
      </c>
      <c r="C29" s="8" t="s">
        <v>28</v>
      </c>
      <c r="D29" s="9" t="s">
        <v>29</v>
      </c>
      <c r="E29" s="10">
        <v>2833.64</v>
      </c>
      <c r="F29" s="10">
        <v>2361.37</v>
      </c>
      <c r="G29" s="10">
        <f t="shared" si="0"/>
        <v>2361.37</v>
      </c>
      <c r="H29" s="8"/>
    </row>
    <row r="30" spans="1:8" ht="12" customHeight="1" outlineLevel="1">
      <c r="A30" s="2"/>
      <c r="B30" s="3"/>
      <c r="C30" s="3"/>
      <c r="D30" s="4" t="s">
        <v>47</v>
      </c>
      <c r="E30" s="5"/>
      <c r="F30" s="5"/>
      <c r="G30" s="5"/>
      <c r="H30" s="6"/>
    </row>
    <row r="31" spans="1:8" ht="39.75" customHeight="1" outlineLevel="2">
      <c r="A31" s="7"/>
      <c r="B31" s="8" t="s">
        <v>48</v>
      </c>
      <c r="C31" s="8" t="s">
        <v>49</v>
      </c>
      <c r="D31" s="9" t="s">
        <v>50</v>
      </c>
      <c r="E31" s="10">
        <v>4419.17</v>
      </c>
      <c r="F31" s="10">
        <v>3682.64</v>
      </c>
      <c r="G31" s="10">
        <f t="shared" si="0"/>
        <v>3682.64</v>
      </c>
      <c r="H31" s="8"/>
    </row>
    <row r="32" spans="1:8" ht="39.75" customHeight="1" outlineLevel="2">
      <c r="A32" s="7"/>
      <c r="B32" s="8" t="s">
        <v>51</v>
      </c>
      <c r="C32" s="8" t="s">
        <v>52</v>
      </c>
      <c r="D32" s="9" t="s">
        <v>53</v>
      </c>
      <c r="E32" s="10">
        <v>2968</v>
      </c>
      <c r="F32" s="10">
        <v>2473.03</v>
      </c>
      <c r="G32" s="10">
        <f t="shared" si="0"/>
        <v>2473.03</v>
      </c>
      <c r="H32" s="8"/>
    </row>
    <row r="33" spans="1:8" ht="39.75" customHeight="1" outlineLevel="2">
      <c r="A33" s="7"/>
      <c r="B33" s="8" t="s">
        <v>54</v>
      </c>
      <c r="C33" s="8" t="s">
        <v>55</v>
      </c>
      <c r="D33" s="9" t="s">
        <v>56</v>
      </c>
      <c r="E33" s="10">
        <v>2371</v>
      </c>
      <c r="F33" s="10">
        <v>1975.94</v>
      </c>
      <c r="G33" s="10">
        <f t="shared" si="0"/>
        <v>1975.94</v>
      </c>
      <c r="H33" s="8"/>
    </row>
    <row r="34" spans="1:8" ht="12" customHeight="1">
      <c r="A34" s="33"/>
      <c r="B34" s="34"/>
      <c r="C34" s="34"/>
      <c r="D34" s="35" t="s">
        <v>82</v>
      </c>
      <c r="E34" s="36"/>
      <c r="F34" s="36"/>
      <c r="G34" s="36"/>
      <c r="H34" s="37"/>
    </row>
    <row r="35" spans="1:8" ht="12" customHeight="1">
      <c r="A35" s="2"/>
      <c r="B35" s="3"/>
      <c r="C35" s="3"/>
      <c r="D35" s="4" t="s">
        <v>138</v>
      </c>
      <c r="E35" s="5"/>
      <c r="F35" s="5"/>
      <c r="G35" s="5"/>
      <c r="H35" s="6"/>
    </row>
    <row r="36" spans="1:8" ht="39.75" customHeight="1" outlineLevel="1">
      <c r="A36" s="7"/>
      <c r="B36" s="8" t="s">
        <v>139</v>
      </c>
      <c r="C36" s="8" t="s">
        <v>140</v>
      </c>
      <c r="D36" s="11" t="s">
        <v>141</v>
      </c>
      <c r="E36" s="10">
        <v>5428.35</v>
      </c>
      <c r="F36" s="10">
        <v>4523.63</v>
      </c>
      <c r="G36" s="10">
        <f>-(F36*$G$1-F36)</f>
        <v>4523.63</v>
      </c>
      <c r="H36" s="8"/>
    </row>
    <row r="37" spans="1:8" ht="39.75" customHeight="1" outlineLevel="1">
      <c r="A37" s="7"/>
      <c r="B37" s="8" t="s">
        <v>142</v>
      </c>
      <c r="C37" s="8" t="s">
        <v>143</v>
      </c>
      <c r="D37" s="11" t="s">
        <v>144</v>
      </c>
      <c r="E37" s="10">
        <v>3000.69</v>
      </c>
      <c r="F37" s="10">
        <v>2500.58</v>
      </c>
      <c r="G37" s="10">
        <f>-(F37*$G$1-F37)</f>
        <v>2500.58</v>
      </c>
      <c r="H37" s="8"/>
    </row>
    <row r="38" spans="1:8" ht="39.75" customHeight="1" outlineLevel="1">
      <c r="A38" s="7"/>
      <c r="B38" s="8" t="s">
        <v>145</v>
      </c>
      <c r="C38" s="8" t="s">
        <v>146</v>
      </c>
      <c r="D38" s="11" t="s">
        <v>147</v>
      </c>
      <c r="E38" s="10">
        <v>3049.2</v>
      </c>
      <c r="F38" s="10">
        <v>2541</v>
      </c>
      <c r="G38" s="10">
        <f>-(F38*$G$1-F38)</f>
        <v>2541</v>
      </c>
      <c r="H38" s="8"/>
    </row>
    <row r="39" spans="1:8" ht="39.75" customHeight="1" outlineLevel="1">
      <c r="A39" s="7"/>
      <c r="B39" s="8" t="s">
        <v>148</v>
      </c>
      <c r="C39" s="8" t="s">
        <v>149</v>
      </c>
      <c r="D39" s="11" t="s">
        <v>150</v>
      </c>
      <c r="E39" s="10">
        <v>2818.2</v>
      </c>
      <c r="F39" s="10">
        <v>2348.5</v>
      </c>
      <c r="G39" s="10">
        <f>-(F39*$G$1-F39)</f>
        <v>2348.5</v>
      </c>
      <c r="H39" s="8"/>
    </row>
    <row r="40" spans="1:8" ht="12" customHeight="1">
      <c r="A40" s="2"/>
      <c r="B40" s="3"/>
      <c r="C40" s="3"/>
      <c r="D40" s="4" t="s">
        <v>83</v>
      </c>
      <c r="E40" s="5"/>
      <c r="F40" s="5"/>
      <c r="G40" s="5"/>
      <c r="H40" s="6"/>
    </row>
    <row r="41" spans="1:8" ht="39.75" customHeight="1" outlineLevel="1">
      <c r="A41" s="7"/>
      <c r="B41" s="8" t="s">
        <v>84</v>
      </c>
      <c r="C41" s="8" t="s">
        <v>85</v>
      </c>
      <c r="D41" s="11" t="s">
        <v>86</v>
      </c>
      <c r="E41" s="10">
        <v>5811.77</v>
      </c>
      <c r="F41" s="10">
        <v>4843.14</v>
      </c>
      <c r="G41" s="10">
        <f t="shared" si="0"/>
        <v>4843.14</v>
      </c>
      <c r="H41" s="8"/>
    </row>
    <row r="42" spans="1:8" ht="39.75" customHeight="1" outlineLevel="1">
      <c r="A42" s="7"/>
      <c r="B42" s="8" t="s">
        <v>87</v>
      </c>
      <c r="C42" s="8" t="s">
        <v>88</v>
      </c>
      <c r="D42" s="11" t="s">
        <v>89</v>
      </c>
      <c r="E42" s="10">
        <v>4201.07</v>
      </c>
      <c r="F42" s="10">
        <v>3500.89</v>
      </c>
      <c r="G42" s="10">
        <f t="shared" si="0"/>
        <v>3500.89</v>
      </c>
      <c r="H42" s="8"/>
    </row>
    <row r="43" spans="1:8" ht="39.75" customHeight="1" outlineLevel="1">
      <c r="A43" s="7"/>
      <c r="B43" s="8" t="s">
        <v>90</v>
      </c>
      <c r="C43" s="8" t="s">
        <v>91</v>
      </c>
      <c r="D43" s="11" t="s">
        <v>92</v>
      </c>
      <c r="E43" s="10">
        <v>3135.3</v>
      </c>
      <c r="F43" s="10">
        <v>2612.75</v>
      </c>
      <c r="G43" s="10">
        <f t="shared" si="0"/>
        <v>2612.75</v>
      </c>
      <c r="H43" s="8"/>
    </row>
    <row r="44" spans="1:8" ht="39.75" customHeight="1" outlineLevel="1">
      <c r="A44" s="7"/>
      <c r="B44" s="8" t="s">
        <v>93</v>
      </c>
      <c r="C44" s="8" t="s">
        <v>94</v>
      </c>
      <c r="D44" s="11" t="s">
        <v>95</v>
      </c>
      <c r="E44" s="10">
        <v>3654</v>
      </c>
      <c r="F44" s="10">
        <v>3045</v>
      </c>
      <c r="G44" s="10">
        <f t="shared" si="0"/>
        <v>3045</v>
      </c>
      <c r="H44" s="8"/>
    </row>
    <row r="45" spans="1:8" ht="39.75" customHeight="1" outlineLevel="1">
      <c r="A45" s="7"/>
      <c r="B45" s="8" t="s">
        <v>96</v>
      </c>
      <c r="C45" s="8" t="s">
        <v>97</v>
      </c>
      <c r="D45" s="11" t="s">
        <v>98</v>
      </c>
      <c r="E45" s="10">
        <v>3135.3</v>
      </c>
      <c r="F45" s="10">
        <v>2612.75</v>
      </c>
      <c r="G45" s="10">
        <f t="shared" si="0"/>
        <v>2612.75</v>
      </c>
      <c r="H45" s="8"/>
    </row>
    <row r="46" spans="1:8" ht="12" customHeight="1">
      <c r="A46" s="2"/>
      <c r="B46" s="3"/>
      <c r="C46" s="3"/>
      <c r="D46" s="4" t="s">
        <v>165</v>
      </c>
      <c r="E46" s="5"/>
      <c r="F46" s="5"/>
      <c r="G46" s="5"/>
      <c r="H46" s="6"/>
    </row>
    <row r="47" spans="1:8" ht="39.75" customHeight="1" outlineLevel="1">
      <c r="A47" s="7"/>
      <c r="B47" s="8" t="s">
        <v>166</v>
      </c>
      <c r="C47" s="8" t="s">
        <v>167</v>
      </c>
      <c r="D47" s="11" t="s">
        <v>168</v>
      </c>
      <c r="E47" s="10">
        <v>6832.14</v>
      </c>
      <c r="F47" s="10">
        <v>5693.45</v>
      </c>
      <c r="G47" s="10">
        <f>-(F47*$G$1-F47)</f>
        <v>5693.45</v>
      </c>
      <c r="H47" s="8"/>
    </row>
    <row r="48" spans="1:8" ht="39.75" customHeight="1" outlineLevel="1">
      <c r="A48" s="7"/>
      <c r="B48" s="8" t="s">
        <v>169</v>
      </c>
      <c r="C48" s="8" t="s">
        <v>170</v>
      </c>
      <c r="D48" s="11" t="s">
        <v>171</v>
      </c>
      <c r="E48" s="10">
        <v>6492.78</v>
      </c>
      <c r="F48" s="10">
        <v>5410.65</v>
      </c>
      <c r="G48" s="10">
        <f>-(F48*$G$1-F48)</f>
        <v>5410.65</v>
      </c>
      <c r="H48" s="8"/>
    </row>
    <row r="49" spans="1:8" ht="39.75" customHeight="1" outlineLevel="1">
      <c r="A49" s="7"/>
      <c r="B49" s="8" t="s">
        <v>172</v>
      </c>
      <c r="C49" s="8" t="s">
        <v>173</v>
      </c>
      <c r="D49" s="11" t="s">
        <v>174</v>
      </c>
      <c r="E49" s="10">
        <v>6918.03</v>
      </c>
      <c r="F49" s="10">
        <v>5765.03</v>
      </c>
      <c r="G49" s="10">
        <f>-(F49*$G$1-F49)</f>
        <v>5765.03</v>
      </c>
      <c r="H49" s="8"/>
    </row>
    <row r="50" spans="1:8" ht="39.75" customHeight="1" outlineLevel="1">
      <c r="A50" s="7"/>
      <c r="B50" s="8" t="s">
        <v>175</v>
      </c>
      <c r="C50" s="8" t="s">
        <v>176</v>
      </c>
      <c r="D50" s="11" t="s">
        <v>177</v>
      </c>
      <c r="E50" s="10">
        <v>6578.67</v>
      </c>
      <c r="F50" s="10">
        <v>5482.23</v>
      </c>
      <c r="G50" s="10">
        <f>-(F50*$G$1-F50)</f>
        <v>5482.23</v>
      </c>
      <c r="H50" s="8"/>
    </row>
    <row r="51" spans="1:8" ht="39.75" customHeight="1" outlineLevel="1">
      <c r="A51" s="7"/>
      <c r="B51" s="8" t="s">
        <v>178</v>
      </c>
      <c r="C51" s="8" t="s">
        <v>179</v>
      </c>
      <c r="D51" s="11" t="s">
        <v>180</v>
      </c>
      <c r="E51" s="10">
        <v>5995.08</v>
      </c>
      <c r="F51" s="10">
        <v>4995.9</v>
      </c>
      <c r="G51" s="10">
        <f>-(F51*$G$1-F51)</f>
        <v>4995.9</v>
      </c>
      <c r="H51" s="8"/>
    </row>
    <row r="52" spans="1:8" ht="39.75" customHeight="1" outlineLevel="1">
      <c r="A52" s="7"/>
      <c r="B52" s="8" t="s">
        <v>181</v>
      </c>
      <c r="C52" s="8" t="s">
        <v>182</v>
      </c>
      <c r="D52" s="11" t="s">
        <v>183</v>
      </c>
      <c r="E52" s="10">
        <v>5888.82</v>
      </c>
      <c r="F52" s="10">
        <v>4907.35</v>
      </c>
      <c r="G52" s="10">
        <f>-(F52*$G$1-F52)</f>
        <v>4907.35</v>
      </c>
      <c r="H52" s="8"/>
    </row>
    <row r="53" spans="1:8" ht="39.75" customHeight="1" outlineLevel="1">
      <c r="A53" s="7"/>
      <c r="B53" s="8" t="s">
        <v>184</v>
      </c>
      <c r="C53" s="8" t="s">
        <v>185</v>
      </c>
      <c r="D53" s="11" t="s">
        <v>186</v>
      </c>
      <c r="E53" s="10">
        <v>4604.67</v>
      </c>
      <c r="F53" s="10">
        <v>3837.23</v>
      </c>
      <c r="G53" s="10">
        <f>-(F53*$G$1-F53)</f>
        <v>3837.23</v>
      </c>
      <c r="H53" s="8"/>
    </row>
    <row r="54" spans="1:8" ht="39.75" customHeight="1" outlineLevel="1">
      <c r="A54" s="7"/>
      <c r="B54" s="8" t="s">
        <v>187</v>
      </c>
      <c r="C54" s="8" t="s">
        <v>188</v>
      </c>
      <c r="D54" s="11" t="s">
        <v>189</v>
      </c>
      <c r="E54" s="10">
        <v>5083.37</v>
      </c>
      <c r="F54" s="10">
        <v>4236.14</v>
      </c>
      <c r="G54" s="10">
        <f>-(F54*$G$1-F54)</f>
        <v>4236.14</v>
      </c>
      <c r="H54" s="8"/>
    </row>
    <row r="55" spans="1:8" ht="39.75" customHeight="1" outlineLevel="1">
      <c r="A55" s="7"/>
      <c r="B55" s="8" t="s">
        <v>190</v>
      </c>
      <c r="C55" s="8" t="s">
        <v>191</v>
      </c>
      <c r="D55" s="11" t="s">
        <v>192</v>
      </c>
      <c r="E55" s="10">
        <v>5148.3</v>
      </c>
      <c r="F55" s="10">
        <v>4290.25</v>
      </c>
      <c r="G55" s="10">
        <f>-(F55*$G$1-F55)</f>
        <v>4290.25</v>
      </c>
      <c r="H55" s="8"/>
    </row>
    <row r="56" spans="1:8" ht="39.75" customHeight="1" outlineLevel="1">
      <c r="A56" s="7"/>
      <c r="B56" s="8" t="s">
        <v>193</v>
      </c>
      <c r="C56" s="8" t="s">
        <v>194</v>
      </c>
      <c r="D56" s="11" t="s">
        <v>195</v>
      </c>
      <c r="E56" s="10">
        <v>5657.8</v>
      </c>
      <c r="F56" s="10">
        <v>4714.83</v>
      </c>
      <c r="G56" s="10">
        <f>-(F56*$G$1-F56)</f>
        <v>4714.83</v>
      </c>
      <c r="H56" s="8"/>
    </row>
    <row r="57" spans="1:8" ht="39.75" customHeight="1" outlineLevel="1">
      <c r="A57" s="7"/>
      <c r="B57" s="8" t="s">
        <v>196</v>
      </c>
      <c r="C57" s="8" t="s">
        <v>197</v>
      </c>
      <c r="D57" s="11" t="s">
        <v>198</v>
      </c>
      <c r="E57" s="10">
        <v>5657.8</v>
      </c>
      <c r="F57" s="10">
        <v>4714.83</v>
      </c>
      <c r="G57" s="10">
        <f>-(F57*$G$1-F57)</f>
        <v>4714.83</v>
      </c>
      <c r="H57" s="8"/>
    </row>
    <row r="58" spans="1:8" ht="39.75" customHeight="1" outlineLevel="1">
      <c r="A58" s="7"/>
      <c r="B58" s="8" t="s">
        <v>199</v>
      </c>
      <c r="C58" s="8" t="s">
        <v>200</v>
      </c>
      <c r="D58" s="11" t="s">
        <v>201</v>
      </c>
      <c r="E58" s="10">
        <v>3853.71</v>
      </c>
      <c r="F58" s="10">
        <v>3211.43</v>
      </c>
      <c r="G58" s="10">
        <f>-(F58*$G$1-F58)</f>
        <v>3211.43</v>
      </c>
      <c r="H58" s="8"/>
    </row>
    <row r="59" spans="1:8" ht="39.75" customHeight="1" outlineLevel="1">
      <c r="A59" s="7"/>
      <c r="B59" s="8" t="s">
        <v>202</v>
      </c>
      <c r="C59" s="8" t="s">
        <v>203</v>
      </c>
      <c r="D59" s="11" t="s">
        <v>204</v>
      </c>
      <c r="E59" s="10">
        <v>3853.71</v>
      </c>
      <c r="F59" s="10">
        <v>3211.43</v>
      </c>
      <c r="G59" s="10">
        <f>-(F59*$G$1-F59)</f>
        <v>3211.43</v>
      </c>
      <c r="H59" s="8"/>
    </row>
    <row r="60" spans="1:8" ht="39.75" customHeight="1" outlineLevel="1">
      <c r="A60" s="7"/>
      <c r="B60" s="8" t="s">
        <v>205</v>
      </c>
      <c r="C60" s="8" t="s">
        <v>206</v>
      </c>
      <c r="D60" s="11" t="s">
        <v>207</v>
      </c>
      <c r="E60" s="10">
        <v>3328.71</v>
      </c>
      <c r="F60" s="10">
        <v>2773.93</v>
      </c>
      <c r="G60" s="10">
        <f>-(F60*$G$1-F60)</f>
        <v>2773.93</v>
      </c>
      <c r="H60" s="8"/>
    </row>
    <row r="61" spans="1:8" ht="12" customHeight="1">
      <c r="A61" s="2"/>
      <c r="B61" s="3"/>
      <c r="C61" s="3"/>
      <c r="D61" s="4" t="s">
        <v>309</v>
      </c>
      <c r="E61" s="5"/>
      <c r="F61" s="5"/>
      <c r="G61" s="5"/>
      <c r="H61" s="6"/>
    </row>
    <row r="62" spans="1:8" ht="39.75" customHeight="1">
      <c r="A62" s="7"/>
      <c r="B62" s="8" t="s">
        <v>310</v>
      </c>
      <c r="C62" s="8" t="s">
        <v>311</v>
      </c>
      <c r="D62" s="7" t="s">
        <v>312</v>
      </c>
      <c r="E62" s="10">
        <v>7111.31</v>
      </c>
      <c r="F62" s="10">
        <v>5926.1</v>
      </c>
      <c r="G62" s="10">
        <f>-(F62*$G$1-F62)</f>
        <v>5926.1</v>
      </c>
      <c r="H62" s="8"/>
    </row>
    <row r="63" spans="1:8" ht="39.75" customHeight="1">
      <c r="A63" s="7"/>
      <c r="B63" s="8" t="s">
        <v>313</v>
      </c>
      <c r="C63" s="8" t="s">
        <v>314</v>
      </c>
      <c r="D63" s="7" t="s">
        <v>315</v>
      </c>
      <c r="E63" s="10">
        <v>7077.8</v>
      </c>
      <c r="F63" s="10">
        <v>5898.17</v>
      </c>
      <c r="G63" s="10">
        <f>-(F63*$G$1-F63)</f>
        <v>5898.17</v>
      </c>
      <c r="H63" s="8"/>
    </row>
    <row r="64" spans="1:8" ht="39.75" customHeight="1">
      <c r="A64" s="7"/>
      <c r="B64" s="8" t="s">
        <v>316</v>
      </c>
      <c r="C64" s="8" t="s">
        <v>317</v>
      </c>
      <c r="D64" s="7" t="s">
        <v>318</v>
      </c>
      <c r="E64" s="10">
        <v>6011.9</v>
      </c>
      <c r="F64" s="10">
        <v>5009.92</v>
      </c>
      <c r="G64" s="10">
        <f>-(F64*$G$1-F64)</f>
        <v>5009.92</v>
      </c>
      <c r="H64" s="8"/>
    </row>
    <row r="65" spans="1:8" ht="39.75" customHeight="1">
      <c r="A65" s="7"/>
      <c r="B65" s="8" t="s">
        <v>319</v>
      </c>
      <c r="C65" s="8" t="s">
        <v>320</v>
      </c>
      <c r="D65" s="7" t="s">
        <v>321</v>
      </c>
      <c r="E65" s="10">
        <v>3974.67</v>
      </c>
      <c r="F65" s="10">
        <v>3312.23</v>
      </c>
      <c r="G65" s="10">
        <f>-(F65*$G$1-F65)</f>
        <v>3312.23</v>
      </c>
      <c r="H65" s="8"/>
    </row>
    <row r="66" spans="1:8" ht="39.75" customHeight="1">
      <c r="A66" s="7"/>
      <c r="B66" s="8" t="s">
        <v>322</v>
      </c>
      <c r="C66" s="8" t="s">
        <v>323</v>
      </c>
      <c r="D66" s="7" t="s">
        <v>324</v>
      </c>
      <c r="E66" s="10">
        <v>3974.67</v>
      </c>
      <c r="F66" s="10">
        <v>3312.23</v>
      </c>
      <c r="G66" s="10">
        <f>-(F66*$G$1-F66)</f>
        <v>3312.23</v>
      </c>
      <c r="H66" s="8"/>
    </row>
    <row r="67" spans="1:8" ht="39.75" customHeight="1">
      <c r="A67" s="7"/>
      <c r="B67" s="8" t="s">
        <v>325</v>
      </c>
      <c r="C67" s="8" t="s">
        <v>326</v>
      </c>
      <c r="D67" s="7" t="s">
        <v>327</v>
      </c>
      <c r="E67" s="10">
        <v>3134.67</v>
      </c>
      <c r="F67" s="10">
        <v>2612.23</v>
      </c>
      <c r="G67" s="10">
        <f>-(F67*$G$1-F67)</f>
        <v>2612.23</v>
      </c>
      <c r="H67" s="8"/>
    </row>
    <row r="68" spans="1:8" ht="39.75" customHeight="1">
      <c r="A68" s="7"/>
      <c r="B68" s="8" t="s">
        <v>328</v>
      </c>
      <c r="C68" s="8" t="s">
        <v>329</v>
      </c>
      <c r="D68" s="7" t="s">
        <v>330</v>
      </c>
      <c r="E68" s="10">
        <v>4500.3</v>
      </c>
      <c r="F68" s="10">
        <v>3750.25</v>
      </c>
      <c r="G68" s="10">
        <f>-(F68*$G$1-F68)</f>
        <v>3750.25</v>
      </c>
      <c r="H68" s="8"/>
    </row>
    <row r="69" spans="1:8" ht="39.75" customHeight="1">
      <c r="A69" s="7"/>
      <c r="B69" s="8" t="s">
        <v>331</v>
      </c>
      <c r="C69" s="8" t="s">
        <v>332</v>
      </c>
      <c r="D69" s="7" t="s">
        <v>333</v>
      </c>
      <c r="E69" s="10">
        <v>4500.3</v>
      </c>
      <c r="F69" s="10">
        <v>3750.25</v>
      </c>
      <c r="G69" s="10">
        <f>-(F69*$G$1-F69)</f>
        <v>3750.25</v>
      </c>
      <c r="H69" s="8"/>
    </row>
    <row r="70" spans="1:8" ht="39.75" customHeight="1">
      <c r="A70" s="7"/>
      <c r="B70" s="8" t="s">
        <v>334</v>
      </c>
      <c r="C70" s="8" t="s">
        <v>335</v>
      </c>
      <c r="D70" s="7" t="s">
        <v>336</v>
      </c>
      <c r="E70" s="10">
        <v>3765.3</v>
      </c>
      <c r="F70" s="10">
        <v>3137.75</v>
      </c>
      <c r="G70" s="10">
        <f>-(F70*$G$1-F70)</f>
        <v>3137.75</v>
      </c>
      <c r="H70" s="8"/>
    </row>
    <row r="71" spans="1:8" ht="12" customHeight="1">
      <c r="A71" s="2"/>
      <c r="B71" s="3"/>
      <c r="C71" s="3"/>
      <c r="D71" s="4" t="s">
        <v>99</v>
      </c>
      <c r="E71" s="5"/>
      <c r="F71" s="5"/>
      <c r="G71" s="5"/>
      <c r="H71" s="6"/>
    </row>
    <row r="72" spans="1:8" ht="39.75" customHeight="1" outlineLevel="1">
      <c r="A72" s="7"/>
      <c r="B72" s="8" t="s">
        <v>100</v>
      </c>
      <c r="C72" s="8" t="s">
        <v>101</v>
      </c>
      <c r="D72" s="11" t="s">
        <v>102</v>
      </c>
      <c r="E72" s="10">
        <v>5073.84</v>
      </c>
      <c r="F72" s="10">
        <v>4228.2</v>
      </c>
      <c r="G72" s="10">
        <f t="shared" si="0"/>
        <v>4228.2</v>
      </c>
      <c r="H72" s="8" t="s">
        <v>103</v>
      </c>
    </row>
    <row r="73" spans="1:8" ht="39.75" customHeight="1" outlineLevel="1">
      <c r="A73" s="7"/>
      <c r="B73" s="8" t="s">
        <v>104</v>
      </c>
      <c r="C73" s="8" t="s">
        <v>105</v>
      </c>
      <c r="D73" s="11" t="s">
        <v>106</v>
      </c>
      <c r="E73" s="10">
        <v>2542.75</v>
      </c>
      <c r="F73" s="10">
        <v>2118.96</v>
      </c>
      <c r="G73" s="10">
        <f t="shared" si="0"/>
        <v>2118.96</v>
      </c>
      <c r="H73" s="8" t="s">
        <v>103</v>
      </c>
    </row>
    <row r="74" spans="1:8" ht="12" customHeight="1">
      <c r="A74" s="2"/>
      <c r="B74" s="3"/>
      <c r="C74" s="3"/>
      <c r="D74" s="4" t="s">
        <v>107</v>
      </c>
      <c r="E74" s="5"/>
      <c r="F74" s="5"/>
      <c r="G74" s="5"/>
      <c r="H74" s="6"/>
    </row>
    <row r="75" spans="1:8" ht="39.75" customHeight="1" outlineLevel="1">
      <c r="A75" s="7"/>
      <c r="B75" s="8" t="s">
        <v>108</v>
      </c>
      <c r="C75" s="8" t="s">
        <v>109</v>
      </c>
      <c r="D75" s="11" t="s">
        <v>110</v>
      </c>
      <c r="E75" s="10">
        <v>6168.02</v>
      </c>
      <c r="F75" s="10">
        <v>5140.01</v>
      </c>
      <c r="G75" s="10">
        <f t="shared" si="0"/>
        <v>5140.01</v>
      </c>
      <c r="H75" s="8"/>
    </row>
    <row r="76" spans="1:8" ht="39.75" customHeight="1" outlineLevel="1">
      <c r="A76" s="7"/>
      <c r="B76" s="8" t="s">
        <v>111</v>
      </c>
      <c r="C76" s="8" t="s">
        <v>112</v>
      </c>
      <c r="D76" s="11" t="s">
        <v>113</v>
      </c>
      <c r="E76" s="10">
        <v>3266.91</v>
      </c>
      <c r="F76" s="10">
        <v>2722.42</v>
      </c>
      <c r="G76" s="10">
        <f t="shared" si="0"/>
        <v>2722.42</v>
      </c>
      <c r="H76" s="8"/>
    </row>
    <row r="77" spans="1:8" ht="39.75" customHeight="1" outlineLevel="1">
      <c r="A77" s="7"/>
      <c r="B77" s="8" t="s">
        <v>114</v>
      </c>
      <c r="C77" s="8" t="s">
        <v>115</v>
      </c>
      <c r="D77" s="11" t="s">
        <v>116</v>
      </c>
      <c r="E77" s="10">
        <v>3225.33</v>
      </c>
      <c r="F77" s="10">
        <v>2687.77</v>
      </c>
      <c r="G77" s="10">
        <f t="shared" si="0"/>
        <v>2687.77</v>
      </c>
      <c r="H77" s="8"/>
    </row>
    <row r="78" spans="1:8" ht="12" customHeight="1">
      <c r="A78" s="2"/>
      <c r="B78" s="3"/>
      <c r="C78" s="3"/>
      <c r="D78" s="4" t="s">
        <v>117</v>
      </c>
      <c r="E78" s="5"/>
      <c r="F78" s="5"/>
      <c r="G78" s="5"/>
      <c r="H78" s="6"/>
    </row>
    <row r="79" spans="1:8" ht="39.75" customHeight="1" outlineLevel="1">
      <c r="A79" s="7"/>
      <c r="B79" s="8" t="s">
        <v>118</v>
      </c>
      <c r="C79" s="8" t="s">
        <v>119</v>
      </c>
      <c r="D79" s="11" t="s">
        <v>120</v>
      </c>
      <c r="E79" s="10">
        <v>6185.93</v>
      </c>
      <c r="F79" s="10">
        <v>5154.94</v>
      </c>
      <c r="G79" s="10">
        <f t="shared" si="0"/>
        <v>5154.94</v>
      </c>
      <c r="H79" s="8"/>
    </row>
    <row r="80" spans="1:8" ht="39.75" customHeight="1" outlineLevel="1">
      <c r="A80" s="7"/>
      <c r="B80" s="8" t="s">
        <v>121</v>
      </c>
      <c r="C80" s="8" t="s">
        <v>122</v>
      </c>
      <c r="D80" s="11" t="s">
        <v>123</v>
      </c>
      <c r="E80" s="10">
        <v>3095.4</v>
      </c>
      <c r="F80" s="10">
        <v>2579.5</v>
      </c>
      <c r="G80" s="10">
        <f t="shared" si="0"/>
        <v>2579.5</v>
      </c>
      <c r="H80" s="8"/>
    </row>
    <row r="81" spans="1:8" ht="39.75" customHeight="1" outlineLevel="1">
      <c r="A81" s="7"/>
      <c r="B81" s="8" t="s">
        <v>124</v>
      </c>
      <c r="C81" s="8" t="s">
        <v>125</v>
      </c>
      <c r="D81" s="11" t="s">
        <v>126</v>
      </c>
      <c r="E81" s="10">
        <v>3201.66</v>
      </c>
      <c r="F81" s="10">
        <v>2668.05</v>
      </c>
      <c r="G81" s="10">
        <f t="shared" si="0"/>
        <v>2668.05</v>
      </c>
      <c r="H81" s="8"/>
    </row>
    <row r="82" spans="1:8" ht="12" customHeight="1">
      <c r="A82" s="2"/>
      <c r="B82" s="3"/>
      <c r="C82" s="3"/>
      <c r="D82" s="4" t="s">
        <v>127</v>
      </c>
      <c r="E82" s="5"/>
      <c r="F82" s="5"/>
      <c r="G82" s="5"/>
      <c r="H82" s="6"/>
    </row>
    <row r="83" spans="1:8" ht="39.75" customHeight="1" outlineLevel="1">
      <c r="A83" s="7"/>
      <c r="B83" s="8" t="s">
        <v>128</v>
      </c>
      <c r="C83" s="8" t="s">
        <v>129</v>
      </c>
      <c r="D83" s="11" t="s">
        <v>130</v>
      </c>
      <c r="E83" s="10">
        <v>5901.8</v>
      </c>
      <c r="F83" s="10">
        <v>4918.17</v>
      </c>
      <c r="G83" s="10">
        <f t="shared" si="0"/>
        <v>4918.17</v>
      </c>
      <c r="H83" s="8"/>
    </row>
    <row r="84" spans="1:8" ht="12" customHeight="1">
      <c r="A84" s="2"/>
      <c r="B84" s="3"/>
      <c r="C84" s="3"/>
      <c r="D84" s="4" t="s">
        <v>131</v>
      </c>
      <c r="E84" s="5"/>
      <c r="F84" s="5"/>
      <c r="G84" s="5"/>
      <c r="H84" s="6"/>
    </row>
    <row r="85" spans="1:8" ht="39.75" customHeight="1" outlineLevel="1">
      <c r="A85" s="7"/>
      <c r="B85" s="8" t="s">
        <v>132</v>
      </c>
      <c r="C85" s="8" t="s">
        <v>133</v>
      </c>
      <c r="D85" s="11" t="s">
        <v>134</v>
      </c>
      <c r="E85" s="10">
        <v>5841.74</v>
      </c>
      <c r="F85" s="10">
        <v>4868.12</v>
      </c>
      <c r="G85" s="10">
        <f t="shared" si="0"/>
        <v>4868.12</v>
      </c>
      <c r="H85" s="8"/>
    </row>
    <row r="86" spans="1:8" ht="39.75" customHeight="1" outlineLevel="1">
      <c r="A86" s="7"/>
      <c r="B86" s="8" t="s">
        <v>135</v>
      </c>
      <c r="C86" s="8" t="s">
        <v>136</v>
      </c>
      <c r="D86" s="11" t="s">
        <v>137</v>
      </c>
      <c r="E86" s="10">
        <v>3095.4</v>
      </c>
      <c r="F86" s="10">
        <v>2579.5</v>
      </c>
      <c r="G86" s="10">
        <f t="shared" si="0"/>
        <v>2579.5</v>
      </c>
      <c r="H86" s="8"/>
    </row>
    <row r="87" spans="1:8" ht="12" customHeight="1">
      <c r="A87" s="2"/>
      <c r="B87" s="3"/>
      <c r="C87" s="3"/>
      <c r="D87" s="4" t="s">
        <v>151</v>
      </c>
      <c r="E87" s="5"/>
      <c r="F87" s="5"/>
      <c r="G87" s="5"/>
      <c r="H87" s="6"/>
    </row>
    <row r="88" spans="1:8" ht="39.75" customHeight="1" outlineLevel="1">
      <c r="A88" s="7"/>
      <c r="B88" s="8" t="s">
        <v>152</v>
      </c>
      <c r="C88" s="8" t="s">
        <v>153</v>
      </c>
      <c r="D88" s="11" t="s">
        <v>154</v>
      </c>
      <c r="E88" s="10">
        <v>5807</v>
      </c>
      <c r="F88" s="10">
        <v>4839.17</v>
      </c>
      <c r="G88" s="10">
        <f t="shared" si="0"/>
        <v>4839.17</v>
      </c>
      <c r="H88" s="8"/>
    </row>
    <row r="89" spans="1:8" ht="39.75" customHeight="1" outlineLevel="1">
      <c r="A89" s="7"/>
      <c r="B89" s="8" t="s">
        <v>155</v>
      </c>
      <c r="C89" s="8" t="s">
        <v>156</v>
      </c>
      <c r="D89" s="11" t="s">
        <v>157</v>
      </c>
      <c r="E89" s="10">
        <v>3289.36</v>
      </c>
      <c r="F89" s="10">
        <v>2741.13</v>
      </c>
      <c r="G89" s="10">
        <f t="shared" si="0"/>
        <v>2741.13</v>
      </c>
      <c r="H89" s="8"/>
    </row>
    <row r="90" spans="1:8" ht="39.75" customHeight="1" outlineLevel="1">
      <c r="A90" s="7"/>
      <c r="B90" s="8" t="s">
        <v>158</v>
      </c>
      <c r="C90" s="8" t="s">
        <v>159</v>
      </c>
      <c r="D90" s="11" t="s">
        <v>160</v>
      </c>
      <c r="E90" s="10">
        <v>3076.84</v>
      </c>
      <c r="F90" s="10">
        <v>2564.03</v>
      </c>
      <c r="G90" s="10">
        <f t="shared" si="0"/>
        <v>2564.03</v>
      </c>
      <c r="H90" s="8"/>
    </row>
    <row r="91" spans="1:8" ht="12" customHeight="1">
      <c r="A91" s="2"/>
      <c r="B91" s="3"/>
      <c r="C91" s="3"/>
      <c r="D91" s="4" t="s">
        <v>161</v>
      </c>
      <c r="E91" s="5"/>
      <c r="F91" s="5"/>
      <c r="G91" s="5"/>
      <c r="H91" s="6"/>
    </row>
    <row r="92" spans="1:8" ht="39.75" customHeight="1" outlineLevel="1">
      <c r="A92" s="7"/>
      <c r="B92" s="8" t="s">
        <v>162</v>
      </c>
      <c r="C92" s="8" t="s">
        <v>163</v>
      </c>
      <c r="D92" s="11" t="s">
        <v>164</v>
      </c>
      <c r="E92" s="10">
        <v>3120.81</v>
      </c>
      <c r="F92" s="10">
        <v>2600.68</v>
      </c>
      <c r="G92" s="10">
        <f t="shared" si="0"/>
        <v>2600.68</v>
      </c>
      <c r="H92" s="8"/>
    </row>
    <row r="93" spans="1:8" ht="12" customHeight="1" thickBot="1">
      <c r="A93" s="38"/>
      <c r="B93" s="39"/>
      <c r="C93" s="39"/>
      <c r="D93" s="40" t="s">
        <v>208</v>
      </c>
      <c r="E93" s="41"/>
      <c r="F93" s="41"/>
      <c r="G93" s="41"/>
      <c r="H93" s="42"/>
    </row>
    <row r="94" spans="1:8" ht="39.75" customHeight="1" outlineLevel="1">
      <c r="A94" s="43"/>
      <c r="B94" s="44" t="s">
        <v>266</v>
      </c>
      <c r="C94" s="44" t="s">
        <v>267</v>
      </c>
      <c r="D94" s="45" t="s">
        <v>268</v>
      </c>
      <c r="E94" s="46">
        <v>3546.9</v>
      </c>
      <c r="F94" s="46">
        <v>2955.75</v>
      </c>
      <c r="G94" s="46">
        <f>-(F94*$G$1-F94)</f>
        <v>2955.75</v>
      </c>
      <c r="H94" s="47"/>
    </row>
    <row r="95" spans="1:8" ht="39.75" customHeight="1" outlineLevel="1">
      <c r="A95" s="48"/>
      <c r="B95" s="8" t="s">
        <v>212</v>
      </c>
      <c r="C95" s="8" t="s">
        <v>213</v>
      </c>
      <c r="D95" s="11" t="s">
        <v>214</v>
      </c>
      <c r="E95" s="10">
        <v>4281.9</v>
      </c>
      <c r="F95" s="10">
        <v>3568.25</v>
      </c>
      <c r="G95" s="10">
        <f>-(F95*$G$1-F95)</f>
        <v>3568.25</v>
      </c>
      <c r="H95" s="49"/>
    </row>
    <row r="96" spans="1:8" ht="39.75" customHeight="1" outlineLevel="1" thickBot="1">
      <c r="A96" s="50"/>
      <c r="B96" s="51" t="s">
        <v>230</v>
      </c>
      <c r="C96" s="51" t="s">
        <v>231</v>
      </c>
      <c r="D96" s="52" t="s">
        <v>232</v>
      </c>
      <c r="E96" s="53">
        <v>3557.52</v>
      </c>
      <c r="F96" s="53">
        <v>2964.6</v>
      </c>
      <c r="G96" s="53">
        <f>-(F96*$G$1-F96)</f>
        <v>2964.6</v>
      </c>
      <c r="H96" s="54" t="s">
        <v>103</v>
      </c>
    </row>
    <row r="97" spans="1:8" ht="39.75" customHeight="1" outlineLevel="1">
      <c r="A97" s="43"/>
      <c r="B97" s="44" t="s">
        <v>269</v>
      </c>
      <c r="C97" s="44" t="s">
        <v>270</v>
      </c>
      <c r="D97" s="45" t="s">
        <v>271</v>
      </c>
      <c r="E97" s="46">
        <v>3488.1</v>
      </c>
      <c r="F97" s="46">
        <v>2906.75</v>
      </c>
      <c r="G97" s="46">
        <f>-(F97*$G$1-F97)</f>
        <v>2906.75</v>
      </c>
      <c r="H97" s="47"/>
    </row>
    <row r="98" spans="1:8" ht="39.75" customHeight="1" outlineLevel="1">
      <c r="A98" s="48"/>
      <c r="B98" s="8" t="s">
        <v>209</v>
      </c>
      <c r="C98" s="8" t="s">
        <v>210</v>
      </c>
      <c r="D98" s="11" t="s">
        <v>211</v>
      </c>
      <c r="E98" s="10">
        <v>3664.44</v>
      </c>
      <c r="F98" s="10">
        <v>3053.7</v>
      </c>
      <c r="G98" s="10">
        <f aca="true" t="shared" si="1" ref="G98:G127">-(F98*$G$1-F98)</f>
        <v>3053.7</v>
      </c>
      <c r="H98" s="49" t="s">
        <v>103</v>
      </c>
    </row>
    <row r="99" spans="1:8" ht="39.75" customHeight="1" outlineLevel="1">
      <c r="A99" s="48"/>
      <c r="B99" s="8" t="s">
        <v>215</v>
      </c>
      <c r="C99" s="8" t="s">
        <v>216</v>
      </c>
      <c r="D99" s="11" t="s">
        <v>217</v>
      </c>
      <c r="E99" s="10">
        <v>4223.1</v>
      </c>
      <c r="F99" s="10">
        <v>3519.25</v>
      </c>
      <c r="G99" s="10">
        <f t="shared" si="1"/>
        <v>3519.25</v>
      </c>
      <c r="H99" s="49"/>
    </row>
    <row r="100" spans="1:8" ht="39.75" customHeight="1" outlineLevel="1" thickBot="1">
      <c r="A100" s="50"/>
      <c r="B100" s="51" t="s">
        <v>233</v>
      </c>
      <c r="C100" s="51" t="s">
        <v>234</v>
      </c>
      <c r="D100" s="52" t="s">
        <v>235</v>
      </c>
      <c r="E100" s="53">
        <v>3499.2</v>
      </c>
      <c r="F100" s="53">
        <v>2916</v>
      </c>
      <c r="G100" s="53">
        <f>-(F100*$G$1-F100)</f>
        <v>2916</v>
      </c>
      <c r="H100" s="54" t="s">
        <v>103</v>
      </c>
    </row>
    <row r="101" spans="1:8" ht="39.75" customHeight="1" outlineLevel="1">
      <c r="A101" s="43"/>
      <c r="B101" s="44" t="s">
        <v>218</v>
      </c>
      <c r="C101" s="44" t="s">
        <v>219</v>
      </c>
      <c r="D101" s="45" t="s">
        <v>220</v>
      </c>
      <c r="E101" s="46">
        <v>9640.26</v>
      </c>
      <c r="F101" s="46">
        <v>8033.55</v>
      </c>
      <c r="G101" s="46">
        <f t="shared" si="1"/>
        <v>8033.55</v>
      </c>
      <c r="H101" s="47" t="s">
        <v>34</v>
      </c>
    </row>
    <row r="102" spans="1:8" ht="39.75" customHeight="1" outlineLevel="1">
      <c r="A102" s="48"/>
      <c r="B102" s="8" t="s">
        <v>221</v>
      </c>
      <c r="C102" s="8" t="s">
        <v>222</v>
      </c>
      <c r="D102" s="11" t="s">
        <v>223</v>
      </c>
      <c r="E102" s="10">
        <v>9115.26</v>
      </c>
      <c r="F102" s="10">
        <v>7596.05</v>
      </c>
      <c r="G102" s="10">
        <f t="shared" si="1"/>
        <v>7596.05</v>
      </c>
      <c r="H102" s="49"/>
    </row>
    <row r="103" spans="1:8" ht="39.75" customHeight="1" outlineLevel="1">
      <c r="A103" s="48"/>
      <c r="B103" s="8" t="s">
        <v>224</v>
      </c>
      <c r="C103" s="8" t="s">
        <v>225</v>
      </c>
      <c r="D103" s="11" t="s">
        <v>226</v>
      </c>
      <c r="E103" s="10">
        <v>9640.26</v>
      </c>
      <c r="F103" s="10">
        <v>8033.55</v>
      </c>
      <c r="G103" s="10">
        <f t="shared" si="1"/>
        <v>8033.55</v>
      </c>
      <c r="H103" s="49" t="s">
        <v>34</v>
      </c>
    </row>
    <row r="104" spans="1:8" ht="39.75" customHeight="1" outlineLevel="1" thickBot="1">
      <c r="A104" s="50"/>
      <c r="B104" s="51" t="s">
        <v>227</v>
      </c>
      <c r="C104" s="51" t="s">
        <v>228</v>
      </c>
      <c r="D104" s="52" t="s">
        <v>229</v>
      </c>
      <c r="E104" s="53">
        <v>9640.26</v>
      </c>
      <c r="F104" s="53">
        <v>8033.55</v>
      </c>
      <c r="G104" s="53">
        <f t="shared" si="1"/>
        <v>8033.55</v>
      </c>
      <c r="H104" s="54" t="s">
        <v>34</v>
      </c>
    </row>
    <row r="105" spans="1:8" ht="39.75" customHeight="1" outlineLevel="1">
      <c r="A105" s="43"/>
      <c r="B105" s="44" t="s">
        <v>236</v>
      </c>
      <c r="C105" s="44" t="s">
        <v>237</v>
      </c>
      <c r="D105" s="45" t="s">
        <v>238</v>
      </c>
      <c r="E105" s="46">
        <v>3489.48</v>
      </c>
      <c r="F105" s="46">
        <v>2907.9</v>
      </c>
      <c r="G105" s="46">
        <f t="shared" si="1"/>
        <v>2907.9</v>
      </c>
      <c r="H105" s="47" t="s">
        <v>103</v>
      </c>
    </row>
    <row r="106" spans="1:8" ht="39.75" customHeight="1" outlineLevel="1">
      <c r="A106" s="48"/>
      <c r="B106" s="8" t="s">
        <v>239</v>
      </c>
      <c r="C106" s="8" t="s">
        <v>240</v>
      </c>
      <c r="D106" s="11" t="s">
        <v>241</v>
      </c>
      <c r="E106" s="10">
        <v>4348.93</v>
      </c>
      <c r="F106" s="10">
        <v>3624.11</v>
      </c>
      <c r="G106" s="10">
        <f t="shared" si="1"/>
        <v>3624.11</v>
      </c>
      <c r="H106" s="49"/>
    </row>
    <row r="107" spans="1:8" ht="39.75" customHeight="1" outlineLevel="1">
      <c r="A107" s="48"/>
      <c r="B107" s="8" t="s">
        <v>242</v>
      </c>
      <c r="C107" s="8" t="s">
        <v>243</v>
      </c>
      <c r="D107" s="11" t="s">
        <v>244</v>
      </c>
      <c r="E107" s="10">
        <v>4348.93</v>
      </c>
      <c r="F107" s="10">
        <v>3624.11</v>
      </c>
      <c r="G107" s="10">
        <f t="shared" si="1"/>
        <v>3624.11</v>
      </c>
      <c r="H107" s="49"/>
    </row>
    <row r="108" spans="1:8" ht="39.75" customHeight="1" outlineLevel="1">
      <c r="A108" s="48"/>
      <c r="B108" s="8" t="s">
        <v>245</v>
      </c>
      <c r="C108" s="8" t="s">
        <v>246</v>
      </c>
      <c r="D108" s="11" t="s">
        <v>247</v>
      </c>
      <c r="E108" s="10">
        <v>4348.93</v>
      </c>
      <c r="F108" s="10">
        <v>3624.11</v>
      </c>
      <c r="G108" s="10">
        <f t="shared" si="1"/>
        <v>3624.11</v>
      </c>
      <c r="H108" s="49"/>
    </row>
    <row r="109" spans="1:8" ht="39.75" customHeight="1" outlineLevel="1">
      <c r="A109" s="48"/>
      <c r="B109" s="8" t="s">
        <v>257</v>
      </c>
      <c r="C109" s="8" t="s">
        <v>258</v>
      </c>
      <c r="D109" s="11" t="s">
        <v>259</v>
      </c>
      <c r="E109" s="10">
        <v>3489.48</v>
      </c>
      <c r="F109" s="10">
        <v>2907.9</v>
      </c>
      <c r="G109" s="10">
        <f>-(F109*$G$1-F109)</f>
        <v>2907.9</v>
      </c>
      <c r="H109" s="49" t="s">
        <v>103</v>
      </c>
    </row>
    <row r="110" spans="1:8" ht="39.75" customHeight="1" outlineLevel="1">
      <c r="A110" s="48"/>
      <c r="B110" s="8" t="s">
        <v>260</v>
      </c>
      <c r="C110" s="8" t="s">
        <v>261</v>
      </c>
      <c r="D110" s="11" t="s">
        <v>262</v>
      </c>
      <c r="E110" s="10">
        <v>3489.48</v>
      </c>
      <c r="F110" s="10">
        <v>2907.9</v>
      </c>
      <c r="G110" s="10">
        <f>-(F110*$G$1-F110)</f>
        <v>2907.9</v>
      </c>
      <c r="H110" s="49" t="s">
        <v>103</v>
      </c>
    </row>
    <row r="111" spans="1:8" ht="39.75" customHeight="1" outlineLevel="1" thickBot="1">
      <c r="A111" s="50"/>
      <c r="B111" s="51" t="s">
        <v>263</v>
      </c>
      <c r="C111" s="51" t="s">
        <v>264</v>
      </c>
      <c r="D111" s="52" t="s">
        <v>265</v>
      </c>
      <c r="E111" s="53">
        <v>3489.48</v>
      </c>
      <c r="F111" s="53">
        <v>2907.9</v>
      </c>
      <c r="G111" s="53">
        <f>-(F111*$G$1-F111)</f>
        <v>2907.9</v>
      </c>
      <c r="H111" s="54" t="s">
        <v>103</v>
      </c>
    </row>
    <row r="112" spans="1:8" ht="39.75" customHeight="1" outlineLevel="1">
      <c r="A112" s="43"/>
      <c r="B112" s="44" t="s">
        <v>248</v>
      </c>
      <c r="C112" s="44" t="s">
        <v>249</v>
      </c>
      <c r="D112" s="45" t="s">
        <v>250</v>
      </c>
      <c r="E112" s="46">
        <v>3858.9</v>
      </c>
      <c r="F112" s="46">
        <v>3215.75</v>
      </c>
      <c r="G112" s="46">
        <f t="shared" si="1"/>
        <v>3215.75</v>
      </c>
      <c r="H112" s="47" t="s">
        <v>103</v>
      </c>
    </row>
    <row r="113" spans="1:8" ht="39.75" customHeight="1" outlineLevel="1">
      <c r="A113" s="48"/>
      <c r="B113" s="8" t="s">
        <v>251</v>
      </c>
      <c r="C113" s="8" t="s">
        <v>252</v>
      </c>
      <c r="D113" s="11" t="s">
        <v>253</v>
      </c>
      <c r="E113" s="10">
        <v>5036.64</v>
      </c>
      <c r="F113" s="10">
        <v>4197.2</v>
      </c>
      <c r="G113" s="10">
        <f t="shared" si="1"/>
        <v>4197.2</v>
      </c>
      <c r="H113" s="49"/>
    </row>
    <row r="114" spans="1:8" ht="39.75" customHeight="1" outlineLevel="1">
      <c r="A114" s="48"/>
      <c r="B114" s="8" t="s">
        <v>254</v>
      </c>
      <c r="C114" s="8" t="s">
        <v>255</v>
      </c>
      <c r="D114" s="11" t="s">
        <v>256</v>
      </c>
      <c r="E114" s="10">
        <v>5036.64</v>
      </c>
      <c r="F114" s="10">
        <v>4197.2</v>
      </c>
      <c r="G114" s="10">
        <f t="shared" si="1"/>
        <v>4197.2</v>
      </c>
      <c r="H114" s="49"/>
    </row>
    <row r="115" spans="1:8" ht="39.75" customHeight="1" outlineLevel="1">
      <c r="A115" s="48"/>
      <c r="B115" s="8" t="s">
        <v>272</v>
      </c>
      <c r="C115" s="8" t="s">
        <v>273</v>
      </c>
      <c r="D115" s="11" t="s">
        <v>274</v>
      </c>
      <c r="E115" s="10">
        <v>5036.64</v>
      </c>
      <c r="F115" s="10">
        <v>4197.2</v>
      </c>
      <c r="G115" s="10">
        <f t="shared" si="1"/>
        <v>4197.2</v>
      </c>
      <c r="H115" s="49"/>
    </row>
    <row r="116" spans="1:8" ht="39.75" customHeight="1" outlineLevel="1" thickBot="1">
      <c r="A116" s="50"/>
      <c r="B116" s="51" t="s">
        <v>275</v>
      </c>
      <c r="C116" s="51" t="s">
        <v>276</v>
      </c>
      <c r="D116" s="52" t="s">
        <v>277</v>
      </c>
      <c r="E116" s="53">
        <v>5036.64</v>
      </c>
      <c r="F116" s="53">
        <v>4197.2</v>
      </c>
      <c r="G116" s="53">
        <f t="shared" si="1"/>
        <v>4197.2</v>
      </c>
      <c r="H116" s="54"/>
    </row>
    <row r="117" spans="1:8" ht="39.75" customHeight="1" outlineLevel="1">
      <c r="A117" s="43"/>
      <c r="B117" s="44" t="s">
        <v>278</v>
      </c>
      <c r="C117" s="44" t="s">
        <v>279</v>
      </c>
      <c r="D117" s="45" t="s">
        <v>280</v>
      </c>
      <c r="E117" s="46">
        <v>4390.16</v>
      </c>
      <c r="F117" s="46">
        <v>3658.46</v>
      </c>
      <c r="G117" s="46">
        <f t="shared" si="1"/>
        <v>3658.46</v>
      </c>
      <c r="H117" s="47"/>
    </row>
    <row r="118" spans="1:8" ht="39.75" customHeight="1" outlineLevel="1">
      <c r="A118" s="48"/>
      <c r="B118" s="8" t="s">
        <v>281</v>
      </c>
      <c r="C118" s="8" t="s">
        <v>282</v>
      </c>
      <c r="D118" s="11" t="s">
        <v>283</v>
      </c>
      <c r="E118" s="10">
        <v>3421.44</v>
      </c>
      <c r="F118" s="10">
        <v>2851.2</v>
      </c>
      <c r="G118" s="10">
        <f t="shared" si="1"/>
        <v>2851.2</v>
      </c>
      <c r="H118" s="49" t="s">
        <v>103</v>
      </c>
    </row>
    <row r="119" spans="1:8" ht="39.75" customHeight="1" outlineLevel="1">
      <c r="A119" s="48"/>
      <c r="B119" s="8" t="s">
        <v>284</v>
      </c>
      <c r="C119" s="8" t="s">
        <v>285</v>
      </c>
      <c r="D119" s="11" t="s">
        <v>286</v>
      </c>
      <c r="E119" s="10">
        <v>3810.24</v>
      </c>
      <c r="F119" s="10">
        <v>3175.2</v>
      </c>
      <c r="G119" s="10">
        <f t="shared" si="1"/>
        <v>3175.2</v>
      </c>
      <c r="H119" s="49" t="s">
        <v>103</v>
      </c>
    </row>
    <row r="120" spans="1:8" ht="39.75" customHeight="1" outlineLevel="1">
      <c r="A120" s="48"/>
      <c r="B120" s="8" t="s">
        <v>287</v>
      </c>
      <c r="C120" s="8" t="s">
        <v>288</v>
      </c>
      <c r="D120" s="11" t="s">
        <v>289</v>
      </c>
      <c r="E120" s="10">
        <v>3810.24</v>
      </c>
      <c r="F120" s="10">
        <v>3175.2</v>
      </c>
      <c r="G120" s="10">
        <f t="shared" si="1"/>
        <v>3175.2</v>
      </c>
      <c r="H120" s="49" t="s">
        <v>103</v>
      </c>
    </row>
    <row r="121" spans="1:8" ht="39.75" customHeight="1" outlineLevel="1">
      <c r="A121" s="48"/>
      <c r="B121" s="8" t="s">
        <v>290</v>
      </c>
      <c r="C121" s="8" t="s">
        <v>291</v>
      </c>
      <c r="D121" s="11" t="s">
        <v>292</v>
      </c>
      <c r="E121" s="10">
        <v>4390.16</v>
      </c>
      <c r="F121" s="10">
        <v>3658.46</v>
      </c>
      <c r="G121" s="10">
        <f t="shared" si="1"/>
        <v>3658.46</v>
      </c>
      <c r="H121" s="49"/>
    </row>
    <row r="122" spans="1:8" ht="39.75" customHeight="1" outlineLevel="1">
      <c r="A122" s="48"/>
      <c r="B122" s="8" t="s">
        <v>293</v>
      </c>
      <c r="C122" s="8" t="s">
        <v>294</v>
      </c>
      <c r="D122" s="11" t="s">
        <v>295</v>
      </c>
      <c r="E122" s="10">
        <v>4390.16</v>
      </c>
      <c r="F122" s="10">
        <v>3658.46</v>
      </c>
      <c r="G122" s="10">
        <f t="shared" si="1"/>
        <v>3658.46</v>
      </c>
      <c r="H122" s="49"/>
    </row>
    <row r="123" spans="1:8" ht="39.75" customHeight="1" outlineLevel="1" thickBot="1">
      <c r="A123" s="50"/>
      <c r="B123" s="51" t="s">
        <v>296</v>
      </c>
      <c r="C123" s="51" t="s">
        <v>297</v>
      </c>
      <c r="D123" s="52" t="s">
        <v>298</v>
      </c>
      <c r="E123" s="53">
        <v>4390.16</v>
      </c>
      <c r="F123" s="53">
        <v>3658.46</v>
      </c>
      <c r="G123" s="53">
        <f t="shared" si="1"/>
        <v>3658.46</v>
      </c>
      <c r="H123" s="54"/>
    </row>
    <row r="124" spans="1:8" ht="12" customHeight="1">
      <c r="A124" s="55"/>
      <c r="B124" s="56"/>
      <c r="C124" s="56"/>
      <c r="D124" s="57" t="s">
        <v>299</v>
      </c>
      <c r="E124" s="58"/>
      <c r="F124" s="58"/>
      <c r="G124" s="58"/>
      <c r="H124" s="59"/>
    </row>
    <row r="125" spans="1:8" ht="39.75" customHeight="1" outlineLevel="1">
      <c r="A125" s="7"/>
      <c r="B125" s="8" t="s">
        <v>300</v>
      </c>
      <c r="C125" s="8" t="s">
        <v>301</v>
      </c>
      <c r="D125" s="11" t="s">
        <v>302</v>
      </c>
      <c r="E125" s="10">
        <v>6158.33</v>
      </c>
      <c r="F125" s="10">
        <v>5131.95</v>
      </c>
      <c r="G125" s="10">
        <f t="shared" si="1"/>
        <v>5131.95</v>
      </c>
      <c r="H125" s="8"/>
    </row>
    <row r="126" spans="1:8" ht="39.75" customHeight="1" outlineLevel="1">
      <c r="A126" s="7"/>
      <c r="B126" s="8" t="s">
        <v>303</v>
      </c>
      <c r="C126" s="8" t="s">
        <v>304</v>
      </c>
      <c r="D126" s="11" t="s">
        <v>305</v>
      </c>
      <c r="E126" s="10">
        <v>3405.07</v>
      </c>
      <c r="F126" s="10">
        <v>2837.56</v>
      </c>
      <c r="G126" s="10">
        <f t="shared" si="1"/>
        <v>2837.56</v>
      </c>
      <c r="H126" s="8"/>
    </row>
    <row r="127" spans="1:8" ht="39.75" customHeight="1" outlineLevel="1">
      <c r="A127" s="7"/>
      <c r="B127" s="8" t="s">
        <v>306</v>
      </c>
      <c r="C127" s="8" t="s">
        <v>307</v>
      </c>
      <c r="D127" s="11" t="s">
        <v>308</v>
      </c>
      <c r="E127" s="10">
        <v>3317.29</v>
      </c>
      <c r="F127" s="10">
        <v>2764.41</v>
      </c>
      <c r="G127" s="10">
        <f t="shared" si="1"/>
        <v>2764.41</v>
      </c>
      <c r="H127" s="8"/>
    </row>
  </sheetData>
  <sheetProtection/>
  <mergeCells count="11">
    <mergeCell ref="F3:F4"/>
    <mergeCell ref="G3:G4"/>
    <mergeCell ref="H3:H4"/>
    <mergeCell ref="E3:E4"/>
    <mergeCell ref="G1:G2"/>
    <mergeCell ref="A1:D1"/>
    <mergeCell ref="A2:D2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2023-12-25T09:36:29Z</cp:lastPrinted>
  <dcterms:created xsi:type="dcterms:W3CDTF">2023-12-25T09:36:29Z</dcterms:created>
  <dcterms:modified xsi:type="dcterms:W3CDTF">2023-12-25T09:48:16Z</dcterms:modified>
  <cp:category/>
  <cp:version/>
  <cp:contentType/>
  <cp:contentStatus/>
  <cp:revision>1</cp:revision>
</cp:coreProperties>
</file>