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1400" windowHeight="5895"/>
  </bookViews>
  <sheets>
    <sheet name="Лист_1" sheetId="1" r:id="rId1"/>
  </sheets>
  <calcPr calcId="144525" refMode="R1C1"/>
</workbook>
</file>

<file path=xl/calcChain.xml><?xml version="1.0" encoding="utf-8"?>
<calcChain xmlns="http://schemas.openxmlformats.org/spreadsheetml/2006/main">
  <c r="J138" i="1" l="1"/>
  <c r="G239" i="1"/>
  <c r="G238" i="1"/>
  <c r="G237" i="1"/>
  <c r="G236" i="1"/>
  <c r="G234" i="1"/>
  <c r="G233" i="1"/>
  <c r="G232" i="1"/>
  <c r="G231" i="1"/>
  <c r="G229" i="1"/>
  <c r="G228" i="1"/>
  <c r="G227" i="1"/>
  <c r="G226" i="1"/>
  <c r="G224" i="1"/>
  <c r="G223" i="1"/>
  <c r="G222" i="1"/>
  <c r="G221" i="1"/>
  <c r="G219" i="1"/>
  <c r="G218" i="1"/>
  <c r="G217" i="1"/>
  <c r="G216" i="1"/>
  <c r="G215" i="1"/>
  <c r="G214" i="1"/>
  <c r="G213" i="1"/>
  <c r="G210" i="1"/>
  <c r="G209" i="1"/>
  <c r="G208" i="1"/>
  <c r="G207" i="1"/>
  <c r="G205" i="1"/>
  <c r="G204" i="1"/>
  <c r="G203" i="1"/>
  <c r="G201" i="1"/>
  <c r="G200" i="1"/>
  <c r="G199" i="1"/>
  <c r="G198" i="1"/>
  <c r="G197" i="1"/>
  <c r="G196" i="1"/>
  <c r="G195" i="1"/>
  <c r="G194" i="1"/>
  <c r="G193" i="1"/>
  <c r="G192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5" i="1"/>
  <c r="G174" i="1"/>
  <c r="G173" i="1"/>
  <c r="G172" i="1"/>
  <c r="G171" i="1"/>
  <c r="G170" i="1"/>
  <c r="G169" i="1"/>
  <c r="G168" i="1"/>
  <c r="G165" i="1"/>
  <c r="G164" i="1"/>
  <c r="G163" i="1"/>
  <c r="G162" i="1"/>
  <c r="G161" i="1"/>
  <c r="G160" i="1"/>
  <c r="G159" i="1"/>
  <c r="G158" i="1"/>
  <c r="G157" i="1"/>
  <c r="G156" i="1"/>
  <c r="G154" i="1"/>
  <c r="G153" i="1"/>
  <c r="G152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8" i="1"/>
  <c r="G87" i="1"/>
  <c r="G86" i="1"/>
  <c r="G85" i="1"/>
  <c r="G84" i="1"/>
  <c r="G83" i="1"/>
  <c r="G82" i="1"/>
  <c r="G81" i="1"/>
  <c r="G80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4" i="1"/>
  <c r="G33" i="1"/>
  <c r="G32" i="1"/>
  <c r="G31" i="1"/>
  <c r="G30" i="1"/>
  <c r="G29" i="1"/>
  <c r="G28" i="1"/>
  <c r="G27" i="1"/>
  <c r="G25" i="1"/>
  <c r="G24" i="1"/>
  <c r="G14" i="1"/>
  <c r="G15" i="1"/>
  <c r="G16" i="1"/>
  <c r="G17" i="1"/>
  <c r="G18" i="1"/>
  <c r="G19" i="1"/>
  <c r="G20" i="1"/>
  <c r="G21" i="1"/>
  <c r="G22" i="1"/>
  <c r="G8" i="1"/>
  <c r="G9" i="1"/>
  <c r="G10" i="1"/>
  <c r="G11" i="1"/>
  <c r="G12" i="1"/>
  <c r="G13" i="1"/>
  <c r="G7" i="1"/>
</calcChain>
</file>

<file path=xl/sharedStrings.xml><?xml version="1.0" encoding="utf-8"?>
<sst xmlns="http://schemas.openxmlformats.org/spreadsheetml/2006/main" count="944" uniqueCount="880">
  <si>
    <t>Изображение</t>
  </si>
  <si>
    <t>Код</t>
  </si>
  <si>
    <t>Артикул</t>
  </si>
  <si>
    <t>Номенклатура</t>
  </si>
  <si>
    <t>Мелкооптовая</t>
  </si>
  <si>
    <t>РРЦ</t>
  </si>
  <si>
    <t>Статус номенклатуры</t>
  </si>
  <si>
    <t>Ссылка на картинку</t>
  </si>
  <si>
    <t>Шторки для ванной MELODIA</t>
  </si>
  <si>
    <t>Коллекция CITIES</t>
  </si>
  <si>
    <t>20991</t>
  </si>
  <si>
    <t>MZ-106</t>
  </si>
  <si>
    <t>шторка д/в тканевая 180х180см "Венеция" MZ-106</t>
  </si>
  <si>
    <t>http://imageprice.sanriks.ru/image/b56181b8-2472-11e9-a520-0cc47a046593.jpeg</t>
  </si>
  <si>
    <t>20837</t>
  </si>
  <si>
    <t>MZ-67</t>
  </si>
  <si>
    <t>шторка д/в тканевая 180х180см "Лондонский автобус" MZ-67</t>
  </si>
  <si>
    <t>http://imageprice.sanriks.ru/image/03d285f8-bef7-11e7-9451-0cc47a046593.jpeg</t>
  </si>
  <si>
    <t>20835</t>
  </si>
  <si>
    <t>MZ-65</t>
  </si>
  <si>
    <t>шторка д/в тканевая 180х180см "Лондонский телефон" MZ-65</t>
  </si>
  <si>
    <t>http://imageprice.sanriks.ru/image/03d285f6-bef7-11e7-9451-0cc47a046593.jpeg</t>
  </si>
  <si>
    <t>20992</t>
  </si>
  <si>
    <t>MZ-107</t>
  </si>
  <si>
    <t>шторка д/в тканевая 180х180см "Нью-Йорк" MZ-107</t>
  </si>
  <si>
    <t>Акция</t>
  </si>
  <si>
    <t>http://imageprice.sanriks.ru/image/b56181bb-2472-11e9-a520-0cc47a046593.jpeg</t>
  </si>
  <si>
    <t>20841</t>
  </si>
  <si>
    <t>MZ-71</t>
  </si>
  <si>
    <t>шторка д/в тканевая 180х180см "Париж" MZ-71</t>
  </si>
  <si>
    <t>http://imageprice.sanriks.ru/image/8b0a5c08-350d-11ee-a7c8-3cecef0d42e6.jpeg</t>
  </si>
  <si>
    <t>20994</t>
  </si>
  <si>
    <t>MZ-109</t>
  </si>
  <si>
    <t>шторка д/в тканевая 180х180см "Пизанская башня" MZ-109</t>
  </si>
  <si>
    <t>http://imageprice.sanriks.ru/image/b56181c0-2472-11e9-a520-0cc47a046593.jpeg</t>
  </si>
  <si>
    <t>20834</t>
  </si>
  <si>
    <t>MZ-64</t>
  </si>
  <si>
    <t>шторка д/в тканевая 180х180см "Прованс" MZ-64</t>
  </si>
  <si>
    <t>http://imageprice.sanriks.ru/image/03d285f5-bef7-11e7-9451-0cc47a046593.jpeg</t>
  </si>
  <si>
    <t>20993</t>
  </si>
  <si>
    <t>MZ-108</t>
  </si>
  <si>
    <t>шторка д/в тканевая 180х180см "Улицы Нью-Йорка" MZ-108</t>
  </si>
  <si>
    <t>http://imageprice.sanriks.ru/image/b56181b7-2472-11e9-a520-0cc47a046593.jpeg</t>
  </si>
  <si>
    <t>20840</t>
  </si>
  <si>
    <t>MZ-70</t>
  </si>
  <si>
    <t>шторка д/в тканевая 180х180см "Эйфелева башня" MZ-70</t>
  </si>
  <si>
    <t>http://imageprice.sanriks.ru/image/03d285fb-bef7-11e7-9451-0cc47a046593.jpeg</t>
  </si>
  <si>
    <t>21033</t>
  </si>
  <si>
    <t>MZ-146</t>
  </si>
  <si>
    <t>шторка д/в тканевая 180х200см "Город на закате" MZ-146</t>
  </si>
  <si>
    <t>http://imageprice.sanriks.ru/image/b7110578-7291-11eb-934f-0cc47a046593.jpeg</t>
  </si>
  <si>
    <t>21035</t>
  </si>
  <si>
    <t>MZ-148</t>
  </si>
  <si>
    <t>шторка д/в тканевая 180х200см "Египет" MZ-148</t>
  </si>
  <si>
    <t>http://imageprice.sanriks.ru/image/b711057f-7291-11eb-934f-0cc47a046593.jpeg</t>
  </si>
  <si>
    <t>21014</t>
  </si>
  <si>
    <t>MZ-123</t>
  </si>
  <si>
    <t>шторка д/в тканевая 180х200см "Жёлтое такси" MZ-123</t>
  </si>
  <si>
    <t>http://imageprice.sanriks.ru/image/71eeb228-350d-11ee-a7c8-3cecef0d42e6.jpeg</t>
  </si>
  <si>
    <t>21009</t>
  </si>
  <si>
    <t>MZ-121</t>
  </si>
  <si>
    <t>шторка д/в тканевая 180х200см "Мегаполис" MZ-121</t>
  </si>
  <si>
    <t>http://imageprice.sanriks.ru/image/b711056c-7291-11eb-934f-0cc47a046593.jpeg</t>
  </si>
  <si>
    <t>20838</t>
  </si>
  <si>
    <t>MZ-68</t>
  </si>
  <si>
    <t>шторка д/в тканевая 180х200см "Мост" MZ-68</t>
  </si>
  <si>
    <t>http://imageprice.sanriks.ru/image/03d285f9-bef7-11e7-9451-0cc47a046593.jpeg</t>
  </si>
  <si>
    <t>21034</t>
  </si>
  <si>
    <t>MZ-147</t>
  </si>
  <si>
    <t>шторка д/в тканевая 180х200см "Открытка из Парижа" MZ-147</t>
  </si>
  <si>
    <t>http://imageprice.sanriks.ru/image/b7110593-7291-11eb-934f-0cc47a046593.jpeg</t>
  </si>
  <si>
    <t>21028</t>
  </si>
  <si>
    <t>MZ-127</t>
  </si>
  <si>
    <t>шторка д/в тканевая 180х200см "Эмпайр-стейт-билдинг" MZ-127</t>
  </si>
  <si>
    <t>http://imageprice.sanriks.ru/image/dc1b2f27-e12d-11ea-934f-0cc47a046593.jpeg</t>
  </si>
  <si>
    <t>Коллекция DIAMONDS</t>
  </si>
  <si>
    <t>14861</t>
  </si>
  <si>
    <t>MZ-153</t>
  </si>
  <si>
    <t>шторка д/в тканевая 180х200см "Бриллиантовые капли", чёрная MZ-153</t>
  </si>
  <si>
    <t>http://imageprice.sanriks.ru/image/eacc12ca-c8b6-11ed-a7c7-3cecef0d42e7.jpeg</t>
  </si>
  <si>
    <t>14860</t>
  </si>
  <si>
    <t>MZ-152</t>
  </si>
  <si>
    <t>шторка д/в тканевая 180х200см "Звёздная пыль", белая MZ-152</t>
  </si>
  <si>
    <t>http://imageprice.sanriks.ru/image/e4a401f9-c8b6-11ed-a7c7-3cecef0d42e7.jpeg</t>
  </si>
  <si>
    <t>Коллекция FEELINGS</t>
  </si>
  <si>
    <t>20860</t>
  </si>
  <si>
    <t>MZ-90</t>
  </si>
  <si>
    <t>шторка д/в тканевая 180х180см "Как рыбка в воде" MZ-90</t>
  </si>
  <si>
    <t>http://imageprice.sanriks.ru/image/b56181b4-2472-11e9-a520-0cc47a046593.jpeg</t>
  </si>
  <si>
    <t>20861</t>
  </si>
  <si>
    <t>MZ-91</t>
  </si>
  <si>
    <t>шторка д/в тканевая 180х180см "Любовь и нежность" MZ-91</t>
  </si>
  <si>
    <t>http://imageprice.sanriks.ru/image/b56181c1-2472-11e9-a520-0cc47a046593.jpeg</t>
  </si>
  <si>
    <t>20859</t>
  </si>
  <si>
    <t>MZ-89</t>
  </si>
  <si>
    <t>шторка д/в тканевая 180х180см "Мятное утро" MZ-89</t>
  </si>
  <si>
    <t>http://imageprice.sanriks.ru/image/b56181ae-2472-11e9-a520-0cc47a046593.jpeg</t>
  </si>
  <si>
    <t>20858</t>
  </si>
  <si>
    <t>MZ-88</t>
  </si>
  <si>
    <t>шторка д/в тканевая 180х180см "Расслабься в ванной" MZ-88</t>
  </si>
  <si>
    <t>http://imageprice.sanriks.ru/image/b56181b9-2472-11e9-a520-0cc47a046593.jpeg</t>
  </si>
  <si>
    <t>20862</t>
  </si>
  <si>
    <t>MZ-92</t>
  </si>
  <si>
    <t>шторка д/в тканевая 180х180см "Сердце" MZ-92</t>
  </si>
  <si>
    <t>http://imageprice.sanriks.ru/image/b56181b5-2472-11e9-a520-0cc47a046593.jpeg</t>
  </si>
  <si>
    <t>20857</t>
  </si>
  <si>
    <t>MZ-87</t>
  </si>
  <si>
    <t>шторка д/в тканевая 180х200см "Доброе утро" MZ-87</t>
  </si>
  <si>
    <t>http://imageprice.sanriks.ru/image/03d2860c-bef7-11e7-9451-0cc47a046593.jpeg</t>
  </si>
  <si>
    <t>20999</t>
  </si>
  <si>
    <t>MZ-114</t>
  </si>
  <si>
    <t>шторка д/в тканевая 180х200см "Лучшее лекарство - весёлые мысли" MZ-114</t>
  </si>
  <si>
    <t>http://imageprice.sanriks.ru/image/ca8e15e3-82f1-11ea-934f-0cc47a046593.jpeg</t>
  </si>
  <si>
    <t>21000</t>
  </si>
  <si>
    <t>MZ-115</t>
  </si>
  <si>
    <t>шторка д/в тканевая 180х200см "Насладись хорошим душем" MZ-115</t>
  </si>
  <si>
    <t>http://imageprice.sanriks.ru/image/3b394c77-35c4-11ee-a7c8-3cecef0d42e6.jpeg</t>
  </si>
  <si>
    <t>Коллекция FLORA</t>
  </si>
  <si>
    <t>20831</t>
  </si>
  <si>
    <t>MZ-61</t>
  </si>
  <si>
    <t>шторка д/в тканевая 180х180см "Лес" MZ-61</t>
  </si>
  <si>
    <t>http://imageprice.sanriks.ru/image/03d285f2-bef7-11e7-9451-0cc47a046593.jpeg</t>
  </si>
  <si>
    <t>20996</t>
  </si>
  <si>
    <t>MZ-111</t>
  </si>
  <si>
    <t>шторка д/в тканевая 180х180см "Мой любимый оазис" MZ-111</t>
  </si>
  <si>
    <t>http://imageprice.sanriks.ru/image/654fe0ef-350d-11ee-a7c8-3cecef0d42e6.jpeg</t>
  </si>
  <si>
    <t>20854</t>
  </si>
  <si>
    <t>MZ-84</t>
  </si>
  <si>
    <t>шторка д/в тканевая 180х180см "Синие листочки" MZ-84</t>
  </si>
  <si>
    <t>http://imageprice.sanriks.ru/image/03d28609-bef7-11e7-9451-0cc47a046593.jpeg</t>
  </si>
  <si>
    <t>20987</t>
  </si>
  <si>
    <t>MZ-37</t>
  </si>
  <si>
    <t>шторка д/в тканевая 180х180см "Цветочная рапсодия" MZ-37</t>
  </si>
  <si>
    <t>http://imageprice.sanriks.ru/image/cf8c459e-c85e-11e2-9060-0025900bdaf0.jpeg</t>
  </si>
  <si>
    <t>20853</t>
  </si>
  <si>
    <t>MZ-83</t>
  </si>
  <si>
    <t>шторка д/в тканевая 180х180см "Цветущие ветви" MZ-83</t>
  </si>
  <si>
    <t>http://imageprice.sanriks.ru/image/03d28608-bef7-11e7-9451-0cc47a046593.jpeg</t>
  </si>
  <si>
    <t>20851</t>
  </si>
  <si>
    <t>MZ-81</t>
  </si>
  <si>
    <t>шторка д/в тканевая 180х180см "Яркие цветы" MZ-81</t>
  </si>
  <si>
    <t>http://imageprice.sanriks.ru/image/03d28606-bef7-11e7-9451-0cc47a046593.jpeg</t>
  </si>
  <si>
    <t>20912</t>
  </si>
  <si>
    <t>MZ-140</t>
  </si>
  <si>
    <t>шторка д/в тканевая 180х200см  "Розовые лилии" MZ-140</t>
  </si>
  <si>
    <t>http://imageprice.sanriks.ru/image/b7110583-7291-11eb-934f-0cc47a046593.jpeg</t>
  </si>
  <si>
    <t>20910</t>
  </si>
  <si>
    <t>MZ-138</t>
  </si>
  <si>
    <t>шторка д/в тканевая 180х200см "Бабочка" MZ-138</t>
  </si>
  <si>
    <t>http://imageprice.sanriks.ru/image/b711057d-7291-11eb-934f-0cc47a046593.jpeg</t>
  </si>
  <si>
    <t>21032</t>
  </si>
  <si>
    <t>MZ-145</t>
  </si>
  <si>
    <t>шторка д/в тканевая 180х200см "Голубая фантазия" MZ-145</t>
  </si>
  <si>
    <t>http://imageprice.sanriks.ru/image/b7110575-7291-11eb-934f-0cc47a046593.jpeg</t>
  </si>
  <si>
    <t>20849</t>
  </si>
  <si>
    <t>MZ-79</t>
  </si>
  <si>
    <t>шторка д/в тканевая 180х200см "Дерево" MZ-79</t>
  </si>
  <si>
    <t>http://imageprice.sanriks.ru/image/03d28604-bef7-11e7-9451-0cc47a046593.jpeg</t>
  </si>
  <si>
    <t>21019</t>
  </si>
  <si>
    <t>MZ-124</t>
  </si>
  <si>
    <t>шторка д/в тканевая 180х200см "Жемчужный бонсай" MZ-124</t>
  </si>
  <si>
    <t>http://imageprice.sanriks.ru/image/dc1b2f29-e12d-11ea-934f-0cc47a046593.jpeg</t>
  </si>
  <si>
    <t>20852</t>
  </si>
  <si>
    <t>MZ-82</t>
  </si>
  <si>
    <t>шторка д/в тканевая 180х200см "Лотос" MZ-82</t>
  </si>
  <si>
    <t>http://imageprice.sanriks.ru/image/03d28607-bef7-11e7-9451-0cc47a046593.jpeg</t>
  </si>
  <si>
    <t>20914</t>
  </si>
  <si>
    <t>MZ-142</t>
  </si>
  <si>
    <t>шторка д/в тканевая 180х200см "Нежные крокусы" MZ-142</t>
  </si>
  <si>
    <t>http://imageprice.sanriks.ru/image/b711058b-7291-11eb-934f-0cc47a046593.jpeg</t>
  </si>
  <si>
    <t>21031</t>
  </si>
  <si>
    <t>MZ-144</t>
  </si>
  <si>
    <t>шторка д/в тканевая 180х200см "Оранжевое настроение" MZ-144</t>
  </si>
  <si>
    <t>http://imageprice.sanriks.ru/image/b711056e-7291-11eb-934f-0cc47a046593.jpeg</t>
  </si>
  <si>
    <t>20913</t>
  </si>
  <si>
    <t>MZ-141</t>
  </si>
  <si>
    <t>шторка д/в тканевая 180х200см "Орхидеи у воды" MZ-141</t>
  </si>
  <si>
    <t>http://imageprice.sanriks.ru/image/b7110585-7291-11eb-934f-0cc47a046593.jpeg</t>
  </si>
  <si>
    <t>20911</t>
  </si>
  <si>
    <t>MZ-139</t>
  </si>
  <si>
    <t>шторка д/в тканевая 180х200см "Цветочное настроение" MZ-139</t>
  </si>
  <si>
    <t>http://imageprice.sanriks.ru/image/b7110569-7291-11eb-934f-0cc47a046593.jpeg</t>
  </si>
  <si>
    <t>20850</t>
  </si>
  <si>
    <t>MZ-80</t>
  </si>
  <si>
    <t>шторка д/в тканевая 180х200см "Цветы" MZ-80</t>
  </si>
  <si>
    <t>http://imageprice.sanriks.ru/image/03d28605-bef7-11e7-9451-0cc47a046593.jpeg</t>
  </si>
  <si>
    <t>Коллекция FUNNY ANIMALS</t>
  </si>
  <si>
    <t>20855</t>
  </si>
  <si>
    <t>MZ-85</t>
  </si>
  <si>
    <t>шторка д/в тканевая 180х180см "Бабочки" MZ-85</t>
  </si>
  <si>
    <t>http://imageprice.sanriks.ru/image/03d2860a-bef7-11e7-9451-0cc47a046593.jpeg</t>
  </si>
  <si>
    <t>20811</t>
  </si>
  <si>
    <t>MZ-41</t>
  </si>
  <si>
    <t>шторка д/в тканевая 180х180см "Кот в очках" MZ-41</t>
  </si>
  <si>
    <t>http://imageprice.sanriks.ru/image/03d285de-bef7-11e7-9451-0cc47a046593.jpeg</t>
  </si>
  <si>
    <t>20872</t>
  </si>
  <si>
    <t>MZ-102</t>
  </si>
  <si>
    <t>шторка д/в тканевая 180х180см "Меломан" MZ-102</t>
  </si>
  <si>
    <t>http://imageprice.sanriks.ru/image/b56181ba-2472-11e9-a520-0cc47a046593.jpeg</t>
  </si>
  <si>
    <t>20873</t>
  </si>
  <si>
    <t>MZ-103</t>
  </si>
  <si>
    <t>шторка д/в тканевая 180х180см "Розовый фламинго" MZ-103</t>
  </si>
  <si>
    <t>http://imageprice.sanriks.ru/image/b56181b0-2472-11e9-a520-0cc47a046593.jpeg</t>
  </si>
  <si>
    <t>20871</t>
  </si>
  <si>
    <t>MZ-101</t>
  </si>
  <si>
    <t>шторка д/в тканевая 180х180см "Рок-н-ролл" MZ-101</t>
  </si>
  <si>
    <t>http://imageprice.sanriks.ru/image/b56181b3-2472-11e9-a520-0cc47a046593.jpeg</t>
  </si>
  <si>
    <t>20870</t>
  </si>
  <si>
    <t>MZ-100</t>
  </si>
  <si>
    <t>шторка д/в тканевая 180х180см "Снова в путь!" MZ-100</t>
  </si>
  <si>
    <t>http://imageprice.sanriks.ru/image/b56181be-2472-11e9-a520-0cc47a046593.jpeg</t>
  </si>
  <si>
    <t>20820</t>
  </si>
  <si>
    <t>MZ-50</t>
  </si>
  <si>
    <t>шторка д/в тканевая 180х180см "Сова" MZ-50</t>
  </si>
  <si>
    <t>http://imageprice.sanriks.ru/image/03d285e7-bef7-11e7-9451-0cc47a046593.jpeg</t>
  </si>
  <si>
    <t>20989</t>
  </si>
  <si>
    <t>MZ-104</t>
  </si>
  <si>
    <t>шторка д/в тканевая 180х180см "Фламинго в цветах" MZ-104</t>
  </si>
  <si>
    <t>http://imageprice.sanriks.ru/image/b56181c3-2472-11e9-a520-0cc47a046593.jpeg</t>
  </si>
  <si>
    <t>21007</t>
  </si>
  <si>
    <t>MZ-119</t>
  </si>
  <si>
    <t>шторка д/в тканевая 180х200см "Верный друг" MZ-119</t>
  </si>
  <si>
    <t>http://imageprice.sanriks.ru/image/dc1b2f23-e12d-11ea-934f-0cc47a046593.jpeg</t>
  </si>
  <si>
    <t>20908</t>
  </si>
  <si>
    <t>MZ-136</t>
  </si>
  <si>
    <t>шторка д/в тканевая 180х200см "Гордый скакун" MZ-136</t>
  </si>
  <si>
    <t>http://imageprice.sanriks.ru/image/b7110580-7291-11eb-934f-0cc47a046593.jpeg</t>
  </si>
  <si>
    <t>20892</t>
  </si>
  <si>
    <t>MZ-130</t>
  </si>
  <si>
    <t>шторка д/в тканевая 180х200см "Друзья" MZ-130</t>
  </si>
  <si>
    <t>http://imageprice.sanriks.ru/image/b711057b-7291-11eb-934f-0cc47a046593.jpeg</t>
  </si>
  <si>
    <t>20903</t>
  </si>
  <si>
    <t>MZ-131</t>
  </si>
  <si>
    <t>шторка д/в тканевая 180х200см "Зайка на Луне" MZ-131</t>
  </si>
  <si>
    <t>http://imageprice.sanriks.ru/image/b7110572-7291-11eb-934f-0cc47a046593.jpeg</t>
  </si>
  <si>
    <t>20816</t>
  </si>
  <si>
    <t>MZ-46</t>
  </si>
  <si>
    <t>шторка д/в тканевая 180х200см "Зебра" MZ-46</t>
  </si>
  <si>
    <t>http://imageprice.sanriks.ru/image/03d285e3-bef7-11e7-9451-0cc47a046593.jpeg</t>
  </si>
  <si>
    <t>20906</t>
  </si>
  <si>
    <t>MZ-134</t>
  </si>
  <si>
    <t>шторка д/в тканевая 180х200см "И кто тут главный?" MZ-134</t>
  </si>
  <si>
    <t>http://imageprice.sanriks.ru/image/b7110589-7291-11eb-934f-0cc47a046593.jpeg</t>
  </si>
  <si>
    <t>20810</t>
  </si>
  <si>
    <t>MZ-40</t>
  </si>
  <si>
    <t>шторка д/в тканевая 180х200см "Кот в душе" MZ-40</t>
  </si>
  <si>
    <t>http://imageprice.sanriks.ru/image/03d285dd-bef7-11e7-9451-0cc47a046593.jpeg</t>
  </si>
  <si>
    <t>20812</t>
  </si>
  <si>
    <t>MZ-42</t>
  </si>
  <si>
    <t>шторка д/в тканевая 180х200см "Кот на крыше" MZ-42</t>
  </si>
  <si>
    <t>http://imageprice.sanriks.ru/image/03d285df-bef7-11e7-9451-0cc47a046593.jpeg</t>
  </si>
  <si>
    <t>20891</t>
  </si>
  <si>
    <t>MZ-129</t>
  </si>
  <si>
    <t>шторка д/в тканевая 180х200см "Котик в ванной" MZ-129</t>
  </si>
  <si>
    <t>http://imageprice.sanriks.ru/image/b711056f-7291-11eb-934f-0cc47a046593.jpeg</t>
  </si>
  <si>
    <t>20904</t>
  </si>
  <si>
    <t>MZ-132</t>
  </si>
  <si>
    <t>шторка д/в тканевая 180х200см "Любимый щенок" MZ-132</t>
  </si>
  <si>
    <t>http://imageprice.sanriks.ru/image/b7110588-7291-11eb-934f-0cc47a046593.jpeg</t>
  </si>
  <si>
    <t>20821</t>
  </si>
  <si>
    <t>MZ-51</t>
  </si>
  <si>
    <t>шторка д/в тканевая 180х200см "Лягушка" MZ-51</t>
  </si>
  <si>
    <t>http://imageprice.sanriks.ru/image/03d285e8-bef7-11e7-9451-0cc47a046593.jpeg</t>
  </si>
  <si>
    <t>20905</t>
  </si>
  <si>
    <t>MZ-133</t>
  </si>
  <si>
    <t>шторка д/в тканевая 180х200см "Модная кошечка" MZ-133</t>
  </si>
  <si>
    <t>http://imageprice.sanriks.ru/image/b7110590-7291-11eb-934f-0cc47a046593.jpeg</t>
  </si>
  <si>
    <t>20819</t>
  </si>
  <si>
    <t>MZ-49</t>
  </si>
  <si>
    <t>шторка д/в тканевая 180х200см "Попугай" MZ-49</t>
  </si>
  <si>
    <t>http://imageprice.sanriks.ru/image/03d285e6-bef7-11e7-9451-0cc47a046593.jpeg</t>
  </si>
  <si>
    <t>21001</t>
  </si>
  <si>
    <t>MZ-116</t>
  </si>
  <si>
    <t>шторка д/в тканевая 180х200см "Прекрасная Морфо" MZ-116</t>
  </si>
  <si>
    <t>http://imageprice.sanriks.ru/image/6bc90242-350d-11ee-a7c8-3cecef0d42e6.jpeg</t>
  </si>
  <si>
    <t>21020</t>
  </si>
  <si>
    <t>MZ-125</t>
  </si>
  <si>
    <t>шторка д/в тканевая 180х200см "Сафари" MZ-125</t>
  </si>
  <si>
    <t>http://imageprice.sanriks.ru/image/dc1b2f2c-e12d-11ea-934f-0cc47a046593.jpeg</t>
  </si>
  <si>
    <t>20813</t>
  </si>
  <si>
    <t>MZ-43</t>
  </si>
  <si>
    <t>шторка д/в тканевая 180х200см "Совы" MZ-43</t>
  </si>
  <si>
    <t>http://imageprice.sanriks.ru/image/03d285e0-bef7-11e7-9451-0cc47a046593.jpeg</t>
  </si>
  <si>
    <t>20817</t>
  </si>
  <si>
    <t>MZ-47</t>
  </si>
  <si>
    <t>шторка д/в тканевая 180х200см "Уточка" MZ-47</t>
  </si>
  <si>
    <t>http://imageprice.sanriks.ru/image/03d285e4-bef7-11e7-9451-0cc47a046593.jpeg</t>
  </si>
  <si>
    <t>Коллекция GLAMOUR</t>
  </si>
  <si>
    <t>20825</t>
  </si>
  <si>
    <t>MZ-55</t>
  </si>
  <si>
    <t>шторка д/в тканевая 180х180см "Гламур" MZ-55</t>
  </si>
  <si>
    <t>http://imageprice.sanriks.ru/image/03d285ec-bef7-11e7-9451-0cc47a046593.jpeg</t>
  </si>
  <si>
    <t>20822</t>
  </si>
  <si>
    <t>MZ-52</t>
  </si>
  <si>
    <t>шторка д/в тканевая 180х180см "Дама с собачкой" MZ-52</t>
  </si>
  <si>
    <t>http://imageprice.sanriks.ru/image/03d285e9-bef7-11e7-9451-0cc47a046593.jpeg</t>
  </si>
  <si>
    <t>20809</t>
  </si>
  <si>
    <t>MZ-39</t>
  </si>
  <si>
    <t>шторка д/в тканевая 180х180см "Девушка-загадка" MZ-39</t>
  </si>
  <si>
    <t>http://imageprice.sanriks.ru/image/03d285dc-bef7-11e7-9451-0cc47a046593.jpeg</t>
  </si>
  <si>
    <t>20827</t>
  </si>
  <si>
    <t>MZ-57</t>
  </si>
  <si>
    <t>шторка д/в тканевая 180х180см "Монро в белом" MZ-57</t>
  </si>
  <si>
    <t>http://imageprice.sanriks.ru/image/03d285ee-bef7-11e7-9451-0cc47a046593.jpeg</t>
  </si>
  <si>
    <t>20826</t>
  </si>
  <si>
    <t>MZ-56</t>
  </si>
  <si>
    <t>шторка д/в тканевая 180х180см "Мэрилин Монро" MZ-56</t>
  </si>
  <si>
    <t>http://imageprice.sanriks.ru/image/03d285ed-bef7-11e7-9451-0cc47a046593.jpeg</t>
  </si>
  <si>
    <t>14867</t>
  </si>
  <si>
    <t>MZ-168</t>
  </si>
  <si>
    <t>шторка д/в тканевая 180х200см "Ги Ларош" MZ-168</t>
  </si>
  <si>
    <t>http://imageprice.sanriks.ru/image/cc1213aa-c8b6-11ed-a7c7-3cecef0d42e7.jpeg</t>
  </si>
  <si>
    <t>20823</t>
  </si>
  <si>
    <t>MZ-53</t>
  </si>
  <si>
    <t>шторка д/в тканевая 180х200см "Красная помада" MZ-53</t>
  </si>
  <si>
    <t>http://imageprice.sanriks.ru/image/03d285ea-bef7-11e7-9451-0cc47a046593.jpeg</t>
  </si>
  <si>
    <t>21046</t>
  </si>
  <si>
    <t>MZ-151</t>
  </si>
  <si>
    <t>шторка д/в тканевая 180х200см "Красотка" MZ-151</t>
  </si>
  <si>
    <t>http://imageprice.sanriks.ru/image/b711058a-7291-11eb-934f-0cc47a046593.jpeg</t>
  </si>
  <si>
    <t>20824</t>
  </si>
  <si>
    <t>MZ-54</t>
  </si>
  <si>
    <t>шторка д/в тканевая 180х200см "Одри Хепберн" MZ-54</t>
  </si>
  <si>
    <t>http://imageprice.sanriks.ru/image/03d285eb-bef7-11e7-9451-0cc47a046593.jpeg</t>
  </si>
  <si>
    <t>Коллекция ORNAMENTS</t>
  </si>
  <si>
    <t>20863</t>
  </si>
  <si>
    <t>MZ-93</t>
  </si>
  <si>
    <t>шторка д/в тканевая 180х180см "Винтаж" MZ-93</t>
  </si>
  <si>
    <t>http://imageprice.sanriks.ru/image/b56181bf-2472-11e9-a520-0cc47a046593.jpeg</t>
  </si>
  <si>
    <t>20957</t>
  </si>
  <si>
    <t>MZ-07</t>
  </si>
  <si>
    <t>шторка д/в тканевая 180х180см "Геометрия" MZ-07</t>
  </si>
  <si>
    <t>http://imageprice.sanriks.ru/image/28634f80-92cc-11e1-8585-0025900bdaf0.jpeg</t>
  </si>
  <si>
    <t>13271</t>
  </si>
  <si>
    <t>MZ-169</t>
  </si>
  <si>
    <t>шторка д/в тканевая 180х200см "Бежевая геометрия" MZ-169</t>
  </si>
  <si>
    <t>http://imageprice.sanriks.ru/image/f42cec0d-6ee8-11ed-a7c7-3cecef0d42e7.jpeg</t>
  </si>
  <si>
    <t>13267</t>
  </si>
  <si>
    <t>MZ-162</t>
  </si>
  <si>
    <t>шторка д/в тканевая 180х200см "Винтажные ромбы" MZ-162</t>
  </si>
  <si>
    <t>http://imageprice.sanriks.ru/image/065679d6-6ee9-11ed-a7c7-3cecef0d42e7.jpeg</t>
  </si>
  <si>
    <t>14863</t>
  </si>
  <si>
    <t>MZ-158</t>
  </si>
  <si>
    <t>шторка д/в тканевая 180х200см "Волнительные узоры" MZ-158</t>
  </si>
  <si>
    <t>http://imageprice.sanriks.ru/image/cc1213b6-c8b6-11ed-a7c7-3cecef0d42e7.jpeg</t>
  </si>
  <si>
    <t>13268</t>
  </si>
  <si>
    <t>MZ-163</t>
  </si>
  <si>
    <t>шторка д/в тканевая 180х200см "Восточная сказка" MZ-163</t>
  </si>
  <si>
    <t>http://imageprice.sanriks.ru/image/f42cec15-6ee8-11ed-a7c7-3cecef0d42e7.jpeg</t>
  </si>
  <si>
    <t>13265</t>
  </si>
  <si>
    <t>MZ-159</t>
  </si>
  <si>
    <t>шторка д/в тканевая 180х200см "Голубые зигзаги" MZ-159</t>
  </si>
  <si>
    <t>http://imageprice.sanriks.ru/image/ee158883-6ee8-11ed-a7c7-3cecef0d42e7.jpeg</t>
  </si>
  <si>
    <t>13279</t>
  </si>
  <si>
    <t>MZ-177</t>
  </si>
  <si>
    <t>шторка д/в тканевая 180х200см "Готический орнамент" MZ-177</t>
  </si>
  <si>
    <t>http://imageprice.sanriks.ru/image/e81d25b4-6ee8-11ed-a7c7-3cecef0d42e7.jpeg</t>
  </si>
  <si>
    <t>13263</t>
  </si>
  <si>
    <t>MZ-156</t>
  </si>
  <si>
    <t>шторка д/в тканевая 180х200см "Зигзаги цвета моря" MZ-156</t>
  </si>
  <si>
    <t>http://imageprice.sanriks.ru/image/005bb331-6ee9-11ed-a7c7-3cecef0d42e7.jpeg</t>
  </si>
  <si>
    <t>13272</t>
  </si>
  <si>
    <t>MZ-170</t>
  </si>
  <si>
    <t>шторка д/в тканевая 180х200см "Классический ромб" MZ-170</t>
  </si>
  <si>
    <t>http://imageprice.sanriks.ru/image/e81d25c1-6ee8-11ed-a7c7-3cecef0d42e7.jpeg</t>
  </si>
  <si>
    <t>13274</t>
  </si>
  <si>
    <t>MZ-172</t>
  </si>
  <si>
    <t>шторка д/в тканевая 180х200см "Лесные шишки" MZ-172</t>
  </si>
  <si>
    <t>http://imageprice.sanriks.ru/image/065679d7-6ee9-11ed-a7c7-3cecef0d42e7.jpeg</t>
  </si>
  <si>
    <t>13277</t>
  </si>
  <si>
    <t>MZ-175</t>
  </si>
  <si>
    <t>шторка д/в тканевая 180х200см "Лиловые полоски" MZ-175</t>
  </si>
  <si>
    <t>http://imageprice.sanriks.ru/image/f42cec12-6ee8-11ed-a7c7-3cecef0d42e7.jpeg</t>
  </si>
  <si>
    <t>13264</t>
  </si>
  <si>
    <t>MZ-157</t>
  </si>
  <si>
    <t>шторка д/в тканевая 180х200см "Оливковая фантазия" MZ-157</t>
  </si>
  <si>
    <t>http://imageprice.sanriks.ru/image/005bb335-6ee9-11ed-a7c7-3cecef0d42e7.jpeg</t>
  </si>
  <si>
    <t>13270</t>
  </si>
  <si>
    <t>MZ-167</t>
  </si>
  <si>
    <t>шторка д/в тканевая 180х200см "Оранжевые зигзаги" MZ-167</t>
  </si>
  <si>
    <t>http://imageprice.sanriks.ru/image/f42cec13-6ee8-11ed-a7c7-3cecef0d42e7.jpeg</t>
  </si>
  <si>
    <t>14866</t>
  </si>
  <si>
    <t>MZ-166</t>
  </si>
  <si>
    <t>шторка д/в тканевая 180х200см "Осенние мотивы" MZ-166</t>
  </si>
  <si>
    <t>http://imageprice.sanriks.ru/image/d899091d-c8b6-11ed-a7c7-3cecef0d42e7.jpeg</t>
  </si>
  <si>
    <t>13280</t>
  </si>
  <si>
    <t>MZ-178</t>
  </si>
  <si>
    <t>шторка д/в тканевая 180х200см "Светлая дымка" MZ-178</t>
  </si>
  <si>
    <t>http://imageprice.sanriks.ru/image/fa503ba7-6ee8-11ed-a7c7-3cecef0d42e7.jpeg</t>
  </si>
  <si>
    <t>21030</t>
  </si>
  <si>
    <t>MZ-143</t>
  </si>
  <si>
    <t>шторка д/в тканевая 180х200см "Сердечки" MZ-143</t>
  </si>
  <si>
    <t>http://imageprice.sanriks.ru/image/b7110579-7291-11eb-934f-0cc47a046593.jpeg</t>
  </si>
  <si>
    <t>13276</t>
  </si>
  <si>
    <t>MZ-174</t>
  </si>
  <si>
    <t>шторка д/в тканевая 180х200см "Синие полоски" MZ-174</t>
  </si>
  <si>
    <t>http://imageprice.sanriks.ru/image/fa503ba5-6ee8-11ed-a7c7-3cecef0d42e7.jpeg</t>
  </si>
  <si>
    <t>21008</t>
  </si>
  <si>
    <t>MZ-120</t>
  </si>
  <si>
    <t>шторка д/в тканевая 180х200см "Сферы" MZ-120</t>
  </si>
  <si>
    <t>http://imageprice.sanriks.ru/image/dc1b2f35-e12d-11ea-934f-0cc47a046593.jpeg</t>
  </si>
  <si>
    <t>14864</t>
  </si>
  <si>
    <t>MZ-161</t>
  </si>
  <si>
    <t>шторка д/в тканевая 180х200см "Узоры на голубом" MZ-161</t>
  </si>
  <si>
    <t>http://imageprice.sanriks.ru/image/e4a40201-c8b6-11ed-a7c7-3cecef0d42e7.jpeg</t>
  </si>
  <si>
    <t>20856</t>
  </si>
  <si>
    <t>MZ-86</t>
  </si>
  <si>
    <t>шторка д/в тканевая 180х200см "Узоры" MZ-86</t>
  </si>
  <si>
    <t>http://imageprice.sanriks.ru/image/03d2860b-bef7-11e7-9451-0cc47a046593.jpeg</t>
  </si>
  <si>
    <t>13262</t>
  </si>
  <si>
    <t>MZ-155</t>
  </si>
  <si>
    <t>шторка д/в тканевая 180х200см "Цветная мишура" MZ-155</t>
  </si>
  <si>
    <t>http://imageprice.sanriks.ru/image/005bb325-6ee9-11ed-a7c7-3cecef0d42e7.jpeg</t>
  </si>
  <si>
    <t>13266</t>
  </si>
  <si>
    <t>MZ-160</t>
  </si>
  <si>
    <t>шторка д/в тканевая 180х200см "Цветные капли" MZ-160</t>
  </si>
  <si>
    <t>http://imageprice.sanriks.ru/image/fa503baf-6ee8-11ed-a7c7-3cecef0d42e7.jpeg</t>
  </si>
  <si>
    <t>14865</t>
  </si>
  <si>
    <t>MZ-164</t>
  </si>
  <si>
    <t>шторка д/в тканевая 180х200см "Цветочный орнамент" MZ-164</t>
  </si>
  <si>
    <t>http://imageprice.sanriks.ru/image/f0c6d456-c8b6-11ed-a7c7-3cecef0d42e7.jpeg</t>
  </si>
  <si>
    <t>13278</t>
  </si>
  <si>
    <t>MZ-176</t>
  </si>
  <si>
    <t>шторка д/в тканевая 180х200см "Чёрные зигзаги" MZ-176</t>
  </si>
  <si>
    <t>http://imageprice.sanriks.ru/image/005bb332-6ee9-11ed-a7c7-3cecef0d42e7.jpeg</t>
  </si>
  <si>
    <t>13269</t>
  </si>
  <si>
    <t>MZ-165</t>
  </si>
  <si>
    <t>шторка д/в тканевая 180х200см "Шоколадный узор" MZ-165</t>
  </si>
  <si>
    <t>http://imageprice.sanriks.ru/image/005bb32e-6ee9-11ed-a7c7-3cecef0d42e7.jpeg</t>
  </si>
  <si>
    <t>13273</t>
  </si>
  <si>
    <t>MZ-171</t>
  </si>
  <si>
    <t>шторка д/в тканевая 180х200см "Яркие осколки" MZ-171</t>
  </si>
  <si>
    <t>http://imageprice.sanriks.ru/image/065679ce-6ee9-11ed-a7c7-3cecef0d42e7.jpeg</t>
  </si>
  <si>
    <t>13275</t>
  </si>
  <si>
    <t>MZ-173</t>
  </si>
  <si>
    <t>шторка д/в тканевая 180х200см "Яркие полоски" MZ-173</t>
  </si>
  <si>
    <t>http://imageprice.sanriks.ru/image/ee158875-6ee8-11ed-a7c7-3cecef0d42e7.jpeg</t>
  </si>
  <si>
    <t>14862</t>
  </si>
  <si>
    <t>MZ-154</t>
  </si>
  <si>
    <t>шторка д/в тканевая 180х200см "Яркий акцент" MZ-154</t>
  </si>
  <si>
    <t>http://imageprice.sanriks.ru/image/e4a40205-c8b6-11ed-a7c7-3cecef0d42e7.jpeg</t>
  </si>
  <si>
    <t>Коллекция PVC DESIGNS</t>
  </si>
  <si>
    <t>14868</t>
  </si>
  <si>
    <t>MZ-500</t>
  </si>
  <si>
    <t>шторка для ванны PVC Designs 180х180см "Белая дымка" MZ-500</t>
  </si>
  <si>
    <t>http://imageprice.sanriks.ru/image/f3b897ef-71d8-11ef-a7c9-3cecef0d42e6.jpeg</t>
  </si>
  <si>
    <t>14869</t>
  </si>
  <si>
    <t>MZ-501</t>
  </si>
  <si>
    <t>шторка для ванны PVC Designs 180х180см "Рисунок цвета кофе"MZ-501</t>
  </si>
  <si>
    <t>http://imageprice.sanriks.ru/image/fa7252af-71d8-11ef-a7c9-3cecef0d42e6.jpeg</t>
  </si>
  <si>
    <t>14870</t>
  </si>
  <si>
    <t>MZ-502</t>
  </si>
  <si>
    <t>шторка для ванны PVC Designs 180х180см "Рыбки" MZ-502</t>
  </si>
  <si>
    <t>http://imageprice.sanriks.ru/image/f3b899a5-71d8-11ef-a7c9-3cecef0d42e6.jpeg</t>
  </si>
  <si>
    <t>Коллекция SEA LIFE</t>
  </si>
  <si>
    <t>20832</t>
  </si>
  <si>
    <t>MZ-62</t>
  </si>
  <si>
    <t>шторка д/в тканевая 180х180см "Волна" MZ-62</t>
  </si>
  <si>
    <t>http://imageprice.sanriks.ru/image/03d285f3-bef7-11e7-9451-0cc47a046593.jpeg</t>
  </si>
  <si>
    <t>20833</t>
  </si>
  <si>
    <t>MZ-63</t>
  </si>
  <si>
    <t>шторка д/в тканевая 180х180см "Маяк" MZ-63</t>
  </si>
  <si>
    <t>http://imageprice.sanriks.ru/image/03d285f4-bef7-11e7-9451-0cc47a046593.jpeg</t>
  </si>
  <si>
    <t>20995</t>
  </si>
  <si>
    <t>MZ-110</t>
  </si>
  <si>
    <t>шторка д/в тканевая 180х180см "Морская братия" MZ-110</t>
  </si>
  <si>
    <t>http://imageprice.sanriks.ru/image/b56181c4-2472-11e9-a520-0cc47a046593.jpeg</t>
  </si>
  <si>
    <t>20990</t>
  </si>
  <si>
    <t>MZ-105</t>
  </si>
  <si>
    <t>шторка д/в тканевая 180х180см "Морская звезда" MZ-105</t>
  </si>
  <si>
    <t>http://imageprice.sanriks.ru/image/b56181b1-2472-11e9-a520-0cc47a046593.jpeg</t>
  </si>
  <si>
    <t>20829</t>
  </si>
  <si>
    <t>MZ-59</t>
  </si>
  <si>
    <t>шторка д/в тканевая 180х180см "Пальмы" MZ-59</t>
  </si>
  <si>
    <t>http://imageprice.sanriks.ru/image/03d285f0-bef7-11e7-9451-0cc47a046593.jpeg</t>
  </si>
  <si>
    <t>20814</t>
  </si>
  <si>
    <t>MZ-44</t>
  </si>
  <si>
    <t>шторка д/в тканевая 180х200см "Акула" MZ-44</t>
  </si>
  <si>
    <t>http://imageprice.sanriks.ru/image/03d285e1-bef7-11e7-9451-0cc47a046593.jpeg</t>
  </si>
  <si>
    <t>21029</t>
  </si>
  <si>
    <t>MZ-128</t>
  </si>
  <si>
    <t>шторка д/в тканевая 180х200см "Белый песок" MZ-128</t>
  </si>
  <si>
    <t>http://imageprice.sanriks.ru/image/dc1b2f1a-e12d-11ea-934f-0cc47a046593.jpeg</t>
  </si>
  <si>
    <t>20997</t>
  </si>
  <si>
    <t>MZ-112</t>
  </si>
  <si>
    <t>шторка д/в тканевая 180х200см "Весёлые дельфины" MZ-112</t>
  </si>
  <si>
    <t>http://imageprice.sanriks.ru/image/7eb31256-350d-11ee-a7c8-3cecef0d42e6.jpeg</t>
  </si>
  <si>
    <t>20815</t>
  </si>
  <si>
    <t>MZ-45</t>
  </si>
  <si>
    <t>шторка д/в тканевая 180х200см "Золотая рыбка" MZ-45</t>
  </si>
  <si>
    <t>http://imageprice.sanriks.ru/image/03d285e2-bef7-11e7-9451-0cc47a046593.jpeg</t>
  </si>
  <si>
    <t>21041</t>
  </si>
  <si>
    <t>MZ-149</t>
  </si>
  <si>
    <t>шторка д/в тканевая 180х200см "Морское побережье" MZ-149</t>
  </si>
  <si>
    <t>http://imageprice.sanriks.ru/image/b7110587-7291-11eb-934f-0cc47a046593.jpeg</t>
  </si>
  <si>
    <t>20830</t>
  </si>
  <si>
    <t>MZ-60</t>
  </si>
  <si>
    <t>шторка д/в тканевая 180х200см "Небо" MZ-60</t>
  </si>
  <si>
    <t>http://imageprice.sanriks.ru/image/03d285f1-bef7-11e7-9451-0cc47a046593.jpeg</t>
  </si>
  <si>
    <t>21012</t>
  </si>
  <si>
    <t>MZ-122</t>
  </si>
  <si>
    <t>шторка д/в тканевая 180х200см "Парусник" MZ-122</t>
  </si>
  <si>
    <t>http://imageprice.sanriks.ru/image/913bf93c-350d-11ee-a7c8-3cecef0d42e6.jpeg</t>
  </si>
  <si>
    <t>20907</t>
  </si>
  <si>
    <t>MZ-135</t>
  </si>
  <si>
    <t>шторка д/в тканевая 180х200см "Пингвин в море" MZ-135</t>
  </si>
  <si>
    <t>http://imageprice.sanriks.ru/image/b7110566-7291-11eb-934f-0cc47a046593.jpeg</t>
  </si>
  <si>
    <t>20828</t>
  </si>
  <si>
    <t>MZ-58</t>
  </si>
  <si>
    <t>шторка д/в тканевая 180х200см "Пляж" MZ-58</t>
  </si>
  <si>
    <t>http://imageprice.sanriks.ru/image/03d285ef-bef7-11e7-9451-0cc47a046593.jpeg</t>
  </si>
  <si>
    <t>21003</t>
  </si>
  <si>
    <t>MZ-117</t>
  </si>
  <si>
    <t>шторка д/в тканевая 180х200см "Полный штиль" MZ-117</t>
  </si>
  <si>
    <t>http://imageprice.sanriks.ru/image/ca8e15e6-82f1-11ea-934f-0cc47a046593.jpeg</t>
  </si>
  <si>
    <t>21006</t>
  </si>
  <si>
    <t>MZ-118</t>
  </si>
  <si>
    <t>шторка д/в тканевая 180х200см "Райский уголок" MZ-118</t>
  </si>
  <si>
    <t>http://imageprice.sanriks.ru/image/ca8e15e7-82f1-11ea-934f-0cc47a046593.jpeg</t>
  </si>
  <si>
    <t>Коллекция SOLID PEVA</t>
  </si>
  <si>
    <t>13282</t>
  </si>
  <si>
    <t>MZ-401</t>
  </si>
  <si>
    <t>шторка для ванны PEVA однотонная 180х200см бежевая MZ-401</t>
  </si>
  <si>
    <t>http://imageprice.sanriks.ru/image/f3b3e479-720a-11ed-a7c7-3cecef0d42e7.jpeg</t>
  </si>
  <si>
    <t>13289</t>
  </si>
  <si>
    <t>MZ-408</t>
  </si>
  <si>
    <t>шторка для ванны PEVA однотонная 180х200см голубая MZ-408</t>
  </si>
  <si>
    <t>http://imageprice.sanriks.ru/image/f3b3e47a-720a-11ed-a7c7-3cecef0d42e7.jpeg</t>
  </si>
  <si>
    <t>13286</t>
  </si>
  <si>
    <t>MZ-405</t>
  </si>
  <si>
    <t>шторка для ванны PEVA однотонная 180х200см зелёная MZ-405</t>
  </si>
  <si>
    <t>http://imageprice.sanriks.ru/image/f3b3e471-720a-11ed-a7c7-3cecef0d42e7.jpeg</t>
  </si>
  <si>
    <t>13283</t>
  </si>
  <si>
    <t>MZ-402</t>
  </si>
  <si>
    <t>шторка для ванны PEVA однотонная 180х200см кофе с молоком MZ-402</t>
  </si>
  <si>
    <t>http://imageprice.sanriks.ru/image/f3b3e472-720a-11ed-a7c7-3cecef0d42e7.jpeg</t>
  </si>
  <si>
    <t>13285</t>
  </si>
  <si>
    <t>MZ-404</t>
  </si>
  <si>
    <t>шторка для ванны PEVA однотонная 180х200см мятная MZ-404</t>
  </si>
  <si>
    <t>http://imageprice.sanriks.ru/image/f3b3e475-720a-11ed-a7c7-3cecef0d42e7.jpeg</t>
  </si>
  <si>
    <t>13281</t>
  </si>
  <si>
    <t>MZ-400</t>
  </si>
  <si>
    <t>шторка для ванны PEVA однотонная 180х200см розовая MZ-400</t>
  </si>
  <si>
    <t>http://imageprice.sanriks.ru/image/f3b3e476-720a-11ed-a7c7-3cecef0d42e7.jpeg</t>
  </si>
  <si>
    <t>13287</t>
  </si>
  <si>
    <t>MZ-406</t>
  </si>
  <si>
    <t>шторка для ванны PEVA однотонная 180х200см серая MZ-406</t>
  </si>
  <si>
    <t>http://imageprice.sanriks.ru/image/f3b3e478-720a-11ed-a7c7-3cecef0d42e7.jpeg</t>
  </si>
  <si>
    <t>13288</t>
  </si>
  <si>
    <t>MZ-407</t>
  </si>
  <si>
    <t>шторка для ванны PEVA однотонная 180х200см тёмно-синяя MZ-407</t>
  </si>
  <si>
    <t>http://imageprice.sanriks.ru/image/f3b3e477-720a-11ed-a7c7-3cecef0d42e7.jpeg</t>
  </si>
  <si>
    <t>13290</t>
  </si>
  <si>
    <t>MZ-409</t>
  </si>
  <si>
    <t>шторка для ванны PEVA однотонная 180х200см фиолетовая MZ-409</t>
  </si>
  <si>
    <t>http://imageprice.sanriks.ru/image/f3b3e473-720a-11ed-a7c7-3cecef0d42e7.jpeg</t>
  </si>
  <si>
    <t>13284</t>
  </si>
  <si>
    <t>MZ-403</t>
  </si>
  <si>
    <t>шторка для ванны PEVA однотонная 180х200см шоколад MZ-403</t>
  </si>
  <si>
    <t>http://imageprice.sanriks.ru/image/f3b3e474-720a-11ed-a7c7-3cecef0d42e7.jpeg</t>
  </si>
  <si>
    <t>Коллекция ZEN</t>
  </si>
  <si>
    <t>20843</t>
  </si>
  <si>
    <t>MZ-73</t>
  </si>
  <si>
    <t>шторка д/в тканевая 180x180см "Бытие" MZ-73</t>
  </si>
  <si>
    <t>http://imageprice.sanriks.ru/image/03d285fe-bef7-11e7-9451-0cc47a046593.jpeg</t>
  </si>
  <si>
    <t>20869</t>
  </si>
  <si>
    <t>MZ-99</t>
  </si>
  <si>
    <t>шторка д/в тканевая 180х180см "Вдохновение" MZ-99</t>
  </si>
  <si>
    <t>http://imageprice.sanriks.ru/image/b56181bd-2472-11e9-a520-0cc47a046593.jpeg</t>
  </si>
  <si>
    <t>20868</t>
  </si>
  <si>
    <t>MZ-98</t>
  </si>
  <si>
    <t>шторка д/в тканевая 180х180см "Духовная истина" MZ-98</t>
  </si>
  <si>
    <t>http://imageprice.sanriks.ru/image/b56181af-2472-11e9-a520-0cc47a046593.jpeg</t>
  </si>
  <si>
    <t>20866</t>
  </si>
  <si>
    <t>MZ-96</t>
  </si>
  <si>
    <t>шторка д/в тканевая 180х180см "Духовный мир" MZ-96</t>
  </si>
  <si>
    <t>http://imageprice.sanriks.ru/image/b56181bc-2472-11e9-a520-0cc47a046593.jpeg</t>
  </si>
  <si>
    <t>20844</t>
  </si>
  <si>
    <t>MZ-74</t>
  </si>
  <si>
    <t>шторка д/в тканевая 180х180см "Процветание" MZ-74</t>
  </si>
  <si>
    <t>http://imageprice.sanriks.ru/image/03d285ff-bef7-11e7-9451-0cc47a046593.jpeg</t>
  </si>
  <si>
    <t>20864</t>
  </si>
  <si>
    <t>MZ-94</t>
  </si>
  <si>
    <t>шторка д/в тканевая 180х180см "Сила духа" MZ-94</t>
  </si>
  <si>
    <t>http://imageprice.sanriks.ru/image/b56181b6-2472-11e9-a520-0cc47a046593.jpeg</t>
  </si>
  <si>
    <t>20846</t>
  </si>
  <si>
    <t>MZ-76</t>
  </si>
  <si>
    <t>шторка д/в тканевая 180х180см "Созерцание" MZ-76</t>
  </si>
  <si>
    <t>http://imageprice.sanriks.ru/image/03d28601-bef7-11e7-9451-0cc47a046593.jpeg</t>
  </si>
  <si>
    <t>20867</t>
  </si>
  <si>
    <t>MZ-97</t>
  </si>
  <si>
    <t>шторка д/в тканевая 180х180см "Стойкость" MZ-97</t>
  </si>
  <si>
    <t>http://imageprice.sanriks.ru/image/b56181c2-2472-11e9-a520-0cc47a046593.jpeg</t>
  </si>
  <si>
    <t>20865</t>
  </si>
  <si>
    <t>MZ-95</t>
  </si>
  <si>
    <t>шторка д/в тканевая 180х180см "Чистота" MZ-95</t>
  </si>
  <si>
    <t>http://imageprice.sanriks.ru/image/b56181b2-2472-11e9-a520-0cc47a046593.jpeg</t>
  </si>
  <si>
    <t>20842</t>
  </si>
  <si>
    <t>MZ-72</t>
  </si>
  <si>
    <t>шторка д/в тканевая 180х200см "Гармония" MZ-72</t>
  </si>
  <si>
    <t>http://imageprice.sanriks.ru/image/03d285fd-bef7-11e7-9451-0cc47a046593.jpeg</t>
  </si>
  <si>
    <t>20847</t>
  </si>
  <si>
    <t>MZ-77</t>
  </si>
  <si>
    <t>шторка д/в тканевая 180х200см "Любовь" MZ-77</t>
  </si>
  <si>
    <t>http://imageprice.sanriks.ru/image/6bc90246-350d-11ee-a7c8-3cecef0d42e6.jpeg</t>
  </si>
  <si>
    <t>20845</t>
  </si>
  <si>
    <t>MZ-75</t>
  </si>
  <si>
    <t>шторка д/в тканевая 180х200см "Мудрость" MZ-75</t>
  </si>
  <si>
    <t>http://imageprice.sanriks.ru/image/03d28600-bef7-11e7-9451-0cc47a046593.jpeg</t>
  </si>
  <si>
    <t>20848</t>
  </si>
  <si>
    <t>MZ-78</t>
  </si>
  <si>
    <t>шторка д/в тканевая 180х200см "Просветление" MZ-78</t>
  </si>
  <si>
    <t>http://imageprice.sanriks.ru/image/03d28603-bef7-11e7-9451-0cc47a046593.jpeg</t>
  </si>
  <si>
    <t>21025</t>
  </si>
  <si>
    <t>MZ-126</t>
  </si>
  <si>
    <t>шторка д/в тканевая 180х200см "Сила Дзен" MZ-126</t>
  </si>
  <si>
    <t>http://imageprice.sanriks.ru/image/dc1b2f31-e12d-11ea-934f-0cc47a046593.jpeg</t>
  </si>
  <si>
    <t>02.11.06. Коврики для ванной комнаты</t>
  </si>
  <si>
    <t>Коврики диатомитовые MELODIA</t>
  </si>
  <si>
    <t>21460</t>
  </si>
  <si>
    <t>MK201</t>
  </si>
  <si>
    <t>коврик MELODIA OVALE диатомитовый 50х80 мятный MK201</t>
  </si>
  <si>
    <t>http://imageprice.sanriks.ru/image/9bd8fca5-eab5-11ee-a7c9-3cecef0d42e6.jpeg</t>
  </si>
  <si>
    <t>21462</t>
  </si>
  <si>
    <t>MK203</t>
  </si>
  <si>
    <t>коврик MELODIA OVALE диатомитовый 50х80 серый MK203</t>
  </si>
  <si>
    <t>http://imageprice.sanriks.ru/image/a897ead7-eab5-11ee-a7c9-3cecef0d42e6.jpeg</t>
  </si>
  <si>
    <t>21459</t>
  </si>
  <si>
    <t>MK200</t>
  </si>
  <si>
    <t>коврик MELODIA OVALE диатомитовый 50х80 чёрный MK200</t>
  </si>
  <si>
    <t>http://imageprice.sanriks.ru/image/95a78288-eab5-11ee-a7c9-3cecef0d42e6.jpeg</t>
  </si>
  <si>
    <t>21461</t>
  </si>
  <si>
    <t>MK202</t>
  </si>
  <si>
    <t>коврик MELODIA OVALE диатомитовый 50х80 шоколад MK202</t>
  </si>
  <si>
    <t>http://imageprice.sanriks.ru/image/a897ec7a-eab5-11ee-a7c9-3cecef0d42e6.jpeg</t>
  </si>
  <si>
    <t>21463</t>
  </si>
  <si>
    <t>MK204</t>
  </si>
  <si>
    <t>коврик MELODIA QUADRO диатомитовый 50х80 белый MK204</t>
  </si>
  <si>
    <t>http://imageprice.sanriks.ru/image/a897ebe8-eab5-11ee-a7c9-3cecef0d42e6.jpeg</t>
  </si>
  <si>
    <t>21464</t>
  </si>
  <si>
    <t>MK205</t>
  </si>
  <si>
    <t>коврик MELODIA QUADRO диатомитовый 50х80 мятный MK205</t>
  </si>
  <si>
    <t>http://imageprice.sanriks.ru/image/95a781f4-eab5-11ee-a7c9-3cecef0d42e6.jpeg</t>
  </si>
  <si>
    <t>21466</t>
  </si>
  <si>
    <t>MK207</t>
  </si>
  <si>
    <t>коврик MELODIA QUADRO диатомитовый 50х80 серый MK207</t>
  </si>
  <si>
    <t>http://imageprice.sanriks.ru/image/a897ed30-eab5-11ee-a7c9-3cecef0d42e6.jpeg</t>
  </si>
  <si>
    <t>21465</t>
  </si>
  <si>
    <t>MK206</t>
  </si>
  <si>
    <t>коврик MELODIA QUADRO диатомитовый 50х80 шоколад MK206</t>
  </si>
  <si>
    <t>http://imageprice.sanriks.ru/image/a29bc12d-eab5-11ee-a7c9-3cecef0d42e6.jpeg</t>
  </si>
  <si>
    <t>Коврики для ванной из ПВХ MELODIA</t>
  </si>
  <si>
    <t>Коврики ПВХ MELODIA. Серия CREATIVE</t>
  </si>
  <si>
    <t>21495</t>
  </si>
  <si>
    <t>MK026</t>
  </si>
  <si>
    <t>коврик для ванной ПВХ Creative "Дельфины" прямоугольный 70x36cм MELODIA MK026</t>
  </si>
  <si>
    <t>http://imageprice.sanriks.ru/image/2bea6328-fbc9-11ee-a7c9-3cecef0d42e6.jpeg</t>
  </si>
  <si>
    <t>21490</t>
  </si>
  <si>
    <t>MK021</t>
  </si>
  <si>
    <t>коврик для ванной ПВХ Creative "Лес" овал 67x36cм MELODIA MK021</t>
  </si>
  <si>
    <t>http://imageprice.sanriks.ru/image/381463d1-fbc9-11ee-a7c9-3cecef0d42e6.jpeg</t>
  </si>
  <si>
    <t>21494</t>
  </si>
  <si>
    <t>MK025</t>
  </si>
  <si>
    <t>коврик для ванной ПВХ Creative "Лотос" прямоугольный 70x36cм MELODIA MK025</t>
  </si>
  <si>
    <t>http://imageprice.sanriks.ru/image/38146265-fbc9-11ee-a7c9-3cecef0d42e6.jpeg</t>
  </si>
  <si>
    <t>21489</t>
  </si>
  <si>
    <t>MK020</t>
  </si>
  <si>
    <t>коврик для ванной ПВХ Creative "Морская братия" овал 67x36cм MELODIA MK020</t>
  </si>
  <si>
    <t>http://imageprice.sanriks.ru/image/38146376-fbc9-11ee-a7c9-3cecef0d42e6.jpeg</t>
  </si>
  <si>
    <t>21491</t>
  </si>
  <si>
    <t>MK022</t>
  </si>
  <si>
    <t>коврик для ванной ПВХ Creative "Пингвины" овал 67x36cм MELODIA MK022</t>
  </si>
  <si>
    <t>http://imageprice.sanriks.ru/image/2bea64a7-fbc9-11ee-a7c9-3cecef0d42e6.jpeg</t>
  </si>
  <si>
    <t>21486</t>
  </si>
  <si>
    <t>MK017</t>
  </si>
  <si>
    <t>коврик для ванной ПВХ Creative "Ракушка" овал 67x36cм MELODIA MK017</t>
  </si>
  <si>
    <t>http://imageprice.sanriks.ru/image/444586d9-fbc9-11ee-a7c9-3cecef0d42e6.jpeg</t>
  </si>
  <si>
    <t>21497</t>
  </si>
  <si>
    <t>MK028</t>
  </si>
  <si>
    <t>коврик для ванной ПВХ Creative "Рыбки" прямоугольный 70x36cм MELODIA MK028</t>
  </si>
  <si>
    <t>http://imageprice.sanriks.ru/image/31f83c9a-fbc9-11ee-a7c9-3cecef0d42e6.jpeg</t>
  </si>
  <si>
    <t>Коврики ПВХ MELODIA. Серия ELLIPSE</t>
  </si>
  <si>
    <t>21478</t>
  </si>
  <si>
    <t>MK009</t>
  </si>
  <si>
    <t>коврик для ванной ПВХ Ellipse овал 67x36cм голубой MELODIA MK009</t>
  </si>
  <si>
    <t>http://imageprice.sanriks.ru/image/3814642d-fbc9-11ee-a7c9-3cecef0d42e6.jpeg</t>
  </si>
  <si>
    <t>21481</t>
  </si>
  <si>
    <t>MK012</t>
  </si>
  <si>
    <t>коврик для ванной ПВХ Ellipse овал 67x36cм зелёный MELODIA MK012</t>
  </si>
  <si>
    <t>http://imageprice.sanriks.ru/image/3e249d47-fbc9-11ee-a7c9-3cecef0d42e6.jpeg</t>
  </si>
  <si>
    <t>21479</t>
  </si>
  <si>
    <t>MK010</t>
  </si>
  <si>
    <t>коврик для ванной ПВХ Ellipse овал 67x36cм кремовый MELODIA MK010</t>
  </si>
  <si>
    <t>http://imageprice.sanriks.ru/image/3e249dfd-fbc9-11ee-a7c9-3cecef0d42e6.jpeg</t>
  </si>
  <si>
    <t>21480</t>
  </si>
  <si>
    <t>MK011</t>
  </si>
  <si>
    <t>коврик для ванной ПВХ Ellipse овал 67x36cм розовый MELODIA MK011</t>
  </si>
  <si>
    <t>http://imageprice.sanriks.ru/image/381461d3-fbc9-11ee-a7c9-3cecef0d42e6.jpeg</t>
  </si>
  <si>
    <t>Коврики ПВХ MELODIA. Серия FOOTPRINTS</t>
  </si>
  <si>
    <t>21470</t>
  </si>
  <si>
    <t>MK001</t>
  </si>
  <si>
    <t>коврик для ванной ПВХ Footprints овал массажный 65x34cм голубой MELODIA MK001</t>
  </si>
  <si>
    <t>http://imageprice.sanriks.ru/image/444587b3-fbc9-11ee-a7c9-3cecef0d42e6.jpeg</t>
  </si>
  <si>
    <t>21473</t>
  </si>
  <si>
    <t>MK004</t>
  </si>
  <si>
    <t>коврик для ванной ПВХ Footprints овал массажный 65x34cм зелёный MELODIA MK004</t>
  </si>
  <si>
    <t>http://imageprice.sanriks.ru/image/31f83f39-fbc9-11ee-a7c9-3cecef0d42e6.jpeg</t>
  </si>
  <si>
    <t>21471</t>
  </si>
  <si>
    <t>MK002</t>
  </si>
  <si>
    <t>коврик для ванной ПВХ Footprints овал массажный 65x34cм кремовый MELODIA MK002</t>
  </si>
  <si>
    <t>http://imageprice.sanriks.ru/image/38146141-fbc9-11ee-a7c9-3cecef0d42e6.jpeg</t>
  </si>
  <si>
    <t>21472</t>
  </si>
  <si>
    <t>MK003</t>
  </si>
  <si>
    <t>коврик для ванной ПВХ Footprints овал массажный 65x34cм розовый MELODIA MK003</t>
  </si>
  <si>
    <t>http://imageprice.sanriks.ru/image/31f83e82-fbc9-11ee-a7c9-3cecef0d42e6.jpeg</t>
  </si>
  <si>
    <t>Коврики ПВХ MELODIA. Серия MASSAGE</t>
  </si>
  <si>
    <t>21474</t>
  </si>
  <si>
    <t>MK005</t>
  </si>
  <si>
    <t>коврик для ванной ПВХ Massage прямоугольный массажный 66x38cм голубой MELODIA MK005</t>
  </si>
  <si>
    <t>http://imageprice.sanriks.ru/image/44458832-fbc9-11ee-a7c9-3cecef0d42e6.jpeg</t>
  </si>
  <si>
    <t>21477</t>
  </si>
  <si>
    <t>MK008</t>
  </si>
  <si>
    <t>коврик для ванной ПВХ Massage прямоугольный массажный 66x38cм зеленый MELODIA MK008</t>
  </si>
  <si>
    <t>http://imageprice.sanriks.ru/image/31f83c3f-fbc9-11ee-a7c9-3cecef0d42e6.jpeg</t>
  </si>
  <si>
    <t>21475</t>
  </si>
  <si>
    <t>MK006</t>
  </si>
  <si>
    <t>коврик для ванной ПВХ Massage прямоугольный массажный 66x38cм кремовый MELODIA MK006</t>
  </si>
  <si>
    <t>http://imageprice.sanriks.ru/image/3e249da2-fbc9-11ee-a7c9-3cecef0d42e6.jpeg</t>
  </si>
  <si>
    <t>21476</t>
  </si>
  <si>
    <t>MK007</t>
  </si>
  <si>
    <t>коврик для ванной ПВХ Massage прямоугольный массажный 66x38cм розовый MELODIA MK007</t>
  </si>
  <si>
    <t>http://imageprice.sanriks.ru/image/3e249b93-fbc9-11ee-a7c9-3cecef0d42e6.jpeg</t>
  </si>
  <si>
    <t>Коврики ПВХ MELODIA. Серия SQUARE</t>
  </si>
  <si>
    <t>21482</t>
  </si>
  <si>
    <t>MK013</t>
  </si>
  <si>
    <t>коврик для ванной ПВХ Square прямоугольный 70x38cм голубой MELODIA MK013</t>
  </si>
  <si>
    <t>http://imageprice.sanriks.ru/image/3e249c49-fbc9-11ee-a7c9-3cecef0d42e6.jpeg</t>
  </si>
  <si>
    <t>21485</t>
  </si>
  <si>
    <t>MK016</t>
  </si>
  <si>
    <t>коврик для ванной ПВХ Square прямоугольный 70x38cм зеленый MELODIA MK016</t>
  </si>
  <si>
    <t>http://imageprice.sanriks.ru/image/4445867d-fbc9-11ee-a7c9-3cecef0d42e6.jpeg</t>
  </si>
  <si>
    <t>21483</t>
  </si>
  <si>
    <t>MK014</t>
  </si>
  <si>
    <t>коврик для ванной ПВХ Square прямоугольный 70x38cм кремовый MELODIA MK014</t>
  </si>
  <si>
    <t>http://imageprice.sanriks.ru/image/3e249b38-fbc9-11ee-a7c9-3cecef0d42e6.jpeg</t>
  </si>
  <si>
    <t>21484</t>
  </si>
  <si>
    <t>MK015</t>
  </si>
  <si>
    <t>коврик для ванной ПВХ Square прямоугольный 70x38cм розовый MELODIA MK015</t>
  </si>
  <si>
    <t>http://imageprice.sanriks.ru/image/31f83d62-fbc9-11ee-a7c9-3cecef0d42e6.jpeg</t>
  </si>
  <si>
    <t>Коврики из 100% хлопка MELODIA</t>
  </si>
  <si>
    <t>21457</t>
  </si>
  <si>
    <t>MK801</t>
  </si>
  <si>
    <t>коврик MELODIA AMORE хлопок 60х90 молочный MK801</t>
  </si>
  <si>
    <t>http://imageprice.sanriks.ru/image/9bd8fa81-eab5-11ee-a7c9-3cecef0d42e6.jpeg</t>
  </si>
  <si>
    <t>21456</t>
  </si>
  <si>
    <t>MK800</t>
  </si>
  <si>
    <t>коврик MELODIA AMORE хлопок 60х90 серый MK800</t>
  </si>
  <si>
    <t>http://imageprice.sanriks.ru/image/8fa8992d-eab5-11ee-a7c9-3cecef0d42e6.jpeg</t>
  </si>
  <si>
    <t>21458</t>
  </si>
  <si>
    <t>MK802</t>
  </si>
  <si>
    <t>коврик MELODIA STYLE хлопок 60х90 серый/белый MK802</t>
  </si>
  <si>
    <t>http://imageprice.sanriks.ru/image/8fa897f6-eab5-11ee-a7c9-3cecef0d42e6.jpeg</t>
  </si>
  <si>
    <t>Коврики из микрофибры MELODIA. Серия COMFORT</t>
  </si>
  <si>
    <t>21453</t>
  </si>
  <si>
    <t>MK615</t>
  </si>
  <si>
    <t>коврик MELODIA COMFORT микрофибра 60х90 бежевый мрамор MK615</t>
  </si>
  <si>
    <t>http://imageprice.sanriks.ru/image/9bd8f7a4-eab5-11ee-a7c9-3cecef0d42e6.jpeg</t>
  </si>
  <si>
    <t>21455</t>
  </si>
  <si>
    <t>MK617</t>
  </si>
  <si>
    <t>коврик MELODIA COMFORT микрофибра 60х90 голубой мрамор MK617</t>
  </si>
  <si>
    <t>http://imageprice.sanriks.ru/image/a29bbdc1-eab5-11ee-a7c9-3cecef0d42e6.jpeg</t>
  </si>
  <si>
    <t>21454</t>
  </si>
  <si>
    <t>MK616</t>
  </si>
  <si>
    <t>коврик MELODIA COMFORT микрофибра 60х90 серый мрамор MK616</t>
  </si>
  <si>
    <t>http://imageprice.sanriks.ru/image/a897eb8d-eab5-11ee-a7c9-3cecef0d42e6.jpeg</t>
  </si>
  <si>
    <t>21452</t>
  </si>
  <si>
    <t>MK614</t>
  </si>
  <si>
    <t>коврик MELODIA COMFORT микрофибра 60х90 чёрный мрамор MK614</t>
  </si>
  <si>
    <t>http://imageprice.sanriks.ru/image/a897edc2-eab5-11ee-a7c9-3cecef0d42e6.jpeg</t>
  </si>
  <si>
    <t>Коврики из микрофибры MELODIA. Серия RELAX</t>
  </si>
  <si>
    <t>21444</t>
  </si>
  <si>
    <t>MK606</t>
  </si>
  <si>
    <t>коврик MELODIA RELAX микрофибра 40х60 голубой MK606</t>
  </si>
  <si>
    <t>http://imageprice.sanriks.ru/image/a29bbe77-eab5-11ee-a7c9-3cecef0d42e6.jpeg</t>
  </si>
  <si>
    <t>21441</t>
  </si>
  <si>
    <t>MK603</t>
  </si>
  <si>
    <t>коврик MELODIA RELAX микрофибра 40х60 зелёный MK603</t>
  </si>
  <si>
    <t>http://imageprice.sanriks.ru/image/95a78408-eab5-11ee-a7c9-3cecef0d42e6.jpeg</t>
  </si>
  <si>
    <t>21439</t>
  </si>
  <si>
    <t>MK601</t>
  </si>
  <si>
    <t>коврик MELODIA RELAX микрофибра 40х60 кофе с молоком MK601</t>
  </si>
  <si>
    <t>http://imageprice.sanriks.ru/image/a897e9b3-eab5-11ee-a7c9-3cecef0d42e6.jpeg</t>
  </si>
  <si>
    <t>21438</t>
  </si>
  <si>
    <t>MK600</t>
  </si>
  <si>
    <t>коврик MELODIA RELAX микрофибра 40х60 розовый MK600</t>
  </si>
  <si>
    <t>http://imageprice.sanriks.ru/image/a29bbe1c-eab5-11ee-a7c9-3cecef0d42e6.jpeg</t>
  </si>
  <si>
    <t>21442</t>
  </si>
  <si>
    <t>MK604</t>
  </si>
  <si>
    <t>коврик MELODIA RELAX микрофибра 40х60 серый MK604</t>
  </si>
  <si>
    <t>http://imageprice.sanriks.ru/image/a29bc0d2-eab5-11ee-a7c9-3cecef0d42e6.jpeg</t>
  </si>
  <si>
    <t>21443</t>
  </si>
  <si>
    <t>MK605</t>
  </si>
  <si>
    <t>коврик MELODIA RELAX микрофибра 40х60 синий MK605</t>
  </si>
  <si>
    <t>http://imageprice.sanriks.ru/image/95a78463-eab5-11ee-a7c9-3cecef0d42e6.jpeg</t>
  </si>
  <si>
    <t>21440</t>
  </si>
  <si>
    <t>MK602</t>
  </si>
  <si>
    <t>коврик MELODIA RELAX микрофибра 40х60 шоколад MK602</t>
  </si>
  <si>
    <t>http://imageprice.sanriks.ru/image/a29bbfd2-eab5-11ee-a7c9-3cecef0d42e6.jpeg</t>
  </si>
  <si>
    <t>21451</t>
  </si>
  <si>
    <t>MK613</t>
  </si>
  <si>
    <t>коврик MELODIA RELAX микрофибра 50х80 голубой MK613</t>
  </si>
  <si>
    <t>http://imageprice.sanriks.ru/image/a897eb32-eab5-11ee-a7c9-3cecef0d42e6.jpeg</t>
  </si>
  <si>
    <t>21448</t>
  </si>
  <si>
    <t>MK610</t>
  </si>
  <si>
    <t>коврик MELODIA RELAX микрофибра 50х80 зелёный MK610</t>
  </si>
  <si>
    <t>http://imageprice.sanriks.ru/image/9bd8f8b8-eab5-11ee-a7c9-3cecef0d42e6.jpeg</t>
  </si>
  <si>
    <t>21446</t>
  </si>
  <si>
    <t>MK608</t>
  </si>
  <si>
    <t>коврик MELODIA RELAX микрофибра 50х80 кофе с молоком MK608</t>
  </si>
  <si>
    <t>http://imageprice.sanriks.ru/image/95a78199-eab5-11ee-a7c9-3cecef0d42e6.jpeg</t>
  </si>
  <si>
    <t>21445</t>
  </si>
  <si>
    <t>MK607</t>
  </si>
  <si>
    <t>коврик MELODIA RELAX микрофибра 50х80 розовый MK607</t>
  </si>
  <si>
    <t>http://imageprice.sanriks.ru/image/a29bc188-eab5-11ee-a7c9-3cecef0d42e6.jpeg</t>
  </si>
  <si>
    <t>21449</t>
  </si>
  <si>
    <t>MK611</t>
  </si>
  <si>
    <t>коврик MELODIA RELAX микрофибра 50х80 серый MK611</t>
  </si>
  <si>
    <t>http://imageprice.sanriks.ru/image/a29bbed2-eab5-11ee-a7c9-3cecef0d42e6.jpeg</t>
  </si>
  <si>
    <t>21450</t>
  </si>
  <si>
    <t>MK612</t>
  </si>
  <si>
    <t>коврик MELODIA RELAX микрофибра 50х80 синий MK612</t>
  </si>
  <si>
    <t>http://imageprice.sanriks.ru/image/9bd8fba5-eab5-11ee-a7c9-3cecef0d42e6.jpeg</t>
  </si>
  <si>
    <t>21447</t>
  </si>
  <si>
    <t>MK609</t>
  </si>
  <si>
    <t>коврик MELODIA RELAX микрофибра 50х80 шоколад MK609</t>
  </si>
  <si>
    <t>http://imageprice.sanriks.ru/image/8fa895d0-eab5-11ee-a7c9-3cecef0d42e6.jpeg</t>
  </si>
  <si>
    <t>Коврики из флиса MELODIA. Серия DOLCE</t>
  </si>
  <si>
    <t>21429</t>
  </si>
  <si>
    <t>MK401</t>
  </si>
  <si>
    <t>коврик MELODIA DOLCE флисовый 50х80 бежевый MK401</t>
  </si>
  <si>
    <t>http://imageprice.sanriks.ru/image/8fa896f6-eab5-11ee-a7c9-3cecef0d42e6.jpeg</t>
  </si>
  <si>
    <t>21436</t>
  </si>
  <si>
    <t>MK408</t>
  </si>
  <si>
    <t>коврик MELODIA DOLCE флисовый 50х80 голубой MK408</t>
  </si>
  <si>
    <t>http://imageprice.sanriks.ru/image/95a782f5-eab5-11ee-a7c9-3cecef0d42e6.jpeg</t>
  </si>
  <si>
    <t>21433</t>
  </si>
  <si>
    <t>MK405</t>
  </si>
  <si>
    <t>коврик MELODIA DOLCE флисовый 50х80 зелёный MK405</t>
  </si>
  <si>
    <t>http://imageprice.sanriks.ru/image/9bd8fc13-eab5-11ee-a7c9-3cecef0d42e6.jpeg</t>
  </si>
  <si>
    <t>21430</t>
  </si>
  <si>
    <t>MK402</t>
  </si>
  <si>
    <t>коврик MELODIA DOLCE флисовый 50х80 кофе с молоком MK402</t>
  </si>
  <si>
    <t>http://imageprice.sanriks.ru/image/95a784f5-eab5-11ee-a7c9-3cecef0d42e6.jpeg</t>
  </si>
  <si>
    <t>21432</t>
  </si>
  <si>
    <t>MK404</t>
  </si>
  <si>
    <t>коврик MELODIA DOLCE флисовый 50х80 мятный MK404</t>
  </si>
  <si>
    <t>http://imageprice.sanriks.ru/image/95a785f5-eab5-11ee-a7c9-3cecef0d42e6.jpeg</t>
  </si>
  <si>
    <t>21428</t>
  </si>
  <si>
    <t>MK400</t>
  </si>
  <si>
    <t>коврик MELODIA DOLCE флисовый 50х80 розовый MK400</t>
  </si>
  <si>
    <t>http://imageprice.sanriks.ru/image/8fa8969b-eab5-11ee-a7c9-3cecef0d42e6.jpeg</t>
  </si>
  <si>
    <t>21434</t>
  </si>
  <si>
    <t>MK406</t>
  </si>
  <si>
    <t>коврик MELODIA DOLCE флисовый 50х80 серый MK406</t>
  </si>
  <si>
    <t>http://imageprice.sanriks.ru/image/899ddbf8-eab5-11ee-a7c9-3cecef0d42e6.jpeg</t>
  </si>
  <si>
    <t>21435</t>
  </si>
  <si>
    <t>MK407</t>
  </si>
  <si>
    <t>коврик MELODIA DOLCE флисовый 50х80 тёмно-синий MK407</t>
  </si>
  <si>
    <t>http://imageprice.sanriks.ru/image/9bd8f9b8-eab5-11ee-a7c9-3cecef0d42e6.jpeg</t>
  </si>
  <si>
    <t>21437</t>
  </si>
  <si>
    <t>MK409</t>
  </si>
  <si>
    <t>коврик MELODIA DOLCE флисовый 50х80 фиолетовый MK409</t>
  </si>
  <si>
    <t>http://imageprice.sanriks.ru/image/8fa894bf-eab5-11ee-a7c9-3cecef0d42e6.jpeg</t>
  </si>
  <si>
    <t>21431</t>
  </si>
  <si>
    <t>MK403</t>
  </si>
  <si>
    <t>коврик MELODIA DOLCE флисовый 50х80 шоколад MK403</t>
  </si>
  <si>
    <t>http://imageprice.sanriks.ru/image/8fa89575-eab5-11ee-a7c9-3cecef0d42e6.jpeg</t>
  </si>
  <si>
    <t>ОПТ</t>
  </si>
  <si>
    <t>ваша скидка</t>
  </si>
  <si>
    <t>Прайс-лист на шторки и коврики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</si>
</sst>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&quot; руб.&quot;"/>
    <numFmt numFmtId="165" formatCode="#,##0.00&quot; руб.&quot;"/>
  </numFmts>
  <fonts count="14" x14ac:knownFonts="1">
    <font>
      <sz val="8"/>
      <name val="Arial"/>
    </font>
    <font>
      <b/>
      <i/>
      <sz val="16"/>
      <name val="Arial"/>
    </font>
    <font>
      <b/>
      <sz val="9"/>
      <name val="Arial"/>
    </font>
    <font>
      <b/>
      <i/>
      <sz val="9"/>
      <name val="Arial"/>
    </font>
    <font>
      <i/>
      <sz val="9"/>
      <color rgb="FF333333"/>
      <name val="Arial"/>
    </font>
    <font>
      <b/>
      <i/>
      <sz val="9"/>
      <color rgb="FF333333"/>
      <name val="Arial"/>
    </font>
    <font>
      <i/>
      <sz val="9"/>
      <name val="Arial"/>
    </font>
    <font>
      <b/>
      <sz val="12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b/>
      <i/>
      <sz val="16"/>
      <name val="Arial"/>
      <family val="2"/>
      <charset val="204"/>
    </font>
    <font>
      <sz val="8"/>
      <name val="Arial"/>
      <family val="2"/>
      <charset val="204"/>
    </font>
    <font>
      <u/>
      <sz val="8"/>
      <color theme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E1E1E1"/>
        <bgColor auto="1"/>
      </patternFill>
    </fill>
    <fill>
      <patternFill patternType="solid">
        <fgColor rgb="FFF0F0F0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horizontal="left"/>
    </xf>
    <xf numFmtId="0" fontId="3" fillId="2" borderId="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horizontal="right" vertical="top" wrapText="1"/>
    </xf>
    <xf numFmtId="0" fontId="3" fillId="3" borderId="4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left" vertical="top" wrapText="1"/>
    </xf>
    <xf numFmtId="0" fontId="6" fillId="3" borderId="4" xfId="0" applyFont="1" applyFill="1" applyBorder="1" applyAlignment="1">
      <alignment horizontal="right" vertical="top" wrapText="1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 indent="3"/>
    </xf>
    <xf numFmtId="164" fontId="0" fillId="0" borderId="4" xfId="0" applyNumberFormat="1" applyBorder="1" applyAlignment="1">
      <alignment horizontal="right" vertical="center" wrapText="1"/>
    </xf>
    <xf numFmtId="0" fontId="0" fillId="0" borderId="4" xfId="0" applyBorder="1" applyAlignment="1">
      <alignment horizontal="right" vertical="center" wrapText="1"/>
    </xf>
    <xf numFmtId="165" fontId="0" fillId="0" borderId="4" xfId="0" applyNumberFormat="1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 indent="1"/>
    </xf>
    <xf numFmtId="0" fontId="0" fillId="0" borderId="4" xfId="0" applyBorder="1" applyAlignment="1">
      <alignment horizontal="left" vertical="center" wrapText="1" indent="2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4" borderId="0" xfId="0" applyFill="1" applyAlignment="1">
      <alignment horizontal="left"/>
    </xf>
    <xf numFmtId="14" fontId="0" fillId="4" borderId="5" xfId="0" applyNumberFormat="1" applyFill="1" applyBorder="1" applyAlignment="1">
      <alignment horizontal="left"/>
    </xf>
    <xf numFmtId="0" fontId="0" fillId="4" borderId="5" xfId="0" applyFill="1" applyBorder="1" applyAlignment="1">
      <alignment horizontal="left"/>
    </xf>
    <xf numFmtId="0" fontId="3" fillId="5" borderId="4" xfId="0" applyFont="1" applyFill="1" applyBorder="1" applyAlignment="1">
      <alignment horizontal="left" vertical="top" wrapText="1"/>
    </xf>
    <xf numFmtId="0" fontId="4" fillId="5" borderId="4" xfId="0" applyFont="1" applyFill="1" applyBorder="1" applyAlignment="1">
      <alignment horizontal="left" vertical="top" wrapText="1"/>
    </xf>
    <xf numFmtId="0" fontId="5" fillId="5" borderId="4" xfId="0" applyFont="1" applyFill="1" applyBorder="1" applyAlignment="1">
      <alignment horizontal="left" vertical="top" wrapText="1"/>
    </xf>
    <xf numFmtId="0" fontId="6" fillId="5" borderId="4" xfId="0" applyFont="1" applyFill="1" applyBorder="1" applyAlignment="1">
      <alignment horizontal="right" vertical="top" wrapText="1"/>
    </xf>
    <xf numFmtId="9" fontId="7" fillId="6" borderId="1" xfId="0" applyNumberFormat="1" applyFont="1" applyFill="1" applyBorder="1" applyAlignment="1">
      <alignment horizontal="center"/>
    </xf>
    <xf numFmtId="0" fontId="7" fillId="6" borderId="5" xfId="0" applyFont="1" applyFill="1" applyBorder="1" applyAlignment="1">
      <alignment horizontal="center"/>
    </xf>
    <xf numFmtId="0" fontId="0" fillId="4" borderId="0" xfId="0" applyFill="1" applyAlignment="1">
      <alignment horizontal="right"/>
    </xf>
    <xf numFmtId="0" fontId="8" fillId="4" borderId="0" xfId="0" applyFont="1" applyFill="1" applyAlignment="1">
      <alignment horizontal="left"/>
    </xf>
    <xf numFmtId="0" fontId="9" fillId="0" borderId="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1" fillId="4" borderId="0" xfId="0" applyFont="1" applyFill="1" applyAlignment="1">
      <alignment horizontal="left" vertical="top" wrapText="1"/>
    </xf>
    <xf numFmtId="0" fontId="1" fillId="4" borderId="0" xfId="0" applyFont="1" applyFill="1" applyAlignment="1">
      <alignment horizontal="left" vertical="top" wrapText="1"/>
    </xf>
    <xf numFmtId="0" fontId="13" fillId="0" borderId="4" xfId="1" applyBorder="1" applyAlignment="1">
      <alignment horizontal="right" vertical="center" wrapText="1"/>
    </xf>
    <xf numFmtId="10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2" fontId="0" fillId="0" borderId="0" xfId="0" applyNumberFormat="1"/>
    <xf numFmtId="2" fontId="12" fillId="0" borderId="0" xfId="0" applyNumberFormat="1" applyFont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147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0</xdr:colOff>
      <xdr:row>218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0</xdr:colOff>
      <xdr:row>231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0</xdr:colOff>
      <xdr:row>232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198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mageprice.sanriks.ru/image/03d285e4-bef7-11e7-9451-0cc47a046593.jpeg" TargetMode="External"/><Relationship Id="rId13" Type="http://schemas.openxmlformats.org/officeDocument/2006/relationships/hyperlink" Target="http://imageprice.sanriks.ru/image/d899091d-c8b6-11ed-a7c7-3cecef0d42e7.jpeg" TargetMode="External"/><Relationship Id="rId3" Type="http://schemas.openxmlformats.org/officeDocument/2006/relationships/hyperlink" Target="http://imageprice.sanriks.ru/image/03d28609-bef7-11e7-9451-0cc47a046593.jpeg" TargetMode="External"/><Relationship Id="rId7" Type="http://schemas.openxmlformats.org/officeDocument/2006/relationships/hyperlink" Target="http://imageprice.sanriks.ru/image/03d285e6-bef7-11e7-9451-0cc47a046593.jpeg" TargetMode="External"/><Relationship Id="rId12" Type="http://schemas.openxmlformats.org/officeDocument/2006/relationships/hyperlink" Target="http://imageprice.sanriks.ru/image/005bb335-6ee9-11ed-a7c7-3cecef0d42e7.jpeg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://imageprice.sanriks.ru/image/b56181b6-2472-11e9-a520-0cc47a046593.jpeg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://imageprice.sanriks.ru/image/b711057f-7291-11eb-934f-0cc47a046593.jpeg" TargetMode="External"/><Relationship Id="rId6" Type="http://schemas.openxmlformats.org/officeDocument/2006/relationships/hyperlink" Target="http://imageprice.sanriks.ru/image/b7110580-7291-11eb-934f-0cc47a046593.jpeg" TargetMode="External"/><Relationship Id="rId11" Type="http://schemas.openxmlformats.org/officeDocument/2006/relationships/hyperlink" Target="http://imageprice.sanriks.ru/image/e81d25b4-6ee8-11ed-a7c7-3cecef0d42e7.jpeg" TargetMode="External"/><Relationship Id="rId5" Type="http://schemas.openxmlformats.org/officeDocument/2006/relationships/hyperlink" Target="http://imageprice.sanriks.ru/image/b56181b0-2472-11e9-a520-0cc47a046593.jpeg" TargetMode="External"/><Relationship Id="rId15" Type="http://schemas.openxmlformats.org/officeDocument/2006/relationships/hyperlink" Target="http://imageprice.sanriks.ru/image/b56181bd-2472-11e9-a520-0cc47a046593.jpeg" TargetMode="External"/><Relationship Id="rId10" Type="http://schemas.openxmlformats.org/officeDocument/2006/relationships/hyperlink" Target="http://imageprice.sanriks.ru/image/f42cec15-6ee8-11ed-a7c7-3cecef0d42e7.jpeg" TargetMode="External"/><Relationship Id="rId4" Type="http://schemas.openxmlformats.org/officeDocument/2006/relationships/hyperlink" Target="http://imageprice.sanriks.ru/image/b7110585-7291-11eb-934f-0cc47a046593.jpeg" TargetMode="External"/><Relationship Id="rId9" Type="http://schemas.openxmlformats.org/officeDocument/2006/relationships/hyperlink" Target="http://imageprice.sanriks.ru/image/03d285e9-bef7-11e7-9451-0cc47a046593.jpeg" TargetMode="External"/><Relationship Id="rId14" Type="http://schemas.openxmlformats.org/officeDocument/2006/relationships/hyperlink" Target="http://imageprice.sanriks.ru/image/065679ce-6ee9-11ed-a7c7-3cecef0d42e7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L239"/>
  <sheetViews>
    <sheetView tabSelected="1" workbookViewId="0">
      <selection activeCell="F14" sqref="F14"/>
    </sheetView>
  </sheetViews>
  <sheetFormatPr defaultColWidth="10.5" defaultRowHeight="11.45" customHeight="1" outlineLevelRow="3" x14ac:dyDescent="0.2"/>
  <cols>
    <col min="1" max="1" width="9.33203125" style="1" customWidth="1"/>
    <col min="2" max="2" width="12.83203125" style="1" customWidth="1"/>
    <col min="3" max="3" width="10.5" style="1" customWidth="1"/>
    <col min="4" max="4" width="52.33203125" style="1" customWidth="1"/>
    <col min="5" max="7" width="17.5" style="1" customWidth="1"/>
    <col min="8" max="8" width="16.5" style="39" customWidth="1"/>
    <col min="9" max="9" width="17.5" style="1" customWidth="1"/>
    <col min="10" max="10" width="10.5" style="45"/>
  </cols>
  <sheetData>
    <row r="1" spans="1:10" ht="21.95" customHeight="1" x14ac:dyDescent="0.2">
      <c r="A1" s="40" t="s">
        <v>879</v>
      </c>
      <c r="B1" s="41"/>
      <c r="C1" s="41"/>
      <c r="D1" s="41"/>
      <c r="E1" s="22"/>
      <c r="F1" s="22"/>
      <c r="G1" s="29">
        <v>0</v>
      </c>
      <c r="H1" s="32"/>
      <c r="I1" s="22"/>
    </row>
    <row r="2" spans="1:10" s="1" customFormat="1" ht="14.25" customHeight="1" x14ac:dyDescent="0.2">
      <c r="A2" s="23">
        <v>45818</v>
      </c>
      <c r="B2" s="24"/>
      <c r="C2" s="24"/>
      <c r="D2" s="22"/>
      <c r="E2" s="22"/>
      <c r="F2" s="31" t="s">
        <v>878</v>
      </c>
      <c r="G2" s="30"/>
      <c r="H2" s="32"/>
      <c r="I2" s="22"/>
      <c r="J2" s="44"/>
    </row>
    <row r="3" spans="1:10" s="1" customFormat="1" ht="12" customHeight="1" x14ac:dyDescent="0.2">
      <c r="A3" s="18" t="s">
        <v>0</v>
      </c>
      <c r="B3" s="18" t="s">
        <v>1</v>
      </c>
      <c r="C3" s="20" t="s">
        <v>2</v>
      </c>
      <c r="D3" s="18" t="s">
        <v>3</v>
      </c>
      <c r="E3" s="18" t="s">
        <v>5</v>
      </c>
      <c r="F3" s="18" t="s">
        <v>4</v>
      </c>
      <c r="G3" s="18" t="s">
        <v>877</v>
      </c>
      <c r="H3" s="33" t="s">
        <v>6</v>
      </c>
      <c r="I3" s="18" t="s">
        <v>7</v>
      </c>
      <c r="J3" s="44"/>
    </row>
    <row r="4" spans="1:10" s="1" customFormat="1" ht="12" customHeight="1" x14ac:dyDescent="0.2">
      <c r="A4" s="19"/>
      <c r="B4" s="19"/>
      <c r="C4" s="21"/>
      <c r="D4" s="19"/>
      <c r="E4" s="19"/>
      <c r="F4" s="19"/>
      <c r="G4" s="19"/>
      <c r="H4" s="34"/>
      <c r="I4" s="19"/>
      <c r="J4" s="44"/>
    </row>
    <row r="5" spans="1:10" s="1" customFormat="1" ht="12" customHeight="1" outlineLevel="1" x14ac:dyDescent="0.2">
      <c r="A5" s="25"/>
      <c r="B5" s="26"/>
      <c r="C5" s="26"/>
      <c r="D5" s="27" t="s">
        <v>8</v>
      </c>
      <c r="E5" s="28"/>
      <c r="F5" s="28"/>
      <c r="G5" s="28"/>
      <c r="H5" s="35"/>
      <c r="I5" s="28"/>
      <c r="J5" s="44"/>
    </row>
    <row r="6" spans="1:10" s="1" customFormat="1" ht="12" customHeight="1" outlineLevel="2" x14ac:dyDescent="0.2">
      <c r="A6" s="6"/>
      <c r="B6" s="7"/>
      <c r="C6" s="7"/>
      <c r="D6" s="8" t="s">
        <v>9</v>
      </c>
      <c r="E6" s="9"/>
      <c r="F6" s="9"/>
      <c r="G6" s="9"/>
      <c r="H6" s="36"/>
      <c r="I6" s="9"/>
      <c r="J6" s="44"/>
    </row>
    <row r="7" spans="1:10" s="1" customFormat="1" ht="42" customHeight="1" outlineLevel="3" x14ac:dyDescent="0.2">
      <c r="A7" s="10"/>
      <c r="B7" s="11" t="s">
        <v>10</v>
      </c>
      <c r="C7" s="11" t="s">
        <v>11</v>
      </c>
      <c r="D7" s="12" t="s">
        <v>12</v>
      </c>
      <c r="E7" s="13">
        <v>990</v>
      </c>
      <c r="F7" s="13">
        <v>698.28</v>
      </c>
      <c r="G7" s="13">
        <f>-(F7*$G$1-F7)</f>
        <v>698.28</v>
      </c>
      <c r="H7" s="37"/>
      <c r="I7" s="14" t="s">
        <v>13</v>
      </c>
      <c r="J7" s="44"/>
    </row>
    <row r="8" spans="1:10" s="1" customFormat="1" ht="42" customHeight="1" outlineLevel="3" x14ac:dyDescent="0.2">
      <c r="A8" s="10"/>
      <c r="B8" s="11" t="s">
        <v>14</v>
      </c>
      <c r="C8" s="11" t="s">
        <v>15</v>
      </c>
      <c r="D8" s="12" t="s">
        <v>16</v>
      </c>
      <c r="E8" s="13">
        <v>990</v>
      </c>
      <c r="F8" s="13">
        <v>698.28</v>
      </c>
      <c r="G8" s="13">
        <f t="shared" ref="G8:G71" si="0">-(F8*$G$1-F8)</f>
        <v>698.28</v>
      </c>
      <c r="H8" s="37"/>
      <c r="I8" s="14" t="s">
        <v>17</v>
      </c>
      <c r="J8" s="44"/>
    </row>
    <row r="9" spans="1:10" s="1" customFormat="1" ht="42" customHeight="1" outlineLevel="3" x14ac:dyDescent="0.2">
      <c r="A9" s="10"/>
      <c r="B9" s="11" t="s">
        <v>18</v>
      </c>
      <c r="C9" s="11" t="s">
        <v>19</v>
      </c>
      <c r="D9" s="12" t="s">
        <v>20</v>
      </c>
      <c r="E9" s="13">
        <v>990</v>
      </c>
      <c r="F9" s="13">
        <v>680.8</v>
      </c>
      <c r="G9" s="13">
        <f t="shared" si="0"/>
        <v>680.8</v>
      </c>
      <c r="H9" s="37"/>
      <c r="I9" s="14" t="s">
        <v>21</v>
      </c>
      <c r="J9" s="44"/>
    </row>
    <row r="10" spans="1:10" s="1" customFormat="1" ht="42" customHeight="1" outlineLevel="3" x14ac:dyDescent="0.2">
      <c r="A10" s="10"/>
      <c r="B10" s="11" t="s">
        <v>22</v>
      </c>
      <c r="C10" s="11" t="s">
        <v>23</v>
      </c>
      <c r="D10" s="12" t="s">
        <v>24</v>
      </c>
      <c r="E10" s="13">
        <v>555</v>
      </c>
      <c r="F10" s="13">
        <v>425.96</v>
      </c>
      <c r="G10" s="13">
        <f t="shared" si="0"/>
        <v>425.96</v>
      </c>
      <c r="H10" s="37" t="s">
        <v>25</v>
      </c>
      <c r="I10" s="14" t="s">
        <v>26</v>
      </c>
      <c r="J10" s="44"/>
    </row>
    <row r="11" spans="1:10" s="1" customFormat="1" ht="42" customHeight="1" outlineLevel="3" x14ac:dyDescent="0.2">
      <c r="A11" s="10"/>
      <c r="B11" s="11" t="s">
        <v>27</v>
      </c>
      <c r="C11" s="11" t="s">
        <v>28</v>
      </c>
      <c r="D11" s="12" t="s">
        <v>29</v>
      </c>
      <c r="E11" s="13">
        <v>555</v>
      </c>
      <c r="F11" s="13">
        <v>425.96</v>
      </c>
      <c r="G11" s="13">
        <f t="shared" si="0"/>
        <v>425.96</v>
      </c>
      <c r="H11" s="37" t="s">
        <v>25</v>
      </c>
      <c r="I11" s="14" t="s">
        <v>30</v>
      </c>
      <c r="J11" s="44"/>
    </row>
    <row r="12" spans="1:10" s="1" customFormat="1" ht="42" customHeight="1" outlineLevel="3" x14ac:dyDescent="0.2">
      <c r="A12" s="10"/>
      <c r="B12" s="11" t="s">
        <v>31</v>
      </c>
      <c r="C12" s="11" t="s">
        <v>32</v>
      </c>
      <c r="D12" s="12" t="s">
        <v>33</v>
      </c>
      <c r="E12" s="13">
        <v>990</v>
      </c>
      <c r="F12" s="13">
        <v>680.8</v>
      </c>
      <c r="G12" s="13">
        <f t="shared" si="0"/>
        <v>680.8</v>
      </c>
      <c r="H12" s="37"/>
      <c r="I12" s="14" t="s">
        <v>34</v>
      </c>
      <c r="J12" s="44"/>
    </row>
    <row r="13" spans="1:10" s="1" customFormat="1" ht="42" customHeight="1" outlineLevel="3" x14ac:dyDescent="0.2">
      <c r="A13" s="10"/>
      <c r="B13" s="11" t="s">
        <v>35</v>
      </c>
      <c r="C13" s="11" t="s">
        <v>36</v>
      </c>
      <c r="D13" s="12" t="s">
        <v>37</v>
      </c>
      <c r="E13" s="13">
        <v>755</v>
      </c>
      <c r="F13" s="13">
        <v>578.67999999999995</v>
      </c>
      <c r="G13" s="13">
        <f t="shared" si="0"/>
        <v>578.67999999999995</v>
      </c>
      <c r="H13" s="37" t="s">
        <v>25</v>
      </c>
      <c r="I13" s="14" t="s">
        <v>38</v>
      </c>
      <c r="J13" s="44"/>
    </row>
    <row r="14" spans="1:10" s="1" customFormat="1" ht="42" customHeight="1" outlineLevel="3" x14ac:dyDescent="0.2">
      <c r="A14" s="10"/>
      <c r="B14" s="11" t="s">
        <v>39</v>
      </c>
      <c r="C14" s="11" t="s">
        <v>40</v>
      </c>
      <c r="D14" s="12" t="s">
        <v>41</v>
      </c>
      <c r="E14" s="13">
        <v>990</v>
      </c>
      <c r="F14" s="13">
        <v>692.76</v>
      </c>
      <c r="G14" s="13">
        <f t="shared" si="0"/>
        <v>692.76</v>
      </c>
      <c r="H14" s="37"/>
      <c r="I14" s="14" t="s">
        <v>42</v>
      </c>
      <c r="J14" s="44"/>
    </row>
    <row r="15" spans="1:10" s="1" customFormat="1" ht="42" customHeight="1" outlineLevel="3" x14ac:dyDescent="0.2">
      <c r="A15" s="10"/>
      <c r="B15" s="11" t="s">
        <v>43</v>
      </c>
      <c r="C15" s="11" t="s">
        <v>44</v>
      </c>
      <c r="D15" s="12" t="s">
        <v>45</v>
      </c>
      <c r="E15" s="13">
        <v>990</v>
      </c>
      <c r="F15" s="13">
        <v>692.76</v>
      </c>
      <c r="G15" s="13">
        <f t="shared" si="0"/>
        <v>692.76</v>
      </c>
      <c r="H15" s="37"/>
      <c r="I15" s="14" t="s">
        <v>46</v>
      </c>
      <c r="J15" s="44"/>
    </row>
    <row r="16" spans="1:10" s="1" customFormat="1" ht="42" customHeight="1" outlineLevel="3" x14ac:dyDescent="0.2">
      <c r="A16" s="10"/>
      <c r="B16" s="11" t="s">
        <v>47</v>
      </c>
      <c r="C16" s="11" t="s">
        <v>48</v>
      </c>
      <c r="D16" s="12" t="s">
        <v>49</v>
      </c>
      <c r="E16" s="15">
        <v>1090</v>
      </c>
      <c r="F16" s="13">
        <v>714.84</v>
      </c>
      <c r="G16" s="13">
        <f t="shared" si="0"/>
        <v>714.84</v>
      </c>
      <c r="H16" s="37"/>
      <c r="I16" s="14" t="s">
        <v>50</v>
      </c>
      <c r="J16" s="44"/>
    </row>
    <row r="17" spans="1:12" s="1" customFormat="1" ht="42" customHeight="1" outlineLevel="3" x14ac:dyDescent="0.2">
      <c r="A17" s="10"/>
      <c r="B17" s="11" t="s">
        <v>51</v>
      </c>
      <c r="C17" s="11" t="s">
        <v>52</v>
      </c>
      <c r="D17" s="12" t="s">
        <v>53</v>
      </c>
      <c r="E17" s="13">
        <v>830</v>
      </c>
      <c r="F17" s="13">
        <v>634.79999999999995</v>
      </c>
      <c r="G17" s="13">
        <f t="shared" si="0"/>
        <v>634.79999999999995</v>
      </c>
      <c r="H17" s="37" t="s">
        <v>25</v>
      </c>
      <c r="I17" s="42" t="s">
        <v>54</v>
      </c>
      <c r="J17" s="44"/>
    </row>
    <row r="18" spans="1:12" s="1" customFormat="1" ht="42" customHeight="1" outlineLevel="3" x14ac:dyDescent="0.2">
      <c r="A18" s="10"/>
      <c r="B18" s="11" t="s">
        <v>55</v>
      </c>
      <c r="C18" s="11" t="s">
        <v>56</v>
      </c>
      <c r="D18" s="12" t="s">
        <v>57</v>
      </c>
      <c r="E18" s="13">
        <v>830</v>
      </c>
      <c r="F18" s="13">
        <v>634.79999999999995</v>
      </c>
      <c r="G18" s="13">
        <f t="shared" si="0"/>
        <v>634.79999999999995</v>
      </c>
      <c r="H18" s="37" t="s">
        <v>25</v>
      </c>
      <c r="I18" s="14" t="s">
        <v>58</v>
      </c>
      <c r="J18" s="44"/>
    </row>
    <row r="19" spans="1:12" s="1" customFormat="1" ht="42" customHeight="1" outlineLevel="3" x14ac:dyDescent="0.2">
      <c r="A19" s="10"/>
      <c r="B19" s="11" t="s">
        <v>59</v>
      </c>
      <c r="C19" s="11" t="s">
        <v>60</v>
      </c>
      <c r="D19" s="12" t="s">
        <v>61</v>
      </c>
      <c r="E19" s="15">
        <v>1090</v>
      </c>
      <c r="F19" s="13">
        <v>714.84</v>
      </c>
      <c r="G19" s="13">
        <f t="shared" si="0"/>
        <v>714.84</v>
      </c>
      <c r="H19" s="37"/>
      <c r="I19" s="14" t="s">
        <v>62</v>
      </c>
      <c r="J19" s="44"/>
    </row>
    <row r="20" spans="1:12" s="1" customFormat="1" ht="42" customHeight="1" outlineLevel="3" x14ac:dyDescent="0.2">
      <c r="A20" s="10"/>
      <c r="B20" s="11" t="s">
        <v>63</v>
      </c>
      <c r="C20" s="11" t="s">
        <v>64</v>
      </c>
      <c r="D20" s="12" t="s">
        <v>65</v>
      </c>
      <c r="E20" s="15">
        <v>1090</v>
      </c>
      <c r="F20" s="13">
        <v>714.84</v>
      </c>
      <c r="G20" s="13">
        <f t="shared" si="0"/>
        <v>714.84</v>
      </c>
      <c r="H20" s="37"/>
      <c r="I20" s="14" t="s">
        <v>66</v>
      </c>
      <c r="J20" s="44"/>
    </row>
    <row r="21" spans="1:12" s="1" customFormat="1" ht="42" customHeight="1" outlineLevel="3" x14ac:dyDescent="0.2">
      <c r="A21" s="10"/>
      <c r="B21" s="11" t="s">
        <v>67</v>
      </c>
      <c r="C21" s="11" t="s">
        <v>68</v>
      </c>
      <c r="D21" s="12" t="s">
        <v>69</v>
      </c>
      <c r="E21" s="13">
        <v>690</v>
      </c>
      <c r="F21" s="13">
        <v>552.91999999999996</v>
      </c>
      <c r="G21" s="13">
        <f t="shared" si="0"/>
        <v>552.91999999999996</v>
      </c>
      <c r="H21" s="37" t="s">
        <v>25</v>
      </c>
      <c r="I21" s="14" t="s">
        <v>70</v>
      </c>
      <c r="J21" s="44"/>
    </row>
    <row r="22" spans="1:12" s="1" customFormat="1" ht="42" customHeight="1" outlineLevel="3" x14ac:dyDescent="0.2">
      <c r="A22" s="10"/>
      <c r="B22" s="11" t="s">
        <v>71</v>
      </c>
      <c r="C22" s="11" t="s">
        <v>72</v>
      </c>
      <c r="D22" s="12" t="s">
        <v>73</v>
      </c>
      <c r="E22" s="15">
        <v>1090</v>
      </c>
      <c r="F22" s="13">
        <v>714.84</v>
      </c>
      <c r="G22" s="13">
        <f t="shared" si="0"/>
        <v>714.84</v>
      </c>
      <c r="H22" s="37"/>
      <c r="I22" s="14" t="s">
        <v>74</v>
      </c>
      <c r="J22" s="44"/>
    </row>
    <row r="23" spans="1:12" s="1" customFormat="1" ht="12" customHeight="1" outlineLevel="2" x14ac:dyDescent="0.2">
      <c r="A23" s="6"/>
      <c r="B23" s="7"/>
      <c r="C23" s="7"/>
      <c r="D23" s="8" t="s">
        <v>75</v>
      </c>
      <c r="E23" s="9"/>
      <c r="F23" s="9"/>
      <c r="G23" s="9"/>
      <c r="H23" s="36"/>
      <c r="I23" s="9"/>
      <c r="J23" s="44"/>
    </row>
    <row r="24" spans="1:12" s="1" customFormat="1" ht="42" customHeight="1" outlineLevel="3" x14ac:dyDescent="0.2">
      <c r="A24" s="10"/>
      <c r="B24" s="11" t="s">
        <v>76</v>
      </c>
      <c r="C24" s="11" t="s">
        <v>77</v>
      </c>
      <c r="D24" s="12" t="s">
        <v>78</v>
      </c>
      <c r="E24" s="15">
        <v>1180</v>
      </c>
      <c r="F24" s="13">
        <v>804.08</v>
      </c>
      <c r="G24" s="13">
        <f t="shared" si="0"/>
        <v>804.08</v>
      </c>
      <c r="H24" s="37"/>
      <c r="I24" s="14" t="s">
        <v>79</v>
      </c>
      <c r="J24" s="44"/>
    </row>
    <row r="25" spans="1:12" s="1" customFormat="1" ht="42" customHeight="1" outlineLevel="3" x14ac:dyDescent="0.2">
      <c r="A25" s="10"/>
      <c r="B25" s="11" t="s">
        <v>80</v>
      </c>
      <c r="C25" s="11" t="s">
        <v>81</v>
      </c>
      <c r="D25" s="12" t="s">
        <v>82</v>
      </c>
      <c r="E25" s="15">
        <v>1180</v>
      </c>
      <c r="F25" s="13">
        <v>804.08</v>
      </c>
      <c r="G25" s="13">
        <f t="shared" si="0"/>
        <v>804.08</v>
      </c>
      <c r="H25" s="37"/>
      <c r="I25" s="14" t="s">
        <v>83</v>
      </c>
      <c r="J25" s="44"/>
    </row>
    <row r="26" spans="1:12" s="1" customFormat="1" ht="12" customHeight="1" outlineLevel="2" x14ac:dyDescent="0.2">
      <c r="A26" s="6"/>
      <c r="B26" s="7"/>
      <c r="C26" s="7"/>
      <c r="D26" s="8" t="s">
        <v>84</v>
      </c>
      <c r="E26" s="9"/>
      <c r="F26" s="9"/>
      <c r="G26" s="9"/>
      <c r="H26" s="36"/>
      <c r="I26" s="9"/>
      <c r="J26" s="44"/>
    </row>
    <row r="27" spans="1:12" s="1" customFormat="1" ht="42" customHeight="1" outlineLevel="3" x14ac:dyDescent="0.2">
      <c r="A27" s="10"/>
      <c r="B27" s="11" t="s">
        <v>85</v>
      </c>
      <c r="C27" s="11" t="s">
        <v>86</v>
      </c>
      <c r="D27" s="12" t="s">
        <v>87</v>
      </c>
      <c r="E27" s="13">
        <v>645</v>
      </c>
      <c r="F27" s="13">
        <v>494.04</v>
      </c>
      <c r="G27" s="13">
        <f t="shared" si="0"/>
        <v>494.04</v>
      </c>
      <c r="H27" s="37" t="s">
        <v>25</v>
      </c>
      <c r="I27" s="14" t="s">
        <v>88</v>
      </c>
      <c r="J27" s="44"/>
    </row>
    <row r="28" spans="1:12" s="1" customFormat="1" ht="42" customHeight="1" outlineLevel="3" x14ac:dyDescent="0.2">
      <c r="A28" s="10"/>
      <c r="B28" s="11" t="s">
        <v>89</v>
      </c>
      <c r="C28" s="11" t="s">
        <v>90</v>
      </c>
      <c r="D28" s="12" t="s">
        <v>91</v>
      </c>
      <c r="E28" s="13">
        <v>645</v>
      </c>
      <c r="F28" s="13">
        <v>494.04</v>
      </c>
      <c r="G28" s="13">
        <f t="shared" si="0"/>
        <v>494.04</v>
      </c>
      <c r="H28" s="37" t="s">
        <v>25</v>
      </c>
      <c r="I28" s="14" t="s">
        <v>92</v>
      </c>
      <c r="J28" s="44"/>
    </row>
    <row r="29" spans="1:12" s="1" customFormat="1" ht="42" customHeight="1" outlineLevel="3" x14ac:dyDescent="0.2">
      <c r="A29" s="10"/>
      <c r="B29" s="11" t="s">
        <v>93</v>
      </c>
      <c r="C29" s="11" t="s">
        <v>94</v>
      </c>
      <c r="D29" s="12" t="s">
        <v>95</v>
      </c>
      <c r="E29" s="13">
        <v>990</v>
      </c>
      <c r="F29" s="13">
        <v>698.28</v>
      </c>
      <c r="G29" s="13">
        <f t="shared" si="0"/>
        <v>698.28</v>
      </c>
      <c r="H29" s="37"/>
      <c r="I29" s="14" t="s">
        <v>96</v>
      </c>
      <c r="J29" s="44"/>
    </row>
    <row r="30" spans="1:12" s="1" customFormat="1" ht="42" customHeight="1" outlineLevel="3" x14ac:dyDescent="0.2">
      <c r="A30" s="10"/>
      <c r="B30" s="11" t="s">
        <v>97</v>
      </c>
      <c r="C30" s="11" t="s">
        <v>98</v>
      </c>
      <c r="D30" s="12" t="s">
        <v>99</v>
      </c>
      <c r="E30" s="13">
        <v>645</v>
      </c>
      <c r="F30" s="13">
        <v>494.04</v>
      </c>
      <c r="G30" s="13">
        <f t="shared" si="0"/>
        <v>494.04</v>
      </c>
      <c r="H30" s="37" t="s">
        <v>25</v>
      </c>
      <c r="I30" s="14" t="s">
        <v>100</v>
      </c>
      <c r="J30" s="44"/>
    </row>
    <row r="31" spans="1:12" s="1" customFormat="1" ht="42" customHeight="1" outlineLevel="3" x14ac:dyDescent="0.2">
      <c r="A31" s="10"/>
      <c r="B31" s="11" t="s">
        <v>101</v>
      </c>
      <c r="C31" s="11" t="s">
        <v>102</v>
      </c>
      <c r="D31" s="12" t="s">
        <v>103</v>
      </c>
      <c r="E31" s="13">
        <v>645</v>
      </c>
      <c r="F31" s="13">
        <v>494.04</v>
      </c>
      <c r="G31" s="13">
        <f t="shared" si="0"/>
        <v>494.04</v>
      </c>
      <c r="H31" s="37" t="s">
        <v>25</v>
      </c>
      <c r="I31" s="14" t="s">
        <v>104</v>
      </c>
      <c r="J31" s="44"/>
    </row>
    <row r="32" spans="1:12" s="1" customFormat="1" ht="42" customHeight="1" outlineLevel="3" x14ac:dyDescent="0.2">
      <c r="A32" s="10"/>
      <c r="B32" s="11" t="s">
        <v>105</v>
      </c>
      <c r="C32" s="11" t="s">
        <v>106</v>
      </c>
      <c r="D32" s="12" t="s">
        <v>107</v>
      </c>
      <c r="E32" s="15">
        <v>1090</v>
      </c>
      <c r="F32" s="13">
        <v>694.6</v>
      </c>
      <c r="G32" s="13">
        <f t="shared" si="0"/>
        <v>694.6</v>
      </c>
      <c r="H32" s="37"/>
      <c r="I32" s="14" t="s">
        <v>108</v>
      </c>
      <c r="J32" s="44"/>
      <c r="K32" s="43"/>
      <c r="L32" s="43"/>
    </row>
    <row r="33" spans="1:10" s="1" customFormat="1" ht="42" customHeight="1" outlineLevel="3" x14ac:dyDescent="0.2">
      <c r="A33" s="10"/>
      <c r="B33" s="11" t="s">
        <v>109</v>
      </c>
      <c r="C33" s="11" t="s">
        <v>110</v>
      </c>
      <c r="D33" s="12" t="s">
        <v>111</v>
      </c>
      <c r="E33" s="13">
        <v>380</v>
      </c>
      <c r="F33" s="13">
        <v>289.8</v>
      </c>
      <c r="G33" s="13">
        <f t="shared" si="0"/>
        <v>289.8</v>
      </c>
      <c r="H33" s="37" t="s">
        <v>25</v>
      </c>
      <c r="I33" s="14" t="s">
        <v>112</v>
      </c>
      <c r="J33" s="44"/>
    </row>
    <row r="34" spans="1:10" s="1" customFormat="1" ht="42" customHeight="1" outlineLevel="3" x14ac:dyDescent="0.2">
      <c r="A34" s="10"/>
      <c r="B34" s="11" t="s">
        <v>113</v>
      </c>
      <c r="C34" s="11" t="s">
        <v>114</v>
      </c>
      <c r="D34" s="12" t="s">
        <v>115</v>
      </c>
      <c r="E34" s="13">
        <v>380</v>
      </c>
      <c r="F34" s="13">
        <v>289.8</v>
      </c>
      <c r="G34" s="13">
        <f t="shared" si="0"/>
        <v>289.8</v>
      </c>
      <c r="H34" s="37" t="s">
        <v>25</v>
      </c>
      <c r="I34" s="14" t="s">
        <v>116</v>
      </c>
      <c r="J34" s="44"/>
    </row>
    <row r="35" spans="1:10" s="1" customFormat="1" ht="12" customHeight="1" outlineLevel="2" x14ac:dyDescent="0.2">
      <c r="A35" s="6"/>
      <c r="B35" s="7"/>
      <c r="C35" s="7"/>
      <c r="D35" s="8" t="s">
        <v>117</v>
      </c>
      <c r="E35" s="9"/>
      <c r="F35" s="9"/>
      <c r="G35" s="9"/>
      <c r="H35" s="36"/>
      <c r="I35" s="9"/>
      <c r="J35" s="44"/>
    </row>
    <row r="36" spans="1:10" s="1" customFormat="1" ht="42" customHeight="1" outlineLevel="3" x14ac:dyDescent="0.2">
      <c r="A36" s="10"/>
      <c r="B36" s="11" t="s">
        <v>118</v>
      </c>
      <c r="C36" s="11" t="s">
        <v>119</v>
      </c>
      <c r="D36" s="12" t="s">
        <v>120</v>
      </c>
      <c r="E36" s="13">
        <v>990</v>
      </c>
      <c r="F36" s="13">
        <v>698.28</v>
      </c>
      <c r="G36" s="13">
        <f t="shared" si="0"/>
        <v>698.28</v>
      </c>
      <c r="H36" s="37"/>
      <c r="I36" s="14" t="s">
        <v>121</v>
      </c>
      <c r="J36" s="44"/>
    </row>
    <row r="37" spans="1:10" s="1" customFormat="1" ht="42" customHeight="1" outlineLevel="3" x14ac:dyDescent="0.2">
      <c r="A37" s="10"/>
      <c r="B37" s="11" t="s">
        <v>122</v>
      </c>
      <c r="C37" s="11" t="s">
        <v>123</v>
      </c>
      <c r="D37" s="12" t="s">
        <v>124</v>
      </c>
      <c r="E37" s="13">
        <v>645</v>
      </c>
      <c r="F37" s="13">
        <v>494.04</v>
      </c>
      <c r="G37" s="13">
        <f t="shared" si="0"/>
        <v>494.04</v>
      </c>
      <c r="H37" s="37" t="s">
        <v>25</v>
      </c>
      <c r="I37" s="14" t="s">
        <v>125</v>
      </c>
      <c r="J37" s="46"/>
    </row>
    <row r="38" spans="1:10" s="1" customFormat="1" ht="42" customHeight="1" outlineLevel="3" x14ac:dyDescent="0.2">
      <c r="A38" s="10"/>
      <c r="B38" s="11" t="s">
        <v>126</v>
      </c>
      <c r="C38" s="11" t="s">
        <v>127</v>
      </c>
      <c r="D38" s="12" t="s">
        <v>128</v>
      </c>
      <c r="E38" s="13">
        <v>740</v>
      </c>
      <c r="F38" s="13">
        <v>568.55999999999995</v>
      </c>
      <c r="G38" s="13">
        <f t="shared" si="0"/>
        <v>568.55999999999995</v>
      </c>
      <c r="H38" s="37" t="s">
        <v>25</v>
      </c>
      <c r="I38" s="42" t="s">
        <v>129</v>
      </c>
      <c r="J38" s="46"/>
    </row>
    <row r="39" spans="1:10" s="1" customFormat="1" ht="42" customHeight="1" outlineLevel="3" x14ac:dyDescent="0.2">
      <c r="A39" s="10"/>
      <c r="B39" s="11" t="s">
        <v>130</v>
      </c>
      <c r="C39" s="11" t="s">
        <v>131</v>
      </c>
      <c r="D39" s="12" t="s">
        <v>132</v>
      </c>
      <c r="E39" s="13">
        <v>990</v>
      </c>
      <c r="F39" s="13">
        <v>734.16</v>
      </c>
      <c r="G39" s="13">
        <f t="shared" si="0"/>
        <v>734.16</v>
      </c>
      <c r="H39" s="37"/>
      <c r="I39" s="14" t="s">
        <v>133</v>
      </c>
      <c r="J39" s="44"/>
    </row>
    <row r="40" spans="1:10" s="1" customFormat="1" ht="42" customHeight="1" outlineLevel="3" x14ac:dyDescent="0.2">
      <c r="A40" s="10"/>
      <c r="B40" s="11" t="s">
        <v>134</v>
      </c>
      <c r="C40" s="11" t="s">
        <v>135</v>
      </c>
      <c r="D40" s="12" t="s">
        <v>136</v>
      </c>
      <c r="E40" s="13">
        <v>990</v>
      </c>
      <c r="F40" s="13">
        <v>664.24</v>
      </c>
      <c r="G40" s="13">
        <f t="shared" si="0"/>
        <v>664.24</v>
      </c>
      <c r="H40" s="37"/>
      <c r="I40" s="14" t="s">
        <v>137</v>
      </c>
      <c r="J40" s="44"/>
    </row>
    <row r="41" spans="1:10" s="1" customFormat="1" ht="42" customHeight="1" outlineLevel="3" x14ac:dyDescent="0.2">
      <c r="A41" s="10"/>
      <c r="B41" s="11" t="s">
        <v>138</v>
      </c>
      <c r="C41" s="11" t="s">
        <v>139</v>
      </c>
      <c r="D41" s="12" t="s">
        <v>140</v>
      </c>
      <c r="E41" s="13">
        <v>645</v>
      </c>
      <c r="F41" s="13">
        <v>494.04</v>
      </c>
      <c r="G41" s="13">
        <f t="shared" si="0"/>
        <v>494.04</v>
      </c>
      <c r="H41" s="37" t="s">
        <v>25</v>
      </c>
      <c r="I41" s="14" t="s">
        <v>141</v>
      </c>
      <c r="J41" s="46"/>
    </row>
    <row r="42" spans="1:10" s="1" customFormat="1" ht="42" customHeight="1" outlineLevel="3" x14ac:dyDescent="0.2">
      <c r="A42" s="10"/>
      <c r="B42" s="11" t="s">
        <v>142</v>
      </c>
      <c r="C42" s="11" t="s">
        <v>143</v>
      </c>
      <c r="D42" s="12" t="s">
        <v>144</v>
      </c>
      <c r="E42" s="15">
        <v>1090</v>
      </c>
      <c r="F42" s="13">
        <v>720.36</v>
      </c>
      <c r="G42" s="13">
        <f t="shared" si="0"/>
        <v>720.36</v>
      </c>
      <c r="H42" s="37"/>
      <c r="I42" s="14" t="s">
        <v>145</v>
      </c>
      <c r="J42" s="44"/>
    </row>
    <row r="43" spans="1:10" s="1" customFormat="1" ht="42" customHeight="1" outlineLevel="3" x14ac:dyDescent="0.2">
      <c r="A43" s="10"/>
      <c r="B43" s="11" t="s">
        <v>146</v>
      </c>
      <c r="C43" s="11" t="s">
        <v>147</v>
      </c>
      <c r="D43" s="12" t="s">
        <v>148</v>
      </c>
      <c r="E43" s="13">
        <v>830</v>
      </c>
      <c r="F43" s="13">
        <v>634.79999999999995</v>
      </c>
      <c r="G43" s="13">
        <f t="shared" si="0"/>
        <v>634.79999999999995</v>
      </c>
      <c r="H43" s="37" t="s">
        <v>25</v>
      </c>
      <c r="I43" s="14" t="s">
        <v>149</v>
      </c>
      <c r="J43" s="46"/>
    </row>
    <row r="44" spans="1:10" s="1" customFormat="1" ht="42" customHeight="1" outlineLevel="3" x14ac:dyDescent="0.2">
      <c r="A44" s="10"/>
      <c r="B44" s="11" t="s">
        <v>150</v>
      </c>
      <c r="C44" s="11" t="s">
        <v>151</v>
      </c>
      <c r="D44" s="12" t="s">
        <v>152</v>
      </c>
      <c r="E44" s="15">
        <v>1090</v>
      </c>
      <c r="F44" s="13">
        <v>758.08</v>
      </c>
      <c r="G44" s="13">
        <f t="shared" si="0"/>
        <v>758.08</v>
      </c>
      <c r="H44" s="37"/>
      <c r="I44" s="14" t="s">
        <v>153</v>
      </c>
      <c r="J44" s="44"/>
    </row>
    <row r="45" spans="1:10" s="1" customFormat="1" ht="42" customHeight="1" outlineLevel="3" x14ac:dyDescent="0.2">
      <c r="A45" s="10"/>
      <c r="B45" s="11" t="s">
        <v>154</v>
      </c>
      <c r="C45" s="11" t="s">
        <v>155</v>
      </c>
      <c r="D45" s="12" t="s">
        <v>156</v>
      </c>
      <c r="E45" s="15">
        <v>1090</v>
      </c>
      <c r="F45" s="13">
        <v>720.36</v>
      </c>
      <c r="G45" s="13">
        <f t="shared" si="0"/>
        <v>720.36</v>
      </c>
      <c r="H45" s="37"/>
      <c r="I45" s="14" t="s">
        <v>157</v>
      </c>
      <c r="J45" s="44"/>
    </row>
    <row r="46" spans="1:10" s="1" customFormat="1" ht="42" customHeight="1" outlineLevel="3" x14ac:dyDescent="0.2">
      <c r="A46" s="10"/>
      <c r="B46" s="11" t="s">
        <v>158</v>
      </c>
      <c r="C46" s="11" t="s">
        <v>159</v>
      </c>
      <c r="D46" s="12" t="s">
        <v>160</v>
      </c>
      <c r="E46" s="13">
        <v>830</v>
      </c>
      <c r="F46" s="13">
        <v>634.79999999999995</v>
      </c>
      <c r="G46" s="13">
        <f t="shared" si="0"/>
        <v>634.79999999999995</v>
      </c>
      <c r="H46" s="37" t="s">
        <v>25</v>
      </c>
      <c r="I46" s="14" t="s">
        <v>161</v>
      </c>
      <c r="J46" s="46"/>
    </row>
    <row r="47" spans="1:10" s="1" customFormat="1" ht="42" customHeight="1" outlineLevel="3" x14ac:dyDescent="0.2">
      <c r="A47" s="10"/>
      <c r="B47" s="11" t="s">
        <v>162</v>
      </c>
      <c r="C47" s="11" t="s">
        <v>163</v>
      </c>
      <c r="D47" s="12" t="s">
        <v>164</v>
      </c>
      <c r="E47" s="13">
        <v>990</v>
      </c>
      <c r="F47" s="13">
        <v>664.24</v>
      </c>
      <c r="G47" s="13">
        <f t="shared" si="0"/>
        <v>664.24</v>
      </c>
      <c r="H47" s="37"/>
      <c r="I47" s="14" t="s">
        <v>165</v>
      </c>
      <c r="J47" s="44"/>
    </row>
    <row r="48" spans="1:10" s="1" customFormat="1" ht="42" customHeight="1" outlineLevel="3" x14ac:dyDescent="0.2">
      <c r="A48" s="10"/>
      <c r="B48" s="11" t="s">
        <v>166</v>
      </c>
      <c r="C48" s="11" t="s">
        <v>167</v>
      </c>
      <c r="D48" s="12" t="s">
        <v>168</v>
      </c>
      <c r="E48" s="13">
        <v>690</v>
      </c>
      <c r="F48" s="13">
        <v>552.91999999999996</v>
      </c>
      <c r="G48" s="13">
        <f t="shared" si="0"/>
        <v>552.91999999999996</v>
      </c>
      <c r="H48" s="37" t="s">
        <v>25</v>
      </c>
      <c r="I48" s="14" t="s">
        <v>169</v>
      </c>
      <c r="J48" s="46"/>
    </row>
    <row r="49" spans="1:10" s="1" customFormat="1" ht="42" customHeight="1" outlineLevel="3" x14ac:dyDescent="0.2">
      <c r="A49" s="10"/>
      <c r="B49" s="11" t="s">
        <v>170</v>
      </c>
      <c r="C49" s="11" t="s">
        <v>171</v>
      </c>
      <c r="D49" s="12" t="s">
        <v>172</v>
      </c>
      <c r="E49" s="13">
        <v>690</v>
      </c>
      <c r="F49" s="13">
        <v>552.91999999999996</v>
      </c>
      <c r="G49" s="13">
        <f t="shared" si="0"/>
        <v>552.91999999999996</v>
      </c>
      <c r="H49" s="37" t="s">
        <v>25</v>
      </c>
      <c r="I49" s="14" t="s">
        <v>173</v>
      </c>
      <c r="J49" s="46"/>
    </row>
    <row r="50" spans="1:10" s="1" customFormat="1" ht="42" customHeight="1" outlineLevel="3" x14ac:dyDescent="0.2">
      <c r="A50" s="10"/>
      <c r="B50" s="11" t="s">
        <v>174</v>
      </c>
      <c r="C50" s="11" t="s">
        <v>175</v>
      </c>
      <c r="D50" s="12" t="s">
        <v>176</v>
      </c>
      <c r="E50" s="13">
        <v>830</v>
      </c>
      <c r="F50" s="13">
        <v>634.79999999999995</v>
      </c>
      <c r="G50" s="13">
        <f t="shared" si="0"/>
        <v>634.79999999999995</v>
      </c>
      <c r="H50" s="37" t="s">
        <v>25</v>
      </c>
      <c r="I50" s="42" t="s">
        <v>177</v>
      </c>
      <c r="J50" s="46"/>
    </row>
    <row r="51" spans="1:10" s="1" customFormat="1" ht="42" customHeight="1" outlineLevel="3" x14ac:dyDescent="0.2">
      <c r="A51" s="10"/>
      <c r="B51" s="11" t="s">
        <v>178</v>
      </c>
      <c r="C51" s="11" t="s">
        <v>179</v>
      </c>
      <c r="D51" s="12" t="s">
        <v>180</v>
      </c>
      <c r="E51" s="13">
        <v>690</v>
      </c>
      <c r="F51" s="13">
        <v>552.91999999999996</v>
      </c>
      <c r="G51" s="13">
        <f t="shared" si="0"/>
        <v>552.91999999999996</v>
      </c>
      <c r="H51" s="37" t="s">
        <v>25</v>
      </c>
      <c r="I51" s="14" t="s">
        <v>181</v>
      </c>
      <c r="J51" s="46"/>
    </row>
    <row r="52" spans="1:10" s="1" customFormat="1" ht="42" customHeight="1" outlineLevel="3" x14ac:dyDescent="0.2">
      <c r="A52" s="10"/>
      <c r="B52" s="11" t="s">
        <v>182</v>
      </c>
      <c r="C52" s="11" t="s">
        <v>183</v>
      </c>
      <c r="D52" s="12" t="s">
        <v>184</v>
      </c>
      <c r="E52" s="13">
        <v>990</v>
      </c>
      <c r="F52" s="13">
        <v>664.24</v>
      </c>
      <c r="G52" s="13">
        <f t="shared" si="0"/>
        <v>664.24</v>
      </c>
      <c r="H52" s="37"/>
      <c r="I52" s="14" t="s">
        <v>185</v>
      </c>
      <c r="J52" s="44"/>
    </row>
    <row r="53" spans="1:10" s="1" customFormat="1" ht="12" customHeight="1" outlineLevel="2" x14ac:dyDescent="0.2">
      <c r="A53" s="6"/>
      <c r="B53" s="7"/>
      <c r="C53" s="7"/>
      <c r="D53" s="8" t="s">
        <v>186</v>
      </c>
      <c r="E53" s="9"/>
      <c r="F53" s="9"/>
      <c r="G53" s="9"/>
      <c r="H53" s="36"/>
      <c r="I53" s="9"/>
      <c r="J53" s="44"/>
    </row>
    <row r="54" spans="1:10" s="1" customFormat="1" ht="42" customHeight="1" outlineLevel="3" x14ac:dyDescent="0.2">
      <c r="A54" s="10"/>
      <c r="B54" s="11" t="s">
        <v>187</v>
      </c>
      <c r="C54" s="11" t="s">
        <v>188</v>
      </c>
      <c r="D54" s="12" t="s">
        <v>189</v>
      </c>
      <c r="E54" s="13">
        <v>645</v>
      </c>
      <c r="F54" s="13">
        <v>494.04</v>
      </c>
      <c r="G54" s="13">
        <f t="shared" si="0"/>
        <v>494.04</v>
      </c>
      <c r="H54" s="37" t="s">
        <v>25</v>
      </c>
      <c r="I54" s="14" t="s">
        <v>190</v>
      </c>
      <c r="J54" s="46"/>
    </row>
    <row r="55" spans="1:10" s="1" customFormat="1" ht="42" customHeight="1" outlineLevel="3" x14ac:dyDescent="0.2">
      <c r="A55" s="10"/>
      <c r="B55" s="11" t="s">
        <v>191</v>
      </c>
      <c r="C55" s="11" t="s">
        <v>192</v>
      </c>
      <c r="D55" s="12" t="s">
        <v>193</v>
      </c>
      <c r="E55" s="13">
        <v>990</v>
      </c>
      <c r="F55" s="13">
        <v>680.8</v>
      </c>
      <c r="G55" s="13">
        <f t="shared" si="0"/>
        <v>680.8</v>
      </c>
      <c r="H55" s="37"/>
      <c r="I55" s="14" t="s">
        <v>194</v>
      </c>
      <c r="J55" s="44"/>
    </row>
    <row r="56" spans="1:10" s="1" customFormat="1" ht="42" customHeight="1" outlineLevel="3" x14ac:dyDescent="0.2">
      <c r="A56" s="10"/>
      <c r="B56" s="11" t="s">
        <v>195</v>
      </c>
      <c r="C56" s="11" t="s">
        <v>196</v>
      </c>
      <c r="D56" s="12" t="s">
        <v>197</v>
      </c>
      <c r="E56" s="13">
        <v>670</v>
      </c>
      <c r="F56" s="13">
        <v>510.6</v>
      </c>
      <c r="G56" s="13">
        <f t="shared" si="0"/>
        <v>510.6</v>
      </c>
      <c r="H56" s="37" t="s">
        <v>25</v>
      </c>
      <c r="I56" s="14" t="s">
        <v>198</v>
      </c>
      <c r="J56" s="46"/>
    </row>
    <row r="57" spans="1:10" s="1" customFormat="1" ht="42" customHeight="1" outlineLevel="3" x14ac:dyDescent="0.2">
      <c r="A57" s="10"/>
      <c r="B57" s="11" t="s">
        <v>199</v>
      </c>
      <c r="C57" s="11" t="s">
        <v>200</v>
      </c>
      <c r="D57" s="12" t="s">
        <v>201</v>
      </c>
      <c r="E57" s="13">
        <v>800</v>
      </c>
      <c r="F57" s="13">
        <v>609.04</v>
      </c>
      <c r="G57" s="13">
        <f t="shared" si="0"/>
        <v>609.04</v>
      </c>
      <c r="H57" s="37" t="s">
        <v>25</v>
      </c>
      <c r="I57" s="42" t="s">
        <v>202</v>
      </c>
      <c r="J57" s="46"/>
    </row>
    <row r="58" spans="1:10" s="1" customFormat="1" ht="42" customHeight="1" outlineLevel="3" x14ac:dyDescent="0.2">
      <c r="A58" s="10"/>
      <c r="B58" s="11" t="s">
        <v>203</v>
      </c>
      <c r="C58" s="11" t="s">
        <v>204</v>
      </c>
      <c r="D58" s="12" t="s">
        <v>205</v>
      </c>
      <c r="E58" s="13">
        <v>670</v>
      </c>
      <c r="F58" s="13">
        <v>510.6</v>
      </c>
      <c r="G58" s="13">
        <f t="shared" si="0"/>
        <v>510.6</v>
      </c>
      <c r="H58" s="37" t="s">
        <v>25</v>
      </c>
      <c r="I58" s="14" t="s">
        <v>206</v>
      </c>
      <c r="J58" s="46"/>
    </row>
    <row r="59" spans="1:10" s="1" customFormat="1" ht="42" customHeight="1" outlineLevel="3" x14ac:dyDescent="0.2">
      <c r="A59" s="10"/>
      <c r="B59" s="11" t="s">
        <v>207</v>
      </c>
      <c r="C59" s="11" t="s">
        <v>208</v>
      </c>
      <c r="D59" s="12" t="s">
        <v>209</v>
      </c>
      <c r="E59" s="13">
        <v>670</v>
      </c>
      <c r="F59" s="13">
        <v>510.6</v>
      </c>
      <c r="G59" s="13">
        <f t="shared" si="0"/>
        <v>510.6</v>
      </c>
      <c r="H59" s="37" t="s">
        <v>25</v>
      </c>
      <c r="I59" s="14" t="s">
        <v>210</v>
      </c>
      <c r="J59" s="46"/>
    </row>
    <row r="60" spans="1:10" s="1" customFormat="1" ht="42" customHeight="1" outlineLevel="3" x14ac:dyDescent="0.2">
      <c r="A60" s="10"/>
      <c r="B60" s="11" t="s">
        <v>211</v>
      </c>
      <c r="C60" s="11" t="s">
        <v>212</v>
      </c>
      <c r="D60" s="12" t="s">
        <v>213</v>
      </c>
      <c r="E60" s="13">
        <v>990</v>
      </c>
      <c r="F60" s="13">
        <v>603.52</v>
      </c>
      <c r="G60" s="13">
        <f t="shared" si="0"/>
        <v>603.52</v>
      </c>
      <c r="H60" s="37"/>
      <c r="I60" s="14" t="s">
        <v>214</v>
      </c>
      <c r="J60" s="44"/>
    </row>
    <row r="61" spans="1:10" s="1" customFormat="1" ht="42" customHeight="1" outlineLevel="3" x14ac:dyDescent="0.2">
      <c r="A61" s="10"/>
      <c r="B61" s="11" t="s">
        <v>215</v>
      </c>
      <c r="C61" s="11" t="s">
        <v>216</v>
      </c>
      <c r="D61" s="12" t="s">
        <v>217</v>
      </c>
      <c r="E61" s="13">
        <v>670</v>
      </c>
      <c r="F61" s="13">
        <v>510.6</v>
      </c>
      <c r="G61" s="13">
        <f t="shared" si="0"/>
        <v>510.6</v>
      </c>
      <c r="H61" s="37" t="s">
        <v>25</v>
      </c>
      <c r="I61" s="14" t="s">
        <v>218</v>
      </c>
      <c r="J61" s="46"/>
    </row>
    <row r="62" spans="1:10" s="1" customFormat="1" ht="42" customHeight="1" outlineLevel="3" x14ac:dyDescent="0.2">
      <c r="A62" s="10"/>
      <c r="B62" s="11" t="s">
        <v>219</v>
      </c>
      <c r="C62" s="11" t="s">
        <v>220</v>
      </c>
      <c r="D62" s="12" t="s">
        <v>221</v>
      </c>
      <c r="E62" s="13">
        <v>720</v>
      </c>
      <c r="F62" s="13">
        <v>552.91999999999996</v>
      </c>
      <c r="G62" s="13">
        <f t="shared" si="0"/>
        <v>552.91999999999996</v>
      </c>
      <c r="H62" s="37" t="s">
        <v>25</v>
      </c>
      <c r="I62" s="14" t="s">
        <v>222</v>
      </c>
      <c r="J62" s="46"/>
    </row>
    <row r="63" spans="1:10" s="1" customFormat="1" ht="42" customHeight="1" outlineLevel="3" x14ac:dyDescent="0.2">
      <c r="A63" s="10"/>
      <c r="B63" s="11" t="s">
        <v>223</v>
      </c>
      <c r="C63" s="11" t="s">
        <v>224</v>
      </c>
      <c r="D63" s="12" t="s">
        <v>225</v>
      </c>
      <c r="E63" s="13">
        <v>780</v>
      </c>
      <c r="F63" s="13">
        <v>596.16</v>
      </c>
      <c r="G63" s="13">
        <f t="shared" si="0"/>
        <v>596.16</v>
      </c>
      <c r="H63" s="37" t="s">
        <v>25</v>
      </c>
      <c r="I63" s="42" t="s">
        <v>226</v>
      </c>
      <c r="J63" s="46"/>
    </row>
    <row r="64" spans="1:10" s="1" customFormat="1" ht="42" customHeight="1" outlineLevel="3" x14ac:dyDescent="0.2">
      <c r="A64" s="10"/>
      <c r="B64" s="11" t="s">
        <v>227</v>
      </c>
      <c r="C64" s="11" t="s">
        <v>228</v>
      </c>
      <c r="D64" s="12" t="s">
        <v>229</v>
      </c>
      <c r="E64" s="13">
        <v>690</v>
      </c>
      <c r="F64" s="13">
        <v>552.91999999999996</v>
      </c>
      <c r="G64" s="13">
        <f t="shared" si="0"/>
        <v>552.91999999999996</v>
      </c>
      <c r="H64" s="37" t="s">
        <v>25</v>
      </c>
      <c r="I64" s="14" t="s">
        <v>230</v>
      </c>
      <c r="J64" s="46"/>
    </row>
    <row r="65" spans="1:10" s="1" customFormat="1" ht="42" customHeight="1" outlineLevel="3" x14ac:dyDescent="0.2">
      <c r="A65" s="10"/>
      <c r="B65" s="11" t="s">
        <v>231</v>
      </c>
      <c r="C65" s="11" t="s">
        <v>232</v>
      </c>
      <c r="D65" s="12" t="s">
        <v>233</v>
      </c>
      <c r="E65" s="13">
        <v>690</v>
      </c>
      <c r="F65" s="13">
        <v>552.91999999999996</v>
      </c>
      <c r="G65" s="13">
        <f t="shared" si="0"/>
        <v>552.91999999999996</v>
      </c>
      <c r="H65" s="37" t="s">
        <v>25</v>
      </c>
      <c r="I65" s="14" t="s">
        <v>234</v>
      </c>
      <c r="J65" s="46"/>
    </row>
    <row r="66" spans="1:10" s="1" customFormat="1" ht="42" customHeight="1" outlineLevel="3" x14ac:dyDescent="0.2">
      <c r="A66" s="10"/>
      <c r="B66" s="11" t="s">
        <v>235</v>
      </c>
      <c r="C66" s="11" t="s">
        <v>236</v>
      </c>
      <c r="D66" s="12" t="s">
        <v>237</v>
      </c>
      <c r="E66" s="13">
        <v>760</v>
      </c>
      <c r="F66" s="13">
        <v>578.67999999999995</v>
      </c>
      <c r="G66" s="13">
        <f t="shared" si="0"/>
        <v>578.67999999999995</v>
      </c>
      <c r="H66" s="37" t="s">
        <v>25</v>
      </c>
      <c r="I66" s="14" t="s">
        <v>238</v>
      </c>
      <c r="J66" s="46"/>
    </row>
    <row r="67" spans="1:10" s="1" customFormat="1" ht="42" customHeight="1" outlineLevel="3" x14ac:dyDescent="0.2">
      <c r="A67" s="10"/>
      <c r="B67" s="11" t="s">
        <v>239</v>
      </c>
      <c r="C67" s="11" t="s">
        <v>240</v>
      </c>
      <c r="D67" s="12" t="s">
        <v>241</v>
      </c>
      <c r="E67" s="13">
        <v>690</v>
      </c>
      <c r="F67" s="13">
        <v>552.91999999999996</v>
      </c>
      <c r="G67" s="13">
        <f t="shared" si="0"/>
        <v>552.91999999999996</v>
      </c>
      <c r="H67" s="37" t="s">
        <v>25</v>
      </c>
      <c r="I67" s="14" t="s">
        <v>242</v>
      </c>
      <c r="J67" s="46"/>
    </row>
    <row r="68" spans="1:10" s="1" customFormat="1" ht="42" customHeight="1" outlineLevel="3" x14ac:dyDescent="0.2">
      <c r="A68" s="10"/>
      <c r="B68" s="11" t="s">
        <v>243</v>
      </c>
      <c r="C68" s="11" t="s">
        <v>244</v>
      </c>
      <c r="D68" s="12" t="s">
        <v>245</v>
      </c>
      <c r="E68" s="15">
        <v>1090</v>
      </c>
      <c r="F68" s="13">
        <v>714.84</v>
      </c>
      <c r="G68" s="13">
        <f t="shared" si="0"/>
        <v>714.84</v>
      </c>
      <c r="H68" s="37"/>
      <c r="I68" s="14" t="s">
        <v>246</v>
      </c>
      <c r="J68" s="44"/>
    </row>
    <row r="69" spans="1:10" s="1" customFormat="1" ht="42" customHeight="1" outlineLevel="3" x14ac:dyDescent="0.2">
      <c r="A69" s="10"/>
      <c r="B69" s="11" t="s">
        <v>247</v>
      </c>
      <c r="C69" s="11" t="s">
        <v>248</v>
      </c>
      <c r="D69" s="12" t="s">
        <v>249</v>
      </c>
      <c r="E69" s="15">
        <v>1090</v>
      </c>
      <c r="F69" s="13">
        <v>714.84</v>
      </c>
      <c r="G69" s="13">
        <f t="shared" si="0"/>
        <v>714.84</v>
      </c>
      <c r="H69" s="37"/>
      <c r="I69" s="14" t="s">
        <v>250</v>
      </c>
      <c r="J69" s="44"/>
    </row>
    <row r="70" spans="1:10" s="1" customFormat="1" ht="42" customHeight="1" outlineLevel="3" x14ac:dyDescent="0.2">
      <c r="A70" s="10"/>
      <c r="B70" s="11" t="s">
        <v>251</v>
      </c>
      <c r="C70" s="11" t="s">
        <v>252</v>
      </c>
      <c r="D70" s="12" t="s">
        <v>253</v>
      </c>
      <c r="E70" s="13">
        <v>480</v>
      </c>
      <c r="F70" s="13">
        <v>366.16</v>
      </c>
      <c r="G70" s="13">
        <f t="shared" si="0"/>
        <v>366.16</v>
      </c>
      <c r="H70" s="37" t="s">
        <v>25</v>
      </c>
      <c r="I70" s="14" t="s">
        <v>254</v>
      </c>
      <c r="J70" s="46"/>
    </row>
    <row r="71" spans="1:10" s="1" customFormat="1" ht="42" customHeight="1" outlineLevel="3" x14ac:dyDescent="0.2">
      <c r="A71" s="10"/>
      <c r="B71" s="11" t="s">
        <v>255</v>
      </c>
      <c r="C71" s="11" t="s">
        <v>256</v>
      </c>
      <c r="D71" s="12" t="s">
        <v>257</v>
      </c>
      <c r="E71" s="13">
        <v>690</v>
      </c>
      <c r="F71" s="13">
        <v>552.91999999999996</v>
      </c>
      <c r="G71" s="13">
        <f t="shared" si="0"/>
        <v>552.91999999999996</v>
      </c>
      <c r="H71" s="37" t="s">
        <v>25</v>
      </c>
      <c r="I71" s="14" t="s">
        <v>258</v>
      </c>
      <c r="J71" s="46"/>
    </row>
    <row r="72" spans="1:10" s="1" customFormat="1" ht="42" customHeight="1" outlineLevel="3" x14ac:dyDescent="0.2">
      <c r="A72" s="10"/>
      <c r="B72" s="11" t="s">
        <v>259</v>
      </c>
      <c r="C72" s="11" t="s">
        <v>260</v>
      </c>
      <c r="D72" s="12" t="s">
        <v>261</v>
      </c>
      <c r="E72" s="13">
        <v>755</v>
      </c>
      <c r="F72" s="13">
        <v>578.67999999999995</v>
      </c>
      <c r="G72" s="13">
        <f t="shared" ref="G72:G78" si="1">-(F72*$G$1-F72)</f>
        <v>578.67999999999995</v>
      </c>
      <c r="H72" s="37" t="s">
        <v>25</v>
      </c>
      <c r="I72" s="14" t="s">
        <v>262</v>
      </c>
      <c r="J72" s="46"/>
    </row>
    <row r="73" spans="1:10" s="1" customFormat="1" ht="42" customHeight="1" outlineLevel="3" x14ac:dyDescent="0.2">
      <c r="A73" s="10"/>
      <c r="B73" s="11" t="s">
        <v>263</v>
      </c>
      <c r="C73" s="11" t="s">
        <v>264</v>
      </c>
      <c r="D73" s="12" t="s">
        <v>265</v>
      </c>
      <c r="E73" s="13">
        <v>480</v>
      </c>
      <c r="F73" s="13">
        <v>366.16</v>
      </c>
      <c r="G73" s="13">
        <f t="shared" si="1"/>
        <v>366.16</v>
      </c>
      <c r="H73" s="37" t="s">
        <v>25</v>
      </c>
      <c r="I73" s="14" t="s">
        <v>266</v>
      </c>
      <c r="J73" s="46"/>
    </row>
    <row r="74" spans="1:10" s="1" customFormat="1" ht="42" customHeight="1" outlineLevel="3" x14ac:dyDescent="0.2">
      <c r="A74" s="10"/>
      <c r="B74" s="11" t="s">
        <v>267</v>
      </c>
      <c r="C74" s="11" t="s">
        <v>268</v>
      </c>
      <c r="D74" s="12" t="s">
        <v>269</v>
      </c>
      <c r="E74" s="13">
        <v>830</v>
      </c>
      <c r="F74" s="13">
        <v>634.79999999999995</v>
      </c>
      <c r="G74" s="13">
        <f t="shared" si="1"/>
        <v>634.79999999999995</v>
      </c>
      <c r="H74" s="37" t="s">
        <v>25</v>
      </c>
      <c r="I74" s="42" t="s">
        <v>270</v>
      </c>
      <c r="J74" s="46"/>
    </row>
    <row r="75" spans="1:10" s="1" customFormat="1" ht="42" customHeight="1" outlineLevel="3" x14ac:dyDescent="0.2">
      <c r="A75" s="10"/>
      <c r="B75" s="11" t="s">
        <v>271</v>
      </c>
      <c r="C75" s="11" t="s">
        <v>272</v>
      </c>
      <c r="D75" s="12" t="s">
        <v>273</v>
      </c>
      <c r="E75" s="13">
        <v>690</v>
      </c>
      <c r="F75" s="13">
        <v>552.91999999999996</v>
      </c>
      <c r="G75" s="13">
        <f t="shared" si="1"/>
        <v>552.91999999999996</v>
      </c>
      <c r="H75" s="37" t="s">
        <v>25</v>
      </c>
      <c r="I75" s="14" t="s">
        <v>274</v>
      </c>
      <c r="J75" s="46"/>
    </row>
    <row r="76" spans="1:10" s="1" customFormat="1" ht="42" customHeight="1" outlineLevel="3" x14ac:dyDescent="0.2">
      <c r="A76" s="10"/>
      <c r="B76" s="11" t="s">
        <v>275</v>
      </c>
      <c r="C76" s="11" t="s">
        <v>276</v>
      </c>
      <c r="D76" s="12" t="s">
        <v>277</v>
      </c>
      <c r="E76" s="13">
        <v>690</v>
      </c>
      <c r="F76" s="13">
        <v>552.91999999999996</v>
      </c>
      <c r="G76" s="13">
        <f t="shared" si="1"/>
        <v>552.91999999999996</v>
      </c>
      <c r="H76" s="37" t="s">
        <v>25</v>
      </c>
      <c r="I76" s="14" t="s">
        <v>278</v>
      </c>
      <c r="J76" s="46"/>
    </row>
    <row r="77" spans="1:10" s="1" customFormat="1" ht="42" customHeight="1" outlineLevel="3" x14ac:dyDescent="0.2">
      <c r="A77" s="10"/>
      <c r="B77" s="11" t="s">
        <v>279</v>
      </c>
      <c r="C77" s="11" t="s">
        <v>280</v>
      </c>
      <c r="D77" s="12" t="s">
        <v>281</v>
      </c>
      <c r="E77" s="15">
        <v>1090</v>
      </c>
      <c r="F77" s="13">
        <v>618.24</v>
      </c>
      <c r="G77" s="13">
        <f t="shared" si="1"/>
        <v>618.24</v>
      </c>
      <c r="H77" s="37"/>
      <c r="I77" s="14" t="s">
        <v>282</v>
      </c>
      <c r="J77" s="44"/>
    </row>
    <row r="78" spans="1:10" s="1" customFormat="1" ht="42" customHeight="1" outlineLevel="3" x14ac:dyDescent="0.2">
      <c r="A78" s="10"/>
      <c r="B78" s="11" t="s">
        <v>283</v>
      </c>
      <c r="C78" s="11" t="s">
        <v>284</v>
      </c>
      <c r="D78" s="12" t="s">
        <v>285</v>
      </c>
      <c r="E78" s="13">
        <v>730</v>
      </c>
      <c r="F78" s="13">
        <v>554.76</v>
      </c>
      <c r="G78" s="13">
        <f t="shared" si="1"/>
        <v>554.76</v>
      </c>
      <c r="H78" s="37" t="s">
        <v>25</v>
      </c>
      <c r="I78" s="42" t="s">
        <v>286</v>
      </c>
      <c r="J78" s="46"/>
    </row>
    <row r="79" spans="1:10" s="1" customFormat="1" ht="12" customHeight="1" outlineLevel="2" x14ac:dyDescent="0.2">
      <c r="A79" s="6"/>
      <c r="B79" s="7"/>
      <c r="C79" s="7"/>
      <c r="D79" s="8" t="s">
        <v>287</v>
      </c>
      <c r="E79" s="9"/>
      <c r="F79" s="9"/>
      <c r="G79" s="9"/>
      <c r="H79" s="36"/>
      <c r="I79" s="9"/>
      <c r="J79" s="44"/>
    </row>
    <row r="80" spans="1:10" s="1" customFormat="1" ht="42" customHeight="1" outlineLevel="3" x14ac:dyDescent="0.2">
      <c r="A80" s="10"/>
      <c r="B80" s="11" t="s">
        <v>288</v>
      </c>
      <c r="C80" s="11" t="s">
        <v>289</v>
      </c>
      <c r="D80" s="12" t="s">
        <v>290</v>
      </c>
      <c r="E80" s="13">
        <v>990</v>
      </c>
      <c r="F80" s="13">
        <v>680.8</v>
      </c>
      <c r="G80" s="13">
        <f t="shared" ref="G80:G88" si="2">-(F80*$G$1-F80)</f>
        <v>680.8</v>
      </c>
      <c r="H80" s="37"/>
      <c r="I80" s="14" t="s">
        <v>291</v>
      </c>
      <c r="J80" s="44"/>
    </row>
    <row r="81" spans="1:10" s="1" customFormat="1" ht="42" customHeight="1" outlineLevel="3" x14ac:dyDescent="0.2">
      <c r="A81" s="10"/>
      <c r="B81" s="11" t="s">
        <v>292</v>
      </c>
      <c r="C81" s="11" t="s">
        <v>293</v>
      </c>
      <c r="D81" s="12" t="s">
        <v>294</v>
      </c>
      <c r="E81" s="13">
        <v>690</v>
      </c>
      <c r="F81" s="13">
        <v>552.91999999999996</v>
      </c>
      <c r="G81" s="13">
        <f t="shared" si="2"/>
        <v>552.91999999999996</v>
      </c>
      <c r="H81" s="37" t="s">
        <v>25</v>
      </c>
      <c r="I81" s="42" t="s">
        <v>295</v>
      </c>
      <c r="J81" s="44"/>
    </row>
    <row r="82" spans="1:10" s="1" customFormat="1" ht="42" customHeight="1" outlineLevel="3" x14ac:dyDescent="0.2">
      <c r="A82" s="10"/>
      <c r="B82" s="11" t="s">
        <v>296</v>
      </c>
      <c r="C82" s="11" t="s">
        <v>297</v>
      </c>
      <c r="D82" s="12" t="s">
        <v>298</v>
      </c>
      <c r="E82" s="13">
        <v>990</v>
      </c>
      <c r="F82" s="13">
        <v>692.76</v>
      </c>
      <c r="G82" s="13">
        <f t="shared" si="2"/>
        <v>692.76</v>
      </c>
      <c r="H82" s="37"/>
      <c r="I82" s="14" t="s">
        <v>299</v>
      </c>
      <c r="J82" s="44"/>
    </row>
    <row r="83" spans="1:10" s="1" customFormat="1" ht="42" customHeight="1" outlineLevel="3" x14ac:dyDescent="0.2">
      <c r="A83" s="10"/>
      <c r="B83" s="11" t="s">
        <v>300</v>
      </c>
      <c r="C83" s="11" t="s">
        <v>301</v>
      </c>
      <c r="D83" s="12" t="s">
        <v>302</v>
      </c>
      <c r="E83" s="13">
        <v>990</v>
      </c>
      <c r="F83" s="13">
        <v>680.8</v>
      </c>
      <c r="G83" s="13">
        <f t="shared" si="2"/>
        <v>680.8</v>
      </c>
      <c r="H83" s="37"/>
      <c r="I83" s="14" t="s">
        <v>303</v>
      </c>
      <c r="J83" s="44"/>
    </row>
    <row r="84" spans="1:10" s="1" customFormat="1" ht="42" customHeight="1" outlineLevel="3" x14ac:dyDescent="0.2">
      <c r="A84" s="10"/>
      <c r="B84" s="11" t="s">
        <v>304</v>
      </c>
      <c r="C84" s="11" t="s">
        <v>305</v>
      </c>
      <c r="D84" s="12" t="s">
        <v>306</v>
      </c>
      <c r="E84" s="13">
        <v>730</v>
      </c>
      <c r="F84" s="13">
        <v>562.12</v>
      </c>
      <c r="G84" s="13">
        <f t="shared" si="2"/>
        <v>562.12</v>
      </c>
      <c r="H84" s="37" t="s">
        <v>25</v>
      </c>
      <c r="I84" s="14" t="s">
        <v>307</v>
      </c>
      <c r="J84" s="46"/>
    </row>
    <row r="85" spans="1:10" s="1" customFormat="1" ht="42" customHeight="1" outlineLevel="3" x14ac:dyDescent="0.2">
      <c r="A85" s="10"/>
      <c r="B85" s="11" t="s">
        <v>308</v>
      </c>
      <c r="C85" s="11" t="s">
        <v>309</v>
      </c>
      <c r="D85" s="12" t="s">
        <v>310</v>
      </c>
      <c r="E85" s="15">
        <v>1090</v>
      </c>
      <c r="F85" s="13">
        <v>759</v>
      </c>
      <c r="G85" s="13">
        <f t="shared" si="2"/>
        <v>759</v>
      </c>
      <c r="H85" s="37"/>
      <c r="I85" s="14" t="s">
        <v>311</v>
      </c>
      <c r="J85" s="44"/>
    </row>
    <row r="86" spans="1:10" s="1" customFormat="1" ht="42" customHeight="1" outlineLevel="3" x14ac:dyDescent="0.2">
      <c r="A86" s="10"/>
      <c r="B86" s="11" t="s">
        <v>312</v>
      </c>
      <c r="C86" s="11" t="s">
        <v>313</v>
      </c>
      <c r="D86" s="12" t="s">
        <v>314</v>
      </c>
      <c r="E86" s="13">
        <v>730</v>
      </c>
      <c r="F86" s="13">
        <v>562.12</v>
      </c>
      <c r="G86" s="13">
        <f t="shared" si="2"/>
        <v>562.12</v>
      </c>
      <c r="H86" s="37" t="s">
        <v>25</v>
      </c>
      <c r="I86" s="14" t="s">
        <v>315</v>
      </c>
      <c r="J86" s="46"/>
    </row>
    <row r="87" spans="1:10" s="1" customFormat="1" ht="42" customHeight="1" outlineLevel="3" x14ac:dyDescent="0.2">
      <c r="A87" s="10"/>
      <c r="B87" s="11" t="s">
        <v>316</v>
      </c>
      <c r="C87" s="11" t="s">
        <v>317</v>
      </c>
      <c r="D87" s="12" t="s">
        <v>318</v>
      </c>
      <c r="E87" s="13">
        <v>690</v>
      </c>
      <c r="F87" s="13">
        <v>552.91999999999996</v>
      </c>
      <c r="G87" s="13">
        <f t="shared" si="2"/>
        <v>552.91999999999996</v>
      </c>
      <c r="H87" s="37" t="s">
        <v>25</v>
      </c>
      <c r="I87" s="14" t="s">
        <v>319</v>
      </c>
      <c r="J87" s="46"/>
    </row>
    <row r="88" spans="1:10" s="1" customFormat="1" ht="42" customHeight="1" outlineLevel="3" x14ac:dyDescent="0.2">
      <c r="A88" s="10"/>
      <c r="B88" s="11" t="s">
        <v>320</v>
      </c>
      <c r="C88" s="11" t="s">
        <v>321</v>
      </c>
      <c r="D88" s="12" t="s">
        <v>322</v>
      </c>
      <c r="E88" s="15">
        <v>1090</v>
      </c>
      <c r="F88" s="13">
        <v>758.08</v>
      </c>
      <c r="G88" s="13">
        <f t="shared" si="2"/>
        <v>758.08</v>
      </c>
      <c r="H88" s="37"/>
      <c r="I88" s="14" t="s">
        <v>323</v>
      </c>
      <c r="J88" s="44"/>
    </row>
    <row r="89" spans="1:10" s="1" customFormat="1" ht="12" customHeight="1" outlineLevel="2" x14ac:dyDescent="0.2">
      <c r="A89" s="6"/>
      <c r="B89" s="7"/>
      <c r="C89" s="7"/>
      <c r="D89" s="8" t="s">
        <v>324</v>
      </c>
      <c r="E89" s="9"/>
      <c r="F89" s="9"/>
      <c r="G89" s="9"/>
      <c r="H89" s="36"/>
      <c r="I89" s="9"/>
      <c r="J89" s="44"/>
    </row>
    <row r="90" spans="1:10" s="1" customFormat="1" ht="42" customHeight="1" outlineLevel="3" x14ac:dyDescent="0.2">
      <c r="A90" s="10"/>
      <c r="B90" s="11" t="s">
        <v>325</v>
      </c>
      <c r="C90" s="11" t="s">
        <v>326</v>
      </c>
      <c r="D90" s="12" t="s">
        <v>327</v>
      </c>
      <c r="E90" s="13">
        <v>670</v>
      </c>
      <c r="F90" s="13">
        <v>510.6</v>
      </c>
      <c r="G90" s="13">
        <f t="shared" ref="G90:G118" si="3">-(F90*$G$1-F90)</f>
        <v>510.6</v>
      </c>
      <c r="H90" s="37" t="s">
        <v>25</v>
      </c>
      <c r="I90" s="14" t="s">
        <v>328</v>
      </c>
      <c r="J90" s="44"/>
    </row>
    <row r="91" spans="1:10" s="1" customFormat="1" ht="42" customHeight="1" outlineLevel="3" x14ac:dyDescent="0.2">
      <c r="A91" s="10"/>
      <c r="B91" s="11" t="s">
        <v>329</v>
      </c>
      <c r="C91" s="11" t="s">
        <v>330</v>
      </c>
      <c r="D91" s="12" t="s">
        <v>331</v>
      </c>
      <c r="E91" s="13">
        <v>990</v>
      </c>
      <c r="F91" s="13">
        <v>692.76</v>
      </c>
      <c r="G91" s="13">
        <f t="shared" si="3"/>
        <v>692.76</v>
      </c>
      <c r="H91" s="37"/>
      <c r="I91" s="14" t="s">
        <v>332</v>
      </c>
      <c r="J91" s="44"/>
    </row>
    <row r="92" spans="1:10" s="1" customFormat="1" ht="42" customHeight="1" outlineLevel="3" x14ac:dyDescent="0.2">
      <c r="A92" s="10"/>
      <c r="B92" s="11" t="s">
        <v>333</v>
      </c>
      <c r="C92" s="11" t="s">
        <v>334</v>
      </c>
      <c r="D92" s="12" t="s">
        <v>335</v>
      </c>
      <c r="E92" s="15">
        <v>1190</v>
      </c>
      <c r="F92" s="13">
        <v>758.08</v>
      </c>
      <c r="G92" s="13">
        <f t="shared" si="3"/>
        <v>758.08</v>
      </c>
      <c r="H92" s="37"/>
      <c r="I92" s="14" t="s">
        <v>336</v>
      </c>
      <c r="J92" s="44"/>
    </row>
    <row r="93" spans="1:10" s="1" customFormat="1" ht="42" customHeight="1" outlineLevel="3" x14ac:dyDescent="0.2">
      <c r="A93" s="10"/>
      <c r="B93" s="11" t="s">
        <v>337</v>
      </c>
      <c r="C93" s="11" t="s">
        <v>338</v>
      </c>
      <c r="D93" s="12" t="s">
        <v>339</v>
      </c>
      <c r="E93" s="15">
        <v>1090</v>
      </c>
      <c r="F93" s="13">
        <v>758.08</v>
      </c>
      <c r="G93" s="13">
        <f t="shared" si="3"/>
        <v>758.08</v>
      </c>
      <c r="H93" s="37"/>
      <c r="I93" s="14" t="s">
        <v>340</v>
      </c>
      <c r="J93" s="44"/>
    </row>
    <row r="94" spans="1:10" s="1" customFormat="1" ht="42" customHeight="1" outlineLevel="3" x14ac:dyDescent="0.2">
      <c r="A94" s="10"/>
      <c r="B94" s="11" t="s">
        <v>341</v>
      </c>
      <c r="C94" s="11" t="s">
        <v>342</v>
      </c>
      <c r="D94" s="12" t="s">
        <v>343</v>
      </c>
      <c r="E94" s="13">
        <v>830</v>
      </c>
      <c r="F94" s="13">
        <v>634.79999999999995</v>
      </c>
      <c r="G94" s="13">
        <f t="shared" si="3"/>
        <v>634.79999999999995</v>
      </c>
      <c r="H94" s="37" t="s">
        <v>25</v>
      </c>
      <c r="I94" s="14" t="s">
        <v>344</v>
      </c>
      <c r="J94" s="44"/>
    </row>
    <row r="95" spans="1:10" s="1" customFormat="1" ht="42" customHeight="1" outlineLevel="3" x14ac:dyDescent="0.2">
      <c r="A95" s="10"/>
      <c r="B95" s="11" t="s">
        <v>345</v>
      </c>
      <c r="C95" s="11" t="s">
        <v>346</v>
      </c>
      <c r="D95" s="12" t="s">
        <v>347</v>
      </c>
      <c r="E95" s="13">
        <v>785</v>
      </c>
      <c r="F95" s="13">
        <v>600.76</v>
      </c>
      <c r="G95" s="13">
        <f t="shared" si="3"/>
        <v>600.76</v>
      </c>
      <c r="H95" s="37" t="s">
        <v>25</v>
      </c>
      <c r="I95" s="42" t="s">
        <v>348</v>
      </c>
      <c r="J95" s="44"/>
    </row>
    <row r="96" spans="1:10" s="1" customFormat="1" ht="42" customHeight="1" outlineLevel="3" x14ac:dyDescent="0.2">
      <c r="A96" s="10"/>
      <c r="B96" s="11" t="s">
        <v>349</v>
      </c>
      <c r="C96" s="11" t="s">
        <v>350</v>
      </c>
      <c r="D96" s="12" t="s">
        <v>351</v>
      </c>
      <c r="E96" s="15">
        <v>1090</v>
      </c>
      <c r="F96" s="13">
        <v>622.84</v>
      </c>
      <c r="G96" s="13">
        <f t="shared" si="3"/>
        <v>622.84</v>
      </c>
      <c r="H96" s="37"/>
      <c r="I96" s="14" t="s">
        <v>352</v>
      </c>
      <c r="J96" s="44"/>
    </row>
    <row r="97" spans="1:10" s="1" customFormat="1" ht="42" customHeight="1" outlineLevel="3" x14ac:dyDescent="0.2">
      <c r="A97" s="10"/>
      <c r="B97" s="11" t="s">
        <v>353</v>
      </c>
      <c r="C97" s="11" t="s">
        <v>354</v>
      </c>
      <c r="D97" s="12" t="s">
        <v>355</v>
      </c>
      <c r="E97" s="13">
        <v>785</v>
      </c>
      <c r="F97" s="13">
        <v>600.76</v>
      </c>
      <c r="G97" s="13">
        <f t="shared" si="3"/>
        <v>600.76</v>
      </c>
      <c r="H97" s="37" t="s">
        <v>25</v>
      </c>
      <c r="I97" s="42" t="s">
        <v>356</v>
      </c>
      <c r="J97" s="46"/>
    </row>
    <row r="98" spans="1:10" s="1" customFormat="1" ht="42" customHeight="1" outlineLevel="3" x14ac:dyDescent="0.2">
      <c r="A98" s="10"/>
      <c r="B98" s="11" t="s">
        <v>357</v>
      </c>
      <c r="C98" s="11" t="s">
        <v>358</v>
      </c>
      <c r="D98" s="12" t="s">
        <v>359</v>
      </c>
      <c r="E98" s="15">
        <v>1190</v>
      </c>
      <c r="F98" s="13">
        <v>758.08</v>
      </c>
      <c r="G98" s="13">
        <f t="shared" si="3"/>
        <v>758.08</v>
      </c>
      <c r="H98" s="37"/>
      <c r="I98" s="14" t="s">
        <v>360</v>
      </c>
      <c r="J98" s="44"/>
    </row>
    <row r="99" spans="1:10" s="1" customFormat="1" ht="42" customHeight="1" outlineLevel="3" x14ac:dyDescent="0.2">
      <c r="A99" s="10"/>
      <c r="B99" s="11" t="s">
        <v>361</v>
      </c>
      <c r="C99" s="11" t="s">
        <v>362</v>
      </c>
      <c r="D99" s="12" t="s">
        <v>363</v>
      </c>
      <c r="E99" s="15">
        <v>1190</v>
      </c>
      <c r="F99" s="13">
        <v>758.08</v>
      </c>
      <c r="G99" s="13">
        <f t="shared" si="3"/>
        <v>758.08</v>
      </c>
      <c r="H99" s="37"/>
      <c r="I99" s="14" t="s">
        <v>364</v>
      </c>
      <c r="J99" s="44"/>
    </row>
    <row r="100" spans="1:10" s="1" customFormat="1" ht="42" customHeight="1" outlineLevel="3" x14ac:dyDescent="0.2">
      <c r="A100" s="10"/>
      <c r="B100" s="11" t="s">
        <v>365</v>
      </c>
      <c r="C100" s="11" t="s">
        <v>366</v>
      </c>
      <c r="D100" s="12" t="s">
        <v>367</v>
      </c>
      <c r="E100" s="15">
        <v>1090</v>
      </c>
      <c r="F100" s="13">
        <v>720.36</v>
      </c>
      <c r="G100" s="13">
        <f t="shared" si="3"/>
        <v>720.36</v>
      </c>
      <c r="H100" s="37"/>
      <c r="I100" s="14" t="s">
        <v>368</v>
      </c>
      <c r="J100" s="44"/>
    </row>
    <row r="101" spans="1:10" s="1" customFormat="1" ht="42" customHeight="1" outlineLevel="3" x14ac:dyDescent="0.2">
      <c r="A101" s="10"/>
      <c r="B101" s="11" t="s">
        <v>369</v>
      </c>
      <c r="C101" s="11" t="s">
        <v>370</v>
      </c>
      <c r="D101" s="12" t="s">
        <v>371</v>
      </c>
      <c r="E101" s="15">
        <v>1090</v>
      </c>
      <c r="F101" s="13">
        <v>720.36</v>
      </c>
      <c r="G101" s="13">
        <f t="shared" si="3"/>
        <v>720.36</v>
      </c>
      <c r="H101" s="37"/>
      <c r="I101" s="14" t="s">
        <v>372</v>
      </c>
      <c r="J101" s="44"/>
    </row>
    <row r="102" spans="1:10" s="1" customFormat="1" ht="42" customHeight="1" outlineLevel="3" x14ac:dyDescent="0.2">
      <c r="A102" s="10"/>
      <c r="B102" s="11" t="s">
        <v>373</v>
      </c>
      <c r="C102" s="11" t="s">
        <v>374</v>
      </c>
      <c r="D102" s="12" t="s">
        <v>375</v>
      </c>
      <c r="E102" s="13">
        <v>785</v>
      </c>
      <c r="F102" s="13">
        <v>600.76</v>
      </c>
      <c r="G102" s="13">
        <f t="shared" si="3"/>
        <v>600.76</v>
      </c>
      <c r="H102" s="37" t="s">
        <v>25</v>
      </c>
      <c r="I102" s="42" t="s">
        <v>376</v>
      </c>
      <c r="J102" s="46"/>
    </row>
    <row r="103" spans="1:10" s="1" customFormat="1" ht="42" customHeight="1" outlineLevel="3" x14ac:dyDescent="0.2">
      <c r="A103" s="10"/>
      <c r="B103" s="11" t="s">
        <v>377</v>
      </c>
      <c r="C103" s="11" t="s">
        <v>378</v>
      </c>
      <c r="D103" s="12" t="s">
        <v>379</v>
      </c>
      <c r="E103" s="15">
        <v>1090</v>
      </c>
      <c r="F103" s="13">
        <v>720.36</v>
      </c>
      <c r="G103" s="13">
        <f t="shared" si="3"/>
        <v>720.36</v>
      </c>
      <c r="H103" s="37"/>
      <c r="I103" s="14" t="s">
        <v>380</v>
      </c>
      <c r="J103" s="44"/>
    </row>
    <row r="104" spans="1:10" s="1" customFormat="1" ht="42" customHeight="1" outlineLevel="3" x14ac:dyDescent="0.2">
      <c r="A104" s="10"/>
      <c r="B104" s="11" t="s">
        <v>381</v>
      </c>
      <c r="C104" s="11" t="s">
        <v>382</v>
      </c>
      <c r="D104" s="12" t="s">
        <v>383</v>
      </c>
      <c r="E104" s="13">
        <v>830</v>
      </c>
      <c r="F104" s="13">
        <v>634.79999999999995</v>
      </c>
      <c r="G104" s="13">
        <f t="shared" si="3"/>
        <v>634.79999999999995</v>
      </c>
      <c r="H104" s="37" t="s">
        <v>25</v>
      </c>
      <c r="I104" s="42" t="s">
        <v>384</v>
      </c>
      <c r="J104" s="46"/>
    </row>
    <row r="105" spans="1:10" s="1" customFormat="1" ht="42" customHeight="1" outlineLevel="3" x14ac:dyDescent="0.2">
      <c r="A105" s="10"/>
      <c r="B105" s="11" t="s">
        <v>385</v>
      </c>
      <c r="C105" s="11" t="s">
        <v>386</v>
      </c>
      <c r="D105" s="12" t="s">
        <v>387</v>
      </c>
      <c r="E105" s="15">
        <v>1190</v>
      </c>
      <c r="F105" s="13">
        <v>758.08</v>
      </c>
      <c r="G105" s="13">
        <f t="shared" si="3"/>
        <v>758.08</v>
      </c>
      <c r="H105" s="37"/>
      <c r="I105" s="14" t="s">
        <v>388</v>
      </c>
      <c r="J105" s="44"/>
    </row>
    <row r="106" spans="1:10" s="1" customFormat="1" ht="42" customHeight="1" outlineLevel="3" x14ac:dyDescent="0.2">
      <c r="A106" s="10"/>
      <c r="B106" s="11" t="s">
        <v>389</v>
      </c>
      <c r="C106" s="11" t="s">
        <v>390</v>
      </c>
      <c r="D106" s="12" t="s">
        <v>391</v>
      </c>
      <c r="E106" s="13">
        <v>690</v>
      </c>
      <c r="F106" s="13">
        <v>552.91999999999996</v>
      </c>
      <c r="G106" s="13">
        <f t="shared" si="3"/>
        <v>552.91999999999996</v>
      </c>
      <c r="H106" s="37" t="s">
        <v>25</v>
      </c>
      <c r="I106" s="14" t="s">
        <v>392</v>
      </c>
      <c r="J106" s="44"/>
    </row>
    <row r="107" spans="1:10" s="1" customFormat="1" ht="42" customHeight="1" outlineLevel="3" x14ac:dyDescent="0.2">
      <c r="A107" s="10"/>
      <c r="B107" s="11" t="s">
        <v>393</v>
      </c>
      <c r="C107" s="11" t="s">
        <v>394</v>
      </c>
      <c r="D107" s="12" t="s">
        <v>395</v>
      </c>
      <c r="E107" s="13">
        <v>785</v>
      </c>
      <c r="F107" s="13">
        <v>600.76</v>
      </c>
      <c r="G107" s="13">
        <f t="shared" si="3"/>
        <v>600.76</v>
      </c>
      <c r="H107" s="37" t="s">
        <v>25</v>
      </c>
      <c r="I107" s="14" t="s">
        <v>396</v>
      </c>
      <c r="J107" s="46"/>
    </row>
    <row r="108" spans="1:10" s="1" customFormat="1" ht="42" customHeight="1" outlineLevel="3" x14ac:dyDescent="0.2">
      <c r="A108" s="10"/>
      <c r="B108" s="11" t="s">
        <v>397</v>
      </c>
      <c r="C108" s="11" t="s">
        <v>398</v>
      </c>
      <c r="D108" s="12" t="s">
        <v>399</v>
      </c>
      <c r="E108" s="15">
        <v>1090</v>
      </c>
      <c r="F108" s="13">
        <v>714.84</v>
      </c>
      <c r="G108" s="13">
        <f t="shared" si="3"/>
        <v>714.84</v>
      </c>
      <c r="H108" s="37"/>
      <c r="I108" s="14" t="s">
        <v>400</v>
      </c>
      <c r="J108" s="44"/>
    </row>
    <row r="109" spans="1:10" s="1" customFormat="1" ht="42" customHeight="1" outlineLevel="3" x14ac:dyDescent="0.2">
      <c r="A109" s="10"/>
      <c r="B109" s="11" t="s">
        <v>401</v>
      </c>
      <c r="C109" s="11" t="s">
        <v>402</v>
      </c>
      <c r="D109" s="12" t="s">
        <v>403</v>
      </c>
      <c r="E109" s="15">
        <v>1090</v>
      </c>
      <c r="F109" s="13">
        <v>759</v>
      </c>
      <c r="G109" s="13">
        <f t="shared" si="3"/>
        <v>759</v>
      </c>
      <c r="H109" s="37"/>
      <c r="I109" s="14" t="s">
        <v>404</v>
      </c>
      <c r="J109" s="44"/>
    </row>
    <row r="110" spans="1:10" s="1" customFormat="1" ht="42" customHeight="1" outlineLevel="3" x14ac:dyDescent="0.2">
      <c r="A110" s="10"/>
      <c r="B110" s="11" t="s">
        <v>405</v>
      </c>
      <c r="C110" s="11" t="s">
        <v>406</v>
      </c>
      <c r="D110" s="12" t="s">
        <v>407</v>
      </c>
      <c r="E110" s="13">
        <v>790</v>
      </c>
      <c r="F110" s="13">
        <v>624.67999999999995</v>
      </c>
      <c r="G110" s="13">
        <f t="shared" si="3"/>
        <v>624.67999999999995</v>
      </c>
      <c r="H110" s="37"/>
      <c r="I110" s="14" t="s">
        <v>408</v>
      </c>
      <c r="J110" s="44"/>
    </row>
    <row r="111" spans="1:10" s="1" customFormat="1" ht="42" customHeight="1" outlineLevel="3" x14ac:dyDescent="0.2">
      <c r="A111" s="10"/>
      <c r="B111" s="11" t="s">
        <v>409</v>
      </c>
      <c r="C111" s="11" t="s">
        <v>410</v>
      </c>
      <c r="D111" s="12" t="s">
        <v>411</v>
      </c>
      <c r="E111" s="13">
        <v>785</v>
      </c>
      <c r="F111" s="13">
        <v>600.76</v>
      </c>
      <c r="G111" s="13">
        <f t="shared" si="3"/>
        <v>600.76</v>
      </c>
      <c r="H111" s="37" t="s">
        <v>25</v>
      </c>
      <c r="I111" s="14" t="s">
        <v>412</v>
      </c>
      <c r="J111" s="46"/>
    </row>
    <row r="112" spans="1:10" s="1" customFormat="1" ht="42" customHeight="1" outlineLevel="3" x14ac:dyDescent="0.2">
      <c r="A112" s="10"/>
      <c r="B112" s="11" t="s">
        <v>413</v>
      </c>
      <c r="C112" s="11" t="s">
        <v>414</v>
      </c>
      <c r="D112" s="12" t="s">
        <v>415</v>
      </c>
      <c r="E112" s="13">
        <v>785</v>
      </c>
      <c r="F112" s="13">
        <v>600.76</v>
      </c>
      <c r="G112" s="13">
        <f t="shared" si="3"/>
        <v>600.76</v>
      </c>
      <c r="H112" s="37" t="s">
        <v>25</v>
      </c>
      <c r="I112" s="14" t="s">
        <v>416</v>
      </c>
      <c r="J112" s="46"/>
    </row>
    <row r="113" spans="1:10" s="1" customFormat="1" ht="42" customHeight="1" outlineLevel="3" x14ac:dyDescent="0.2">
      <c r="A113" s="10"/>
      <c r="B113" s="11" t="s">
        <v>417</v>
      </c>
      <c r="C113" s="11" t="s">
        <v>418</v>
      </c>
      <c r="D113" s="12" t="s">
        <v>419</v>
      </c>
      <c r="E113" s="13">
        <v>830</v>
      </c>
      <c r="F113" s="13">
        <v>634.79999999999995</v>
      </c>
      <c r="G113" s="13">
        <f t="shared" si="3"/>
        <v>634.79999999999995</v>
      </c>
      <c r="H113" s="37" t="s">
        <v>25</v>
      </c>
      <c r="I113" s="14" t="s">
        <v>420</v>
      </c>
      <c r="J113" s="44"/>
    </row>
    <row r="114" spans="1:10" s="1" customFormat="1" ht="42" customHeight="1" outlineLevel="3" x14ac:dyDescent="0.2">
      <c r="A114" s="10"/>
      <c r="B114" s="11" t="s">
        <v>421</v>
      </c>
      <c r="C114" s="11" t="s">
        <v>422</v>
      </c>
      <c r="D114" s="12" t="s">
        <v>423</v>
      </c>
      <c r="E114" s="15">
        <v>1090</v>
      </c>
      <c r="F114" s="13">
        <v>758.08</v>
      </c>
      <c r="G114" s="13">
        <f t="shared" si="3"/>
        <v>758.08</v>
      </c>
      <c r="H114" s="37"/>
      <c r="I114" s="14" t="s">
        <v>424</v>
      </c>
      <c r="J114" s="44"/>
    </row>
    <row r="115" spans="1:10" s="1" customFormat="1" ht="42" customHeight="1" outlineLevel="3" x14ac:dyDescent="0.2">
      <c r="A115" s="10"/>
      <c r="B115" s="11" t="s">
        <v>425</v>
      </c>
      <c r="C115" s="11" t="s">
        <v>426</v>
      </c>
      <c r="D115" s="12" t="s">
        <v>427</v>
      </c>
      <c r="E115" s="15">
        <v>1090</v>
      </c>
      <c r="F115" s="13">
        <v>758.08</v>
      </c>
      <c r="G115" s="13">
        <f t="shared" si="3"/>
        <v>758.08</v>
      </c>
      <c r="H115" s="37"/>
      <c r="I115" s="14" t="s">
        <v>428</v>
      </c>
      <c r="J115" s="44"/>
    </row>
    <row r="116" spans="1:10" s="1" customFormat="1" ht="42" customHeight="1" outlineLevel="3" x14ac:dyDescent="0.2">
      <c r="A116" s="10"/>
      <c r="B116" s="11" t="s">
        <v>429</v>
      </c>
      <c r="C116" s="11" t="s">
        <v>430</v>
      </c>
      <c r="D116" s="12" t="s">
        <v>431</v>
      </c>
      <c r="E116" s="13">
        <v>785</v>
      </c>
      <c r="F116" s="13">
        <v>600.76</v>
      </c>
      <c r="G116" s="13">
        <f t="shared" si="3"/>
        <v>600.76</v>
      </c>
      <c r="H116" s="37" t="s">
        <v>25</v>
      </c>
      <c r="I116" s="42" t="s">
        <v>432</v>
      </c>
      <c r="J116" s="44"/>
    </row>
    <row r="117" spans="1:10" s="1" customFormat="1" ht="42" customHeight="1" outlineLevel="3" x14ac:dyDescent="0.2">
      <c r="A117" s="10"/>
      <c r="B117" s="11" t="s">
        <v>433</v>
      </c>
      <c r="C117" s="11" t="s">
        <v>434</v>
      </c>
      <c r="D117" s="12" t="s">
        <v>435</v>
      </c>
      <c r="E117" s="13">
        <v>690</v>
      </c>
      <c r="F117" s="13">
        <v>552.91999999999996</v>
      </c>
      <c r="G117" s="13">
        <f t="shared" si="3"/>
        <v>552.91999999999996</v>
      </c>
      <c r="H117" s="37" t="s">
        <v>25</v>
      </c>
      <c r="I117" s="14" t="s">
        <v>436</v>
      </c>
      <c r="J117" s="46"/>
    </row>
    <row r="118" spans="1:10" s="1" customFormat="1" ht="42" customHeight="1" outlineLevel="3" x14ac:dyDescent="0.2">
      <c r="A118" s="10"/>
      <c r="B118" s="11" t="s">
        <v>437</v>
      </c>
      <c r="C118" s="11" t="s">
        <v>438</v>
      </c>
      <c r="D118" s="12" t="s">
        <v>439</v>
      </c>
      <c r="E118" s="13">
        <v>830</v>
      </c>
      <c r="F118" s="13">
        <v>634.79999999999995</v>
      </c>
      <c r="G118" s="13">
        <f t="shared" si="3"/>
        <v>634.79999999999995</v>
      </c>
      <c r="H118" s="37" t="s">
        <v>25</v>
      </c>
      <c r="I118" s="14" t="s">
        <v>440</v>
      </c>
      <c r="J118" s="46"/>
    </row>
    <row r="119" spans="1:10" s="1" customFormat="1" ht="12" customHeight="1" outlineLevel="2" x14ac:dyDescent="0.2">
      <c r="A119" s="6"/>
      <c r="B119" s="7"/>
      <c r="C119" s="7"/>
      <c r="D119" s="8" t="s">
        <v>454</v>
      </c>
      <c r="E119" s="9"/>
      <c r="F119" s="9"/>
      <c r="G119" s="9"/>
      <c r="H119" s="36"/>
      <c r="I119" s="9"/>
      <c r="J119" s="44"/>
    </row>
    <row r="120" spans="1:10" s="1" customFormat="1" ht="42" customHeight="1" outlineLevel="3" x14ac:dyDescent="0.2">
      <c r="A120" s="10"/>
      <c r="B120" s="11" t="s">
        <v>455</v>
      </c>
      <c r="C120" s="11" t="s">
        <v>456</v>
      </c>
      <c r="D120" s="12" t="s">
        <v>457</v>
      </c>
      <c r="E120" s="13">
        <v>990</v>
      </c>
      <c r="F120" s="13">
        <v>692.76</v>
      </c>
      <c r="G120" s="13">
        <f t="shared" ref="G120:G135" si="4">-(F120*$G$1-F120)</f>
        <v>692.76</v>
      </c>
      <c r="H120" s="37"/>
      <c r="I120" s="14" t="s">
        <v>458</v>
      </c>
      <c r="J120" s="44"/>
    </row>
    <row r="121" spans="1:10" s="1" customFormat="1" ht="42" customHeight="1" outlineLevel="3" x14ac:dyDescent="0.2">
      <c r="A121" s="10"/>
      <c r="B121" s="11" t="s">
        <v>459</v>
      </c>
      <c r="C121" s="11" t="s">
        <v>460</v>
      </c>
      <c r="D121" s="12" t="s">
        <v>461</v>
      </c>
      <c r="E121" s="13">
        <v>990</v>
      </c>
      <c r="F121" s="13">
        <v>692.76</v>
      </c>
      <c r="G121" s="13">
        <f t="shared" si="4"/>
        <v>692.76</v>
      </c>
      <c r="H121" s="37"/>
      <c r="I121" s="14" t="s">
        <v>462</v>
      </c>
      <c r="J121" s="44"/>
    </row>
    <row r="122" spans="1:10" s="1" customFormat="1" ht="42" customHeight="1" outlineLevel="3" x14ac:dyDescent="0.2">
      <c r="A122" s="10"/>
      <c r="B122" s="11" t="s">
        <v>463</v>
      </c>
      <c r="C122" s="11" t="s">
        <v>464</v>
      </c>
      <c r="D122" s="12" t="s">
        <v>465</v>
      </c>
      <c r="E122" s="13">
        <v>990</v>
      </c>
      <c r="F122" s="13">
        <v>692.76</v>
      </c>
      <c r="G122" s="13">
        <f t="shared" si="4"/>
        <v>692.76</v>
      </c>
      <c r="H122" s="37"/>
      <c r="I122" s="14" t="s">
        <v>466</v>
      </c>
      <c r="J122" s="44"/>
    </row>
    <row r="123" spans="1:10" s="1" customFormat="1" ht="42" customHeight="1" outlineLevel="3" x14ac:dyDescent="0.2">
      <c r="A123" s="10"/>
      <c r="B123" s="11" t="s">
        <v>467</v>
      </c>
      <c r="C123" s="11" t="s">
        <v>468</v>
      </c>
      <c r="D123" s="12" t="s">
        <v>469</v>
      </c>
      <c r="E123" s="13">
        <v>990</v>
      </c>
      <c r="F123" s="13">
        <v>698.28</v>
      </c>
      <c r="G123" s="13">
        <f t="shared" si="4"/>
        <v>698.28</v>
      </c>
      <c r="H123" s="37"/>
      <c r="I123" s="14" t="s">
        <v>470</v>
      </c>
      <c r="J123" s="44"/>
    </row>
    <row r="124" spans="1:10" s="1" customFormat="1" ht="42" customHeight="1" outlineLevel="3" x14ac:dyDescent="0.2">
      <c r="A124" s="10"/>
      <c r="B124" s="11" t="s">
        <v>471</v>
      </c>
      <c r="C124" s="11" t="s">
        <v>472</v>
      </c>
      <c r="D124" s="12" t="s">
        <v>473</v>
      </c>
      <c r="E124" s="13">
        <v>990</v>
      </c>
      <c r="F124" s="13">
        <v>692.76</v>
      </c>
      <c r="G124" s="13">
        <f t="shared" si="4"/>
        <v>692.76</v>
      </c>
      <c r="H124" s="37"/>
      <c r="I124" s="14" t="s">
        <v>474</v>
      </c>
      <c r="J124" s="44"/>
    </row>
    <row r="125" spans="1:10" s="1" customFormat="1" ht="42" customHeight="1" outlineLevel="3" x14ac:dyDescent="0.2">
      <c r="A125" s="10"/>
      <c r="B125" s="11" t="s">
        <v>475</v>
      </c>
      <c r="C125" s="11" t="s">
        <v>476</v>
      </c>
      <c r="D125" s="12" t="s">
        <v>477</v>
      </c>
      <c r="E125" s="15">
        <v>1090</v>
      </c>
      <c r="F125" s="13">
        <v>714.84</v>
      </c>
      <c r="G125" s="13">
        <f t="shared" si="4"/>
        <v>714.84</v>
      </c>
      <c r="H125" s="37"/>
      <c r="I125" s="14" t="s">
        <v>478</v>
      </c>
      <c r="J125" s="44"/>
    </row>
    <row r="126" spans="1:10" s="1" customFormat="1" ht="42" customHeight="1" outlineLevel="3" x14ac:dyDescent="0.2">
      <c r="A126" s="10"/>
      <c r="B126" s="11" t="s">
        <v>479</v>
      </c>
      <c r="C126" s="11" t="s">
        <v>480</v>
      </c>
      <c r="D126" s="12" t="s">
        <v>481</v>
      </c>
      <c r="E126" s="15">
        <v>1090</v>
      </c>
      <c r="F126" s="13">
        <v>714.84</v>
      </c>
      <c r="G126" s="13">
        <f t="shared" si="4"/>
        <v>714.84</v>
      </c>
      <c r="H126" s="37"/>
      <c r="I126" s="14" t="s">
        <v>482</v>
      </c>
      <c r="J126" s="44"/>
    </row>
    <row r="127" spans="1:10" s="1" customFormat="1" ht="42" customHeight="1" outlineLevel="3" x14ac:dyDescent="0.2">
      <c r="A127" s="10"/>
      <c r="B127" s="11" t="s">
        <v>483</v>
      </c>
      <c r="C127" s="11" t="s">
        <v>484</v>
      </c>
      <c r="D127" s="12" t="s">
        <v>485</v>
      </c>
      <c r="E127" s="15">
        <v>1090</v>
      </c>
      <c r="F127" s="13">
        <v>714.84</v>
      </c>
      <c r="G127" s="13">
        <f t="shared" si="4"/>
        <v>714.84</v>
      </c>
      <c r="H127" s="37"/>
      <c r="I127" s="14" t="s">
        <v>486</v>
      </c>
      <c r="J127" s="44"/>
    </row>
    <row r="128" spans="1:10" s="1" customFormat="1" ht="42" customHeight="1" outlineLevel="3" x14ac:dyDescent="0.2">
      <c r="A128" s="10"/>
      <c r="B128" s="11" t="s">
        <v>487</v>
      </c>
      <c r="C128" s="11" t="s">
        <v>488</v>
      </c>
      <c r="D128" s="12" t="s">
        <v>489</v>
      </c>
      <c r="E128" s="15">
        <v>1090</v>
      </c>
      <c r="F128" s="13">
        <v>694.6</v>
      </c>
      <c r="G128" s="13">
        <f t="shared" si="4"/>
        <v>694.6</v>
      </c>
      <c r="H128" s="37"/>
      <c r="I128" s="14" t="s">
        <v>490</v>
      </c>
      <c r="J128" s="44"/>
    </row>
    <row r="129" spans="1:10" s="1" customFormat="1" ht="42" customHeight="1" outlineLevel="3" x14ac:dyDescent="0.2">
      <c r="A129" s="10"/>
      <c r="B129" s="11" t="s">
        <v>491</v>
      </c>
      <c r="C129" s="11" t="s">
        <v>492</v>
      </c>
      <c r="D129" s="12" t="s">
        <v>493</v>
      </c>
      <c r="E129" s="15">
        <v>1090</v>
      </c>
      <c r="F129" s="13">
        <v>758.08</v>
      </c>
      <c r="G129" s="13">
        <f t="shared" si="4"/>
        <v>758.08</v>
      </c>
      <c r="H129" s="37"/>
      <c r="I129" s="14" t="s">
        <v>494</v>
      </c>
      <c r="J129" s="44"/>
    </row>
    <row r="130" spans="1:10" s="1" customFormat="1" ht="42" customHeight="1" outlineLevel="3" x14ac:dyDescent="0.2">
      <c r="A130" s="10"/>
      <c r="B130" s="11" t="s">
        <v>495</v>
      </c>
      <c r="C130" s="11" t="s">
        <v>496</v>
      </c>
      <c r="D130" s="12" t="s">
        <v>497</v>
      </c>
      <c r="E130" s="15">
        <v>1090</v>
      </c>
      <c r="F130" s="13">
        <v>714.84</v>
      </c>
      <c r="G130" s="13">
        <f t="shared" si="4"/>
        <v>714.84</v>
      </c>
      <c r="H130" s="37"/>
      <c r="I130" s="14" t="s">
        <v>498</v>
      </c>
      <c r="J130" s="44"/>
    </row>
    <row r="131" spans="1:10" s="1" customFormat="1" ht="42" customHeight="1" outlineLevel="3" x14ac:dyDescent="0.2">
      <c r="A131" s="10"/>
      <c r="B131" s="11" t="s">
        <v>499</v>
      </c>
      <c r="C131" s="11" t="s">
        <v>500</v>
      </c>
      <c r="D131" s="12" t="s">
        <v>501</v>
      </c>
      <c r="E131" s="13">
        <v>690</v>
      </c>
      <c r="F131" s="13">
        <v>552.91999999999996</v>
      </c>
      <c r="G131" s="13">
        <f t="shared" si="4"/>
        <v>552.91999999999996</v>
      </c>
      <c r="H131" s="37" t="s">
        <v>25</v>
      </c>
      <c r="I131" s="14" t="s">
        <v>502</v>
      </c>
      <c r="J131" s="44"/>
    </row>
    <row r="132" spans="1:10" s="1" customFormat="1" ht="42" customHeight="1" outlineLevel="3" x14ac:dyDescent="0.2">
      <c r="A132" s="10"/>
      <c r="B132" s="11" t="s">
        <v>503</v>
      </c>
      <c r="C132" s="11" t="s">
        <v>504</v>
      </c>
      <c r="D132" s="12" t="s">
        <v>505</v>
      </c>
      <c r="E132" s="13">
        <v>690</v>
      </c>
      <c r="F132" s="13">
        <v>552.91999999999996</v>
      </c>
      <c r="G132" s="13">
        <f t="shared" si="4"/>
        <v>552.91999999999996</v>
      </c>
      <c r="H132" s="37" t="s">
        <v>25</v>
      </c>
      <c r="I132" s="14" t="s">
        <v>506</v>
      </c>
      <c r="J132" s="44"/>
    </row>
    <row r="133" spans="1:10" s="1" customFormat="1" ht="42" customHeight="1" outlineLevel="3" x14ac:dyDescent="0.2">
      <c r="A133" s="10"/>
      <c r="B133" s="11" t="s">
        <v>507</v>
      </c>
      <c r="C133" s="11" t="s">
        <v>508</v>
      </c>
      <c r="D133" s="12" t="s">
        <v>509</v>
      </c>
      <c r="E133" s="15">
        <v>1190</v>
      </c>
      <c r="F133" s="13">
        <v>758.08</v>
      </c>
      <c r="G133" s="13">
        <f t="shared" si="4"/>
        <v>758.08</v>
      </c>
      <c r="H133" s="37"/>
      <c r="I133" s="14" t="s">
        <v>510</v>
      </c>
      <c r="J133" s="44"/>
    </row>
    <row r="134" spans="1:10" s="1" customFormat="1" ht="42" customHeight="1" outlineLevel="3" x14ac:dyDescent="0.2">
      <c r="A134" s="10"/>
      <c r="B134" s="11" t="s">
        <v>511</v>
      </c>
      <c r="C134" s="11" t="s">
        <v>512</v>
      </c>
      <c r="D134" s="12" t="s">
        <v>513</v>
      </c>
      <c r="E134" s="13">
        <v>530</v>
      </c>
      <c r="F134" s="13">
        <v>391.92</v>
      </c>
      <c r="G134" s="13">
        <f t="shared" si="4"/>
        <v>391.92</v>
      </c>
      <c r="H134" s="37" t="s">
        <v>25</v>
      </c>
      <c r="I134" s="14" t="s">
        <v>514</v>
      </c>
      <c r="J134" s="44"/>
    </row>
    <row r="135" spans="1:10" s="1" customFormat="1" ht="42" customHeight="1" outlineLevel="3" x14ac:dyDescent="0.2">
      <c r="A135" s="10"/>
      <c r="B135" s="11" t="s">
        <v>515</v>
      </c>
      <c r="C135" s="11" t="s">
        <v>516</v>
      </c>
      <c r="D135" s="12" t="s">
        <v>517</v>
      </c>
      <c r="E135" s="15">
        <v>1090</v>
      </c>
      <c r="F135" s="13">
        <v>664.24</v>
      </c>
      <c r="G135" s="13">
        <f t="shared" si="4"/>
        <v>664.24</v>
      </c>
      <c r="H135" s="37"/>
      <c r="I135" s="14" t="s">
        <v>518</v>
      </c>
      <c r="J135" s="44"/>
    </row>
    <row r="136" spans="1:10" s="1" customFormat="1" ht="12" customHeight="1" outlineLevel="2" x14ac:dyDescent="0.2">
      <c r="A136" s="6"/>
      <c r="B136" s="7"/>
      <c r="C136" s="7"/>
      <c r="D136" s="8" t="s">
        <v>560</v>
      </c>
      <c r="E136" s="9"/>
      <c r="F136" s="9"/>
      <c r="G136" s="9"/>
      <c r="H136" s="36"/>
      <c r="I136" s="9"/>
      <c r="J136" s="44"/>
    </row>
    <row r="137" spans="1:10" s="1" customFormat="1" ht="42" customHeight="1" outlineLevel="3" x14ac:dyDescent="0.2">
      <c r="A137" s="10"/>
      <c r="B137" s="11" t="s">
        <v>561</v>
      </c>
      <c r="C137" s="11" t="s">
        <v>562</v>
      </c>
      <c r="D137" s="12" t="s">
        <v>563</v>
      </c>
      <c r="E137" s="13">
        <v>990</v>
      </c>
      <c r="F137" s="13">
        <v>692.76</v>
      </c>
      <c r="G137" s="13">
        <f t="shared" ref="G137:G150" si="5">-(F137*$G$1-F137)</f>
        <v>692.76</v>
      </c>
      <c r="H137" s="37"/>
      <c r="I137" s="14" t="s">
        <v>564</v>
      </c>
      <c r="J137" s="44"/>
    </row>
    <row r="138" spans="1:10" s="1" customFormat="1" ht="42" customHeight="1" outlineLevel="3" x14ac:dyDescent="0.2">
      <c r="A138" s="10"/>
      <c r="B138" s="11" t="s">
        <v>565</v>
      </c>
      <c r="C138" s="11" t="s">
        <v>566</v>
      </c>
      <c r="D138" s="12" t="s">
        <v>567</v>
      </c>
      <c r="E138" s="13">
        <v>750</v>
      </c>
      <c r="F138" s="13">
        <v>568.55999999999995</v>
      </c>
      <c r="G138" s="13">
        <f t="shared" si="5"/>
        <v>568.55999999999995</v>
      </c>
      <c r="H138" s="37" t="s">
        <v>25</v>
      </c>
      <c r="I138" s="42" t="s">
        <v>568</v>
      </c>
      <c r="J138" s="44">
        <f>1-(G138/G137)</f>
        <v>0.17928286852589648</v>
      </c>
    </row>
    <row r="139" spans="1:10" s="1" customFormat="1" ht="42" customHeight="1" outlineLevel="3" x14ac:dyDescent="0.2">
      <c r="A139" s="10"/>
      <c r="B139" s="11" t="s">
        <v>569</v>
      </c>
      <c r="C139" s="11" t="s">
        <v>570</v>
      </c>
      <c r="D139" s="12" t="s">
        <v>571</v>
      </c>
      <c r="E139" s="13">
        <v>990</v>
      </c>
      <c r="F139" s="13">
        <v>588.79999999999995</v>
      </c>
      <c r="G139" s="13">
        <f t="shared" si="5"/>
        <v>588.79999999999995</v>
      </c>
      <c r="H139" s="37"/>
      <c r="I139" s="14" t="s">
        <v>572</v>
      </c>
      <c r="J139" s="44"/>
    </row>
    <row r="140" spans="1:10" s="1" customFormat="1" ht="42" customHeight="1" outlineLevel="3" x14ac:dyDescent="0.2">
      <c r="A140" s="10"/>
      <c r="B140" s="11" t="s">
        <v>573</v>
      </c>
      <c r="C140" s="11" t="s">
        <v>574</v>
      </c>
      <c r="D140" s="12" t="s">
        <v>575</v>
      </c>
      <c r="E140" s="13">
        <v>990</v>
      </c>
      <c r="F140" s="13">
        <v>680.8</v>
      </c>
      <c r="G140" s="13">
        <f t="shared" si="5"/>
        <v>680.8</v>
      </c>
      <c r="H140" s="37"/>
      <c r="I140" s="14" t="s">
        <v>576</v>
      </c>
      <c r="J140" s="44"/>
    </row>
    <row r="141" spans="1:10" s="1" customFormat="1" ht="42" customHeight="1" outlineLevel="3" x14ac:dyDescent="0.2">
      <c r="A141" s="10"/>
      <c r="B141" s="11" t="s">
        <v>577</v>
      </c>
      <c r="C141" s="11" t="s">
        <v>578</v>
      </c>
      <c r="D141" s="12" t="s">
        <v>579</v>
      </c>
      <c r="E141" s="13">
        <v>990</v>
      </c>
      <c r="F141" s="13">
        <v>680.8</v>
      </c>
      <c r="G141" s="13">
        <f t="shared" si="5"/>
        <v>680.8</v>
      </c>
      <c r="H141" s="37"/>
      <c r="I141" s="14" t="s">
        <v>580</v>
      </c>
      <c r="J141" s="44"/>
    </row>
    <row r="142" spans="1:10" s="1" customFormat="1" ht="42" customHeight="1" outlineLevel="3" x14ac:dyDescent="0.2">
      <c r="A142" s="10"/>
      <c r="B142" s="11" t="s">
        <v>581</v>
      </c>
      <c r="C142" s="11" t="s">
        <v>582</v>
      </c>
      <c r="D142" s="12" t="s">
        <v>583</v>
      </c>
      <c r="E142" s="13">
        <v>800</v>
      </c>
      <c r="F142" s="13">
        <v>612.72</v>
      </c>
      <c r="G142" s="13">
        <f t="shared" si="5"/>
        <v>612.72</v>
      </c>
      <c r="H142" s="37" t="s">
        <v>25</v>
      </c>
      <c r="I142" s="42" t="s">
        <v>584</v>
      </c>
      <c r="J142" s="44"/>
    </row>
    <row r="143" spans="1:10" s="1" customFormat="1" ht="42" customHeight="1" outlineLevel="3" x14ac:dyDescent="0.2">
      <c r="A143" s="10"/>
      <c r="B143" s="11" t="s">
        <v>585</v>
      </c>
      <c r="C143" s="11" t="s">
        <v>586</v>
      </c>
      <c r="D143" s="12" t="s">
        <v>587</v>
      </c>
      <c r="E143" s="13">
        <v>990</v>
      </c>
      <c r="F143" s="13">
        <v>680.8</v>
      </c>
      <c r="G143" s="13">
        <f t="shared" si="5"/>
        <v>680.8</v>
      </c>
      <c r="H143" s="37"/>
      <c r="I143" s="14" t="s">
        <v>588</v>
      </c>
      <c r="J143" s="44"/>
    </row>
    <row r="144" spans="1:10" s="1" customFormat="1" ht="42" customHeight="1" outlineLevel="3" x14ac:dyDescent="0.2">
      <c r="A144" s="10"/>
      <c r="B144" s="11" t="s">
        <v>589</v>
      </c>
      <c r="C144" s="11" t="s">
        <v>590</v>
      </c>
      <c r="D144" s="12" t="s">
        <v>591</v>
      </c>
      <c r="E144" s="13">
        <v>990</v>
      </c>
      <c r="F144" s="13">
        <v>692.76</v>
      </c>
      <c r="G144" s="13">
        <f t="shared" si="5"/>
        <v>692.76</v>
      </c>
      <c r="H144" s="37"/>
      <c r="I144" s="14" t="s">
        <v>592</v>
      </c>
      <c r="J144" s="44"/>
    </row>
    <row r="145" spans="1:10" s="1" customFormat="1" ht="42" customHeight="1" outlineLevel="3" x14ac:dyDescent="0.2">
      <c r="A145" s="10"/>
      <c r="B145" s="11" t="s">
        <v>593</v>
      </c>
      <c r="C145" s="11" t="s">
        <v>594</v>
      </c>
      <c r="D145" s="12" t="s">
        <v>595</v>
      </c>
      <c r="E145" s="13">
        <v>990</v>
      </c>
      <c r="F145" s="13">
        <v>698.28</v>
      </c>
      <c r="G145" s="13">
        <f t="shared" si="5"/>
        <v>698.28</v>
      </c>
      <c r="H145" s="37"/>
      <c r="I145" s="14" t="s">
        <v>596</v>
      </c>
      <c r="J145" s="44"/>
    </row>
    <row r="146" spans="1:10" s="1" customFormat="1" ht="42" customHeight="1" outlineLevel="3" x14ac:dyDescent="0.2">
      <c r="A146" s="10"/>
      <c r="B146" s="11" t="s">
        <v>597</v>
      </c>
      <c r="C146" s="11" t="s">
        <v>598</v>
      </c>
      <c r="D146" s="12" t="s">
        <v>599</v>
      </c>
      <c r="E146" s="15">
        <v>1090</v>
      </c>
      <c r="F146" s="13">
        <v>758.08</v>
      </c>
      <c r="G146" s="13">
        <f t="shared" si="5"/>
        <v>758.08</v>
      </c>
      <c r="H146" s="37"/>
      <c r="I146" s="14" t="s">
        <v>600</v>
      </c>
      <c r="J146" s="44"/>
    </row>
    <row r="147" spans="1:10" s="1" customFormat="1" ht="42" customHeight="1" outlineLevel="3" x14ac:dyDescent="0.2">
      <c r="A147" s="10"/>
      <c r="B147" s="11" t="s">
        <v>601</v>
      </c>
      <c r="C147" s="11" t="s">
        <v>602</v>
      </c>
      <c r="D147" s="12" t="s">
        <v>603</v>
      </c>
      <c r="E147" s="15">
        <v>1090</v>
      </c>
      <c r="F147" s="13">
        <v>714.84</v>
      </c>
      <c r="G147" s="13">
        <f t="shared" si="5"/>
        <v>714.84</v>
      </c>
      <c r="H147" s="37"/>
      <c r="I147" s="14" t="s">
        <v>604</v>
      </c>
      <c r="J147" s="44"/>
    </row>
    <row r="148" spans="1:10" s="1" customFormat="1" ht="42" customHeight="1" outlineLevel="3" x14ac:dyDescent="0.2">
      <c r="A148" s="10"/>
      <c r="B148" s="11" t="s">
        <v>605</v>
      </c>
      <c r="C148" s="11" t="s">
        <v>606</v>
      </c>
      <c r="D148" s="12" t="s">
        <v>607</v>
      </c>
      <c r="E148" s="15">
        <v>1190</v>
      </c>
      <c r="F148" s="13">
        <v>758.08</v>
      </c>
      <c r="G148" s="13">
        <f t="shared" si="5"/>
        <v>758.08</v>
      </c>
      <c r="H148" s="37"/>
      <c r="I148" s="14" t="s">
        <v>608</v>
      </c>
      <c r="J148" s="44"/>
    </row>
    <row r="149" spans="1:10" s="1" customFormat="1" ht="42" customHeight="1" outlineLevel="3" x14ac:dyDescent="0.2">
      <c r="A149" s="10"/>
      <c r="B149" s="11" t="s">
        <v>609</v>
      </c>
      <c r="C149" s="11" t="s">
        <v>610</v>
      </c>
      <c r="D149" s="12" t="s">
        <v>611</v>
      </c>
      <c r="E149" s="15">
        <v>1090</v>
      </c>
      <c r="F149" s="13">
        <v>758.08</v>
      </c>
      <c r="G149" s="13">
        <f t="shared" si="5"/>
        <v>758.08</v>
      </c>
      <c r="H149" s="37"/>
      <c r="I149" s="14" t="s">
        <v>612</v>
      </c>
      <c r="J149" s="44"/>
    </row>
    <row r="150" spans="1:10" s="1" customFormat="1" ht="42" customHeight="1" outlineLevel="3" x14ac:dyDescent="0.2">
      <c r="A150" s="10"/>
      <c r="B150" s="11" t="s">
        <v>613</v>
      </c>
      <c r="C150" s="11" t="s">
        <v>614</v>
      </c>
      <c r="D150" s="12" t="s">
        <v>615</v>
      </c>
      <c r="E150" s="13">
        <v>530</v>
      </c>
      <c r="F150" s="13">
        <v>391.92</v>
      </c>
      <c r="G150" s="13">
        <f t="shared" si="5"/>
        <v>391.92</v>
      </c>
      <c r="H150" s="37" t="s">
        <v>25</v>
      </c>
      <c r="I150" s="14" t="s">
        <v>616</v>
      </c>
      <c r="J150" s="44"/>
    </row>
    <row r="151" spans="1:10" s="1" customFormat="1" ht="12" customHeight="1" outlineLevel="2" x14ac:dyDescent="0.2">
      <c r="A151" s="6"/>
      <c r="B151" s="7"/>
      <c r="C151" s="7"/>
      <c r="D151" s="8" t="s">
        <v>441</v>
      </c>
      <c r="E151" s="9"/>
      <c r="F151" s="9"/>
      <c r="G151" s="9"/>
      <c r="H151" s="36"/>
      <c r="I151" s="9"/>
      <c r="J151" s="44"/>
    </row>
    <row r="152" spans="1:10" s="1" customFormat="1" ht="42" customHeight="1" outlineLevel="3" x14ac:dyDescent="0.2">
      <c r="A152" s="10"/>
      <c r="B152" s="11" t="s">
        <v>442</v>
      </c>
      <c r="C152" s="11" t="s">
        <v>443</v>
      </c>
      <c r="D152" s="12" t="s">
        <v>444</v>
      </c>
      <c r="E152" s="13">
        <v>730</v>
      </c>
      <c r="F152" s="13">
        <v>494.96</v>
      </c>
      <c r="G152" s="13">
        <f t="shared" ref="G152:G154" si="6">-(F152*$G$1-F152)</f>
        <v>494.96</v>
      </c>
      <c r="H152" s="37"/>
      <c r="I152" s="14" t="s">
        <v>445</v>
      </c>
      <c r="J152" s="44"/>
    </row>
    <row r="153" spans="1:10" s="1" customFormat="1" ht="42" customHeight="1" outlineLevel="3" x14ac:dyDescent="0.2">
      <c r="A153" s="10"/>
      <c r="B153" s="11" t="s">
        <v>446</v>
      </c>
      <c r="C153" s="11" t="s">
        <v>447</v>
      </c>
      <c r="D153" s="12" t="s">
        <v>448</v>
      </c>
      <c r="E153" s="13">
        <v>730</v>
      </c>
      <c r="F153" s="13">
        <v>494.96</v>
      </c>
      <c r="G153" s="13">
        <f t="shared" si="6"/>
        <v>494.96</v>
      </c>
      <c r="H153" s="37"/>
      <c r="I153" s="14" t="s">
        <v>449</v>
      </c>
      <c r="J153" s="44"/>
    </row>
    <row r="154" spans="1:10" s="1" customFormat="1" ht="42" customHeight="1" outlineLevel="3" x14ac:dyDescent="0.2">
      <c r="A154" s="10"/>
      <c r="B154" s="11" t="s">
        <v>450</v>
      </c>
      <c r="C154" s="11" t="s">
        <v>451</v>
      </c>
      <c r="D154" s="12" t="s">
        <v>452</v>
      </c>
      <c r="E154" s="13">
        <v>730</v>
      </c>
      <c r="F154" s="13">
        <v>428.72</v>
      </c>
      <c r="G154" s="13">
        <f t="shared" si="6"/>
        <v>428.72</v>
      </c>
      <c r="H154" s="37"/>
      <c r="I154" s="14" t="s">
        <v>453</v>
      </c>
      <c r="J154" s="44"/>
    </row>
    <row r="155" spans="1:10" s="1" customFormat="1" ht="12" customHeight="1" outlineLevel="2" x14ac:dyDescent="0.2">
      <c r="A155" s="6"/>
      <c r="B155" s="7"/>
      <c r="C155" s="7"/>
      <c r="D155" s="8" t="s">
        <v>519</v>
      </c>
      <c r="E155" s="9"/>
      <c r="F155" s="9"/>
      <c r="G155" s="9"/>
      <c r="H155" s="36"/>
      <c r="I155" s="9"/>
      <c r="J155" s="44"/>
    </row>
    <row r="156" spans="1:10" s="1" customFormat="1" ht="42" customHeight="1" outlineLevel="3" x14ac:dyDescent="0.2">
      <c r="A156" s="10"/>
      <c r="B156" s="11" t="s">
        <v>520</v>
      </c>
      <c r="C156" s="11" t="s">
        <v>521</v>
      </c>
      <c r="D156" s="12" t="s">
        <v>522</v>
      </c>
      <c r="E156" s="13">
        <v>650</v>
      </c>
      <c r="F156" s="13">
        <v>300.83999999999997</v>
      </c>
      <c r="G156" s="13">
        <f t="shared" ref="G156:G165" si="7">-(F156*$G$1-F156)</f>
        <v>300.83999999999997</v>
      </c>
      <c r="H156" s="37"/>
      <c r="I156" s="14" t="s">
        <v>523</v>
      </c>
      <c r="J156" s="44"/>
    </row>
    <row r="157" spans="1:10" s="1" customFormat="1" ht="42" customHeight="1" outlineLevel="3" x14ac:dyDescent="0.2">
      <c r="A157" s="10"/>
      <c r="B157" s="11" t="s">
        <v>524</v>
      </c>
      <c r="C157" s="11" t="s">
        <v>525</v>
      </c>
      <c r="D157" s="12" t="s">
        <v>526</v>
      </c>
      <c r="E157" s="13">
        <v>650</v>
      </c>
      <c r="F157" s="13">
        <v>260.36</v>
      </c>
      <c r="G157" s="13">
        <f t="shared" si="7"/>
        <v>260.36</v>
      </c>
      <c r="H157" s="37"/>
      <c r="I157" s="14" t="s">
        <v>527</v>
      </c>
      <c r="J157" s="44"/>
    </row>
    <row r="158" spans="1:10" s="1" customFormat="1" ht="42" customHeight="1" outlineLevel="3" x14ac:dyDescent="0.2">
      <c r="A158" s="10"/>
      <c r="B158" s="11" t="s">
        <v>528</v>
      </c>
      <c r="C158" s="11" t="s">
        <v>529</v>
      </c>
      <c r="D158" s="12" t="s">
        <v>530</v>
      </c>
      <c r="E158" s="13">
        <v>650</v>
      </c>
      <c r="F158" s="13">
        <v>260.36</v>
      </c>
      <c r="G158" s="13">
        <f t="shared" si="7"/>
        <v>260.36</v>
      </c>
      <c r="H158" s="37"/>
      <c r="I158" s="14" t="s">
        <v>531</v>
      </c>
      <c r="J158" s="44"/>
    </row>
    <row r="159" spans="1:10" s="1" customFormat="1" ht="42" customHeight="1" outlineLevel="3" x14ac:dyDescent="0.2">
      <c r="A159" s="10"/>
      <c r="B159" s="11" t="s">
        <v>532</v>
      </c>
      <c r="C159" s="11" t="s">
        <v>533</v>
      </c>
      <c r="D159" s="12" t="s">
        <v>534</v>
      </c>
      <c r="E159" s="13">
        <v>650</v>
      </c>
      <c r="F159" s="13">
        <v>317.39999999999998</v>
      </c>
      <c r="G159" s="13">
        <f t="shared" si="7"/>
        <v>317.39999999999998</v>
      </c>
      <c r="H159" s="37"/>
      <c r="I159" s="14" t="s">
        <v>535</v>
      </c>
      <c r="J159" s="44"/>
    </row>
    <row r="160" spans="1:10" s="1" customFormat="1" ht="42" customHeight="1" outlineLevel="3" x14ac:dyDescent="0.2">
      <c r="A160" s="10"/>
      <c r="B160" s="11" t="s">
        <v>536</v>
      </c>
      <c r="C160" s="11" t="s">
        <v>537</v>
      </c>
      <c r="D160" s="12" t="s">
        <v>538</v>
      </c>
      <c r="E160" s="13">
        <v>650</v>
      </c>
      <c r="F160" s="13">
        <v>300.83999999999997</v>
      </c>
      <c r="G160" s="13">
        <f t="shared" si="7"/>
        <v>300.83999999999997</v>
      </c>
      <c r="H160" s="37"/>
      <c r="I160" s="14" t="s">
        <v>539</v>
      </c>
      <c r="J160" s="44"/>
    </row>
    <row r="161" spans="1:10" s="1" customFormat="1" ht="42" customHeight="1" outlineLevel="3" x14ac:dyDescent="0.2">
      <c r="A161" s="10"/>
      <c r="B161" s="11" t="s">
        <v>540</v>
      </c>
      <c r="C161" s="11" t="s">
        <v>541</v>
      </c>
      <c r="D161" s="12" t="s">
        <v>542</v>
      </c>
      <c r="E161" s="13">
        <v>650</v>
      </c>
      <c r="F161" s="13">
        <v>260.36</v>
      </c>
      <c r="G161" s="13">
        <f t="shared" si="7"/>
        <v>260.36</v>
      </c>
      <c r="H161" s="37"/>
      <c r="I161" s="14" t="s">
        <v>543</v>
      </c>
      <c r="J161" s="44"/>
    </row>
    <row r="162" spans="1:10" s="1" customFormat="1" ht="42" customHeight="1" outlineLevel="3" x14ac:dyDescent="0.2">
      <c r="A162" s="10"/>
      <c r="B162" s="11" t="s">
        <v>544</v>
      </c>
      <c r="C162" s="11" t="s">
        <v>545</v>
      </c>
      <c r="D162" s="12" t="s">
        <v>546</v>
      </c>
      <c r="E162" s="13">
        <v>650</v>
      </c>
      <c r="F162" s="13">
        <v>317.39999999999998</v>
      </c>
      <c r="G162" s="13">
        <f t="shared" si="7"/>
        <v>317.39999999999998</v>
      </c>
      <c r="H162" s="37"/>
      <c r="I162" s="14" t="s">
        <v>547</v>
      </c>
      <c r="J162" s="44"/>
    </row>
    <row r="163" spans="1:10" s="1" customFormat="1" ht="42" customHeight="1" outlineLevel="3" x14ac:dyDescent="0.2">
      <c r="A163" s="10"/>
      <c r="B163" s="11" t="s">
        <v>548</v>
      </c>
      <c r="C163" s="11" t="s">
        <v>549</v>
      </c>
      <c r="D163" s="12" t="s">
        <v>550</v>
      </c>
      <c r="E163" s="13">
        <v>650</v>
      </c>
      <c r="F163" s="13">
        <v>260.36</v>
      </c>
      <c r="G163" s="13">
        <f t="shared" si="7"/>
        <v>260.36</v>
      </c>
      <c r="H163" s="37"/>
      <c r="I163" s="14" t="s">
        <v>551</v>
      </c>
      <c r="J163" s="44"/>
    </row>
    <row r="164" spans="1:10" s="1" customFormat="1" ht="42" customHeight="1" outlineLevel="3" x14ac:dyDescent="0.2">
      <c r="A164" s="10"/>
      <c r="B164" s="11" t="s">
        <v>552</v>
      </c>
      <c r="C164" s="11" t="s">
        <v>553</v>
      </c>
      <c r="D164" s="12" t="s">
        <v>554</v>
      </c>
      <c r="E164" s="13">
        <v>650</v>
      </c>
      <c r="F164" s="13">
        <v>260.36</v>
      </c>
      <c r="G164" s="13">
        <f t="shared" si="7"/>
        <v>260.36</v>
      </c>
      <c r="H164" s="37"/>
      <c r="I164" s="14" t="s">
        <v>555</v>
      </c>
      <c r="J164" s="44"/>
    </row>
    <row r="165" spans="1:10" s="1" customFormat="1" ht="42" customHeight="1" outlineLevel="3" x14ac:dyDescent="0.2">
      <c r="A165" s="10"/>
      <c r="B165" s="11" t="s">
        <v>556</v>
      </c>
      <c r="C165" s="11" t="s">
        <v>557</v>
      </c>
      <c r="D165" s="12" t="s">
        <v>558</v>
      </c>
      <c r="E165" s="13">
        <v>650</v>
      </c>
      <c r="F165" s="13">
        <v>260.36</v>
      </c>
      <c r="G165" s="13">
        <f t="shared" si="7"/>
        <v>260.36</v>
      </c>
      <c r="H165" s="37"/>
      <c r="I165" s="14" t="s">
        <v>559</v>
      </c>
      <c r="J165" s="44"/>
    </row>
    <row r="166" spans="1:10" s="1" customFormat="1" ht="12" customHeight="1" x14ac:dyDescent="0.2">
      <c r="A166" s="25"/>
      <c r="B166" s="26"/>
      <c r="C166" s="26"/>
      <c r="D166" s="27" t="s">
        <v>617</v>
      </c>
      <c r="E166" s="28"/>
      <c r="F166" s="28"/>
      <c r="G166" s="28"/>
      <c r="H166" s="35"/>
      <c r="I166" s="28"/>
      <c r="J166" s="44"/>
    </row>
    <row r="167" spans="1:10" s="1" customFormat="1" ht="12" customHeight="1" x14ac:dyDescent="0.2">
      <c r="A167" s="2"/>
      <c r="B167" s="3"/>
      <c r="C167" s="3"/>
      <c r="D167" s="4" t="s">
        <v>618</v>
      </c>
      <c r="E167" s="5"/>
      <c r="F167" s="5"/>
      <c r="G167" s="5"/>
      <c r="H167" s="38"/>
      <c r="I167" s="5"/>
      <c r="J167" s="44"/>
    </row>
    <row r="168" spans="1:10" s="1" customFormat="1" ht="42" customHeight="1" outlineLevel="1" x14ac:dyDescent="0.2">
      <c r="A168" s="10"/>
      <c r="B168" s="11" t="s">
        <v>619</v>
      </c>
      <c r="C168" s="11" t="s">
        <v>620</v>
      </c>
      <c r="D168" s="16" t="s">
        <v>621</v>
      </c>
      <c r="E168" s="13">
        <v>629.28</v>
      </c>
      <c r="F168" s="13">
        <v>524.4</v>
      </c>
      <c r="G168" s="13">
        <f t="shared" ref="G168:G175" si="8">-(F168*$G$1-F168)</f>
        <v>524.4</v>
      </c>
      <c r="H168" s="37"/>
      <c r="I168" s="14" t="s">
        <v>622</v>
      </c>
      <c r="J168" s="44"/>
    </row>
    <row r="169" spans="1:10" s="1" customFormat="1" ht="42" customHeight="1" outlineLevel="1" x14ac:dyDescent="0.2">
      <c r="A169" s="10"/>
      <c r="B169" s="11" t="s">
        <v>623</v>
      </c>
      <c r="C169" s="11" t="s">
        <v>624</v>
      </c>
      <c r="D169" s="16" t="s">
        <v>625</v>
      </c>
      <c r="E169" s="13">
        <v>629.28</v>
      </c>
      <c r="F169" s="13">
        <v>524.4</v>
      </c>
      <c r="G169" s="13">
        <f t="shared" si="8"/>
        <v>524.4</v>
      </c>
      <c r="H169" s="37"/>
      <c r="I169" s="14" t="s">
        <v>626</v>
      </c>
      <c r="J169" s="44"/>
    </row>
    <row r="170" spans="1:10" s="1" customFormat="1" ht="42" customHeight="1" outlineLevel="1" x14ac:dyDescent="0.2">
      <c r="A170" s="10"/>
      <c r="B170" s="11" t="s">
        <v>627</v>
      </c>
      <c r="C170" s="11" t="s">
        <v>628</v>
      </c>
      <c r="D170" s="16" t="s">
        <v>629</v>
      </c>
      <c r="E170" s="13">
        <v>629.28</v>
      </c>
      <c r="F170" s="13">
        <v>524.4</v>
      </c>
      <c r="G170" s="13">
        <f t="shared" si="8"/>
        <v>524.4</v>
      </c>
      <c r="H170" s="37"/>
      <c r="I170" s="14" t="s">
        <v>630</v>
      </c>
      <c r="J170" s="44"/>
    </row>
    <row r="171" spans="1:10" s="1" customFormat="1" ht="42" customHeight="1" outlineLevel="1" x14ac:dyDescent="0.2">
      <c r="A171" s="10"/>
      <c r="B171" s="11" t="s">
        <v>631</v>
      </c>
      <c r="C171" s="11" t="s">
        <v>632</v>
      </c>
      <c r="D171" s="16" t="s">
        <v>633</v>
      </c>
      <c r="E171" s="13">
        <v>629.28</v>
      </c>
      <c r="F171" s="13">
        <v>524.4</v>
      </c>
      <c r="G171" s="13">
        <f t="shared" si="8"/>
        <v>524.4</v>
      </c>
      <c r="H171" s="37"/>
      <c r="I171" s="14" t="s">
        <v>634</v>
      </c>
      <c r="J171" s="44"/>
    </row>
    <row r="172" spans="1:10" s="1" customFormat="1" ht="42" customHeight="1" outlineLevel="1" x14ac:dyDescent="0.2">
      <c r="A172" s="10"/>
      <c r="B172" s="11" t="s">
        <v>635</v>
      </c>
      <c r="C172" s="11" t="s">
        <v>636</v>
      </c>
      <c r="D172" s="16" t="s">
        <v>637</v>
      </c>
      <c r="E172" s="13">
        <v>629.28</v>
      </c>
      <c r="F172" s="13">
        <v>524.4</v>
      </c>
      <c r="G172" s="13">
        <f t="shared" si="8"/>
        <v>524.4</v>
      </c>
      <c r="H172" s="37"/>
      <c r="I172" s="14" t="s">
        <v>638</v>
      </c>
      <c r="J172" s="44"/>
    </row>
    <row r="173" spans="1:10" s="1" customFormat="1" ht="42" customHeight="1" outlineLevel="1" x14ac:dyDescent="0.2">
      <c r="A173" s="10"/>
      <c r="B173" s="11" t="s">
        <v>639</v>
      </c>
      <c r="C173" s="11" t="s">
        <v>640</v>
      </c>
      <c r="D173" s="16" t="s">
        <v>641</v>
      </c>
      <c r="E173" s="13">
        <v>629.28</v>
      </c>
      <c r="F173" s="13">
        <v>524.4</v>
      </c>
      <c r="G173" s="13">
        <f t="shared" si="8"/>
        <v>524.4</v>
      </c>
      <c r="H173" s="37"/>
      <c r="I173" s="14" t="s">
        <v>642</v>
      </c>
      <c r="J173" s="44"/>
    </row>
    <row r="174" spans="1:10" s="1" customFormat="1" ht="42" customHeight="1" outlineLevel="1" x14ac:dyDescent="0.2">
      <c r="A174" s="10"/>
      <c r="B174" s="11" t="s">
        <v>643</v>
      </c>
      <c r="C174" s="11" t="s">
        <v>644</v>
      </c>
      <c r="D174" s="16" t="s">
        <v>645</v>
      </c>
      <c r="E174" s="13">
        <v>629.28</v>
      </c>
      <c r="F174" s="13">
        <v>524.4</v>
      </c>
      <c r="G174" s="13">
        <f t="shared" si="8"/>
        <v>524.4</v>
      </c>
      <c r="H174" s="37"/>
      <c r="I174" s="14" t="s">
        <v>646</v>
      </c>
      <c r="J174" s="44"/>
    </row>
    <row r="175" spans="1:10" s="1" customFormat="1" ht="42" customHeight="1" outlineLevel="1" x14ac:dyDescent="0.2">
      <c r="A175" s="10"/>
      <c r="B175" s="11" t="s">
        <v>647</v>
      </c>
      <c r="C175" s="11" t="s">
        <v>648</v>
      </c>
      <c r="D175" s="16" t="s">
        <v>649</v>
      </c>
      <c r="E175" s="13">
        <v>629.28</v>
      </c>
      <c r="F175" s="13">
        <v>524.4</v>
      </c>
      <c r="G175" s="13">
        <f t="shared" si="8"/>
        <v>524.4</v>
      </c>
      <c r="H175" s="37"/>
      <c r="I175" s="14" t="s">
        <v>650</v>
      </c>
      <c r="J175" s="44"/>
    </row>
    <row r="176" spans="1:10" s="1" customFormat="1" ht="12" customHeight="1" x14ac:dyDescent="0.2">
      <c r="A176" s="2"/>
      <c r="B176" s="3"/>
      <c r="C176" s="3"/>
      <c r="D176" s="4" t="s">
        <v>779</v>
      </c>
      <c r="E176" s="5"/>
      <c r="F176" s="5"/>
      <c r="G176" s="5"/>
      <c r="H176" s="38"/>
      <c r="I176" s="5"/>
      <c r="J176" s="44"/>
    </row>
    <row r="177" spans="1:10" s="1" customFormat="1" ht="42" customHeight="1" outlineLevel="1" x14ac:dyDescent="0.2">
      <c r="A177" s="10"/>
      <c r="B177" s="11" t="s">
        <v>780</v>
      </c>
      <c r="C177" s="11" t="s">
        <v>781</v>
      </c>
      <c r="D177" s="16" t="s">
        <v>782</v>
      </c>
      <c r="E177" s="13">
        <v>603.52</v>
      </c>
      <c r="F177" s="13">
        <v>502.32</v>
      </c>
      <c r="G177" s="13">
        <f t="shared" ref="G177:G190" si="9">-(F177*$G$1-F177)</f>
        <v>502.32</v>
      </c>
      <c r="H177" s="37"/>
      <c r="I177" s="14" t="s">
        <v>783</v>
      </c>
      <c r="J177" s="44"/>
    </row>
    <row r="178" spans="1:10" s="1" customFormat="1" ht="42" customHeight="1" outlineLevel="1" x14ac:dyDescent="0.2">
      <c r="A178" s="10"/>
      <c r="B178" s="11" t="s">
        <v>784</v>
      </c>
      <c r="C178" s="11" t="s">
        <v>785</v>
      </c>
      <c r="D178" s="16" t="s">
        <v>786</v>
      </c>
      <c r="E178" s="13">
        <v>603.52</v>
      </c>
      <c r="F178" s="13">
        <v>502.32</v>
      </c>
      <c r="G178" s="13">
        <f t="shared" si="9"/>
        <v>502.32</v>
      </c>
      <c r="H178" s="37"/>
      <c r="I178" s="14" t="s">
        <v>787</v>
      </c>
      <c r="J178" s="44"/>
    </row>
    <row r="179" spans="1:10" s="1" customFormat="1" ht="42" customHeight="1" outlineLevel="1" x14ac:dyDescent="0.2">
      <c r="A179" s="10"/>
      <c r="B179" s="11" t="s">
        <v>788</v>
      </c>
      <c r="C179" s="11" t="s">
        <v>789</v>
      </c>
      <c r="D179" s="16" t="s">
        <v>790</v>
      </c>
      <c r="E179" s="13">
        <v>603.52</v>
      </c>
      <c r="F179" s="13">
        <v>502.32</v>
      </c>
      <c r="G179" s="13">
        <f t="shared" si="9"/>
        <v>502.32</v>
      </c>
      <c r="H179" s="37"/>
      <c r="I179" s="14" t="s">
        <v>791</v>
      </c>
      <c r="J179" s="44"/>
    </row>
    <row r="180" spans="1:10" s="1" customFormat="1" ht="42" customHeight="1" outlineLevel="1" x14ac:dyDescent="0.2">
      <c r="A180" s="10"/>
      <c r="B180" s="11" t="s">
        <v>792</v>
      </c>
      <c r="C180" s="11" t="s">
        <v>793</v>
      </c>
      <c r="D180" s="16" t="s">
        <v>794</v>
      </c>
      <c r="E180" s="13">
        <v>603.52</v>
      </c>
      <c r="F180" s="13">
        <v>502.32</v>
      </c>
      <c r="G180" s="13">
        <f t="shared" si="9"/>
        <v>502.32</v>
      </c>
      <c r="H180" s="37"/>
      <c r="I180" s="14" t="s">
        <v>795</v>
      </c>
      <c r="J180" s="44"/>
    </row>
    <row r="181" spans="1:10" s="1" customFormat="1" ht="42" customHeight="1" outlineLevel="1" x14ac:dyDescent="0.2">
      <c r="A181" s="10"/>
      <c r="B181" s="11" t="s">
        <v>796</v>
      </c>
      <c r="C181" s="11" t="s">
        <v>797</v>
      </c>
      <c r="D181" s="16" t="s">
        <v>798</v>
      </c>
      <c r="E181" s="13">
        <v>603.52</v>
      </c>
      <c r="F181" s="13">
        <v>502.32</v>
      </c>
      <c r="G181" s="13">
        <f t="shared" si="9"/>
        <v>502.32</v>
      </c>
      <c r="H181" s="37"/>
      <c r="I181" s="14" t="s">
        <v>799</v>
      </c>
      <c r="J181" s="44"/>
    </row>
    <row r="182" spans="1:10" s="1" customFormat="1" ht="42" customHeight="1" outlineLevel="1" x14ac:dyDescent="0.2">
      <c r="A182" s="10"/>
      <c r="B182" s="11" t="s">
        <v>800</v>
      </c>
      <c r="C182" s="11" t="s">
        <v>801</v>
      </c>
      <c r="D182" s="16" t="s">
        <v>802</v>
      </c>
      <c r="E182" s="13">
        <v>603.52</v>
      </c>
      <c r="F182" s="13">
        <v>502.32</v>
      </c>
      <c r="G182" s="13">
        <f t="shared" si="9"/>
        <v>502.32</v>
      </c>
      <c r="H182" s="37"/>
      <c r="I182" s="14" t="s">
        <v>803</v>
      </c>
      <c r="J182" s="44"/>
    </row>
    <row r="183" spans="1:10" s="1" customFormat="1" ht="42" customHeight="1" outlineLevel="1" x14ac:dyDescent="0.2">
      <c r="A183" s="10"/>
      <c r="B183" s="11" t="s">
        <v>804</v>
      </c>
      <c r="C183" s="11" t="s">
        <v>805</v>
      </c>
      <c r="D183" s="16" t="s">
        <v>806</v>
      </c>
      <c r="E183" s="13">
        <v>603.52</v>
      </c>
      <c r="F183" s="13">
        <v>502.32</v>
      </c>
      <c r="G183" s="13">
        <f t="shared" si="9"/>
        <v>502.32</v>
      </c>
      <c r="H183" s="37"/>
      <c r="I183" s="14" t="s">
        <v>807</v>
      </c>
      <c r="J183" s="44"/>
    </row>
    <row r="184" spans="1:10" s="1" customFormat="1" ht="42" customHeight="1" outlineLevel="1" x14ac:dyDescent="0.2">
      <c r="A184" s="10"/>
      <c r="B184" s="11" t="s">
        <v>808</v>
      </c>
      <c r="C184" s="11" t="s">
        <v>809</v>
      </c>
      <c r="D184" s="16" t="s">
        <v>810</v>
      </c>
      <c r="E184" s="13">
        <v>994.52</v>
      </c>
      <c r="F184" s="13">
        <v>828.92</v>
      </c>
      <c r="G184" s="13">
        <f t="shared" si="9"/>
        <v>828.92</v>
      </c>
      <c r="H184" s="37"/>
      <c r="I184" s="14" t="s">
        <v>811</v>
      </c>
      <c r="J184" s="44"/>
    </row>
    <row r="185" spans="1:10" s="1" customFormat="1" ht="42" customHeight="1" outlineLevel="1" x14ac:dyDescent="0.2">
      <c r="A185" s="10"/>
      <c r="B185" s="11" t="s">
        <v>812</v>
      </c>
      <c r="C185" s="11" t="s">
        <v>813</v>
      </c>
      <c r="D185" s="16" t="s">
        <v>814</v>
      </c>
      <c r="E185" s="13">
        <v>994.52</v>
      </c>
      <c r="F185" s="13">
        <v>828.92</v>
      </c>
      <c r="G185" s="13">
        <f t="shared" si="9"/>
        <v>828.92</v>
      </c>
      <c r="H185" s="37"/>
      <c r="I185" s="14" t="s">
        <v>815</v>
      </c>
      <c r="J185" s="44"/>
    </row>
    <row r="186" spans="1:10" s="1" customFormat="1" ht="42" customHeight="1" outlineLevel="1" x14ac:dyDescent="0.2">
      <c r="A186" s="10"/>
      <c r="B186" s="11" t="s">
        <v>816</v>
      </c>
      <c r="C186" s="11" t="s">
        <v>817</v>
      </c>
      <c r="D186" s="16" t="s">
        <v>818</v>
      </c>
      <c r="E186" s="13">
        <v>994.52</v>
      </c>
      <c r="F186" s="13">
        <v>828.92</v>
      </c>
      <c r="G186" s="13">
        <f t="shared" si="9"/>
        <v>828.92</v>
      </c>
      <c r="H186" s="37"/>
      <c r="I186" s="14" t="s">
        <v>819</v>
      </c>
      <c r="J186" s="44"/>
    </row>
    <row r="187" spans="1:10" s="1" customFormat="1" ht="42" customHeight="1" outlineLevel="1" x14ac:dyDescent="0.2">
      <c r="A187" s="10"/>
      <c r="B187" s="11" t="s">
        <v>820</v>
      </c>
      <c r="C187" s="11" t="s">
        <v>821</v>
      </c>
      <c r="D187" s="16" t="s">
        <v>822</v>
      </c>
      <c r="E187" s="13">
        <v>994.52</v>
      </c>
      <c r="F187" s="13">
        <v>828.92</v>
      </c>
      <c r="G187" s="13">
        <f t="shared" si="9"/>
        <v>828.92</v>
      </c>
      <c r="H187" s="37"/>
      <c r="I187" s="14" t="s">
        <v>823</v>
      </c>
      <c r="J187" s="44"/>
    </row>
    <row r="188" spans="1:10" s="1" customFormat="1" ht="42" customHeight="1" outlineLevel="1" x14ac:dyDescent="0.2">
      <c r="A188" s="10"/>
      <c r="B188" s="11" t="s">
        <v>824</v>
      </c>
      <c r="C188" s="11" t="s">
        <v>825</v>
      </c>
      <c r="D188" s="16" t="s">
        <v>826</v>
      </c>
      <c r="E188" s="13">
        <v>994.52</v>
      </c>
      <c r="F188" s="13">
        <v>828.92</v>
      </c>
      <c r="G188" s="13">
        <f t="shared" si="9"/>
        <v>828.92</v>
      </c>
      <c r="H188" s="37"/>
      <c r="I188" s="14" t="s">
        <v>827</v>
      </c>
      <c r="J188" s="44"/>
    </row>
    <row r="189" spans="1:10" s="1" customFormat="1" ht="42" customHeight="1" outlineLevel="1" x14ac:dyDescent="0.2">
      <c r="A189" s="10"/>
      <c r="B189" s="11" t="s">
        <v>828</v>
      </c>
      <c r="C189" s="11" t="s">
        <v>829</v>
      </c>
      <c r="D189" s="16" t="s">
        <v>830</v>
      </c>
      <c r="E189" s="13">
        <v>994.52</v>
      </c>
      <c r="F189" s="13">
        <v>828.92</v>
      </c>
      <c r="G189" s="13">
        <f t="shared" si="9"/>
        <v>828.92</v>
      </c>
      <c r="H189" s="37"/>
      <c r="I189" s="14" t="s">
        <v>831</v>
      </c>
      <c r="J189" s="44"/>
    </row>
    <row r="190" spans="1:10" s="1" customFormat="1" ht="42" customHeight="1" outlineLevel="1" x14ac:dyDescent="0.2">
      <c r="A190" s="10"/>
      <c r="B190" s="11" t="s">
        <v>832</v>
      </c>
      <c r="C190" s="11" t="s">
        <v>833</v>
      </c>
      <c r="D190" s="16" t="s">
        <v>834</v>
      </c>
      <c r="E190" s="13">
        <v>994.52</v>
      </c>
      <c r="F190" s="13">
        <v>828.92</v>
      </c>
      <c r="G190" s="13">
        <f t="shared" si="9"/>
        <v>828.92</v>
      </c>
      <c r="H190" s="37"/>
      <c r="I190" s="14" t="s">
        <v>835</v>
      </c>
      <c r="J190" s="44"/>
    </row>
    <row r="191" spans="1:10" s="1" customFormat="1" ht="12" customHeight="1" x14ac:dyDescent="0.2">
      <c r="A191" s="2"/>
      <c r="B191" s="3"/>
      <c r="C191" s="3"/>
      <c r="D191" s="4" t="s">
        <v>836</v>
      </c>
      <c r="E191" s="5"/>
      <c r="F191" s="5"/>
      <c r="G191" s="5"/>
      <c r="H191" s="38"/>
      <c r="I191" s="5"/>
      <c r="J191" s="44"/>
    </row>
    <row r="192" spans="1:10" s="1" customFormat="1" ht="42" customHeight="1" x14ac:dyDescent="0.2">
      <c r="A192" s="10"/>
      <c r="B192" s="11" t="s">
        <v>837</v>
      </c>
      <c r="C192" s="11" t="s">
        <v>838</v>
      </c>
      <c r="D192" s="10" t="s">
        <v>839</v>
      </c>
      <c r="E192" s="13">
        <v>573.16</v>
      </c>
      <c r="F192" s="13">
        <v>477.48</v>
      </c>
      <c r="G192" s="13">
        <f t="shared" ref="G192:G201" si="10">-(F192*$G$1-F192)</f>
        <v>477.48</v>
      </c>
      <c r="H192" s="37"/>
      <c r="I192" s="14" t="s">
        <v>840</v>
      </c>
      <c r="J192" s="44"/>
    </row>
    <row r="193" spans="1:10" s="1" customFormat="1" ht="42" customHeight="1" x14ac:dyDescent="0.2">
      <c r="A193" s="10"/>
      <c r="B193" s="11" t="s">
        <v>841</v>
      </c>
      <c r="C193" s="11" t="s">
        <v>842</v>
      </c>
      <c r="D193" s="10" t="s">
        <v>843</v>
      </c>
      <c r="E193" s="13">
        <v>573.16</v>
      </c>
      <c r="F193" s="13">
        <v>477.48</v>
      </c>
      <c r="G193" s="13">
        <f t="shared" si="10"/>
        <v>477.48</v>
      </c>
      <c r="H193" s="37"/>
      <c r="I193" s="14" t="s">
        <v>844</v>
      </c>
      <c r="J193" s="44"/>
    </row>
    <row r="194" spans="1:10" s="1" customFormat="1" ht="42" customHeight="1" x14ac:dyDescent="0.2">
      <c r="A194" s="10"/>
      <c r="B194" s="11" t="s">
        <v>845</v>
      </c>
      <c r="C194" s="11" t="s">
        <v>846</v>
      </c>
      <c r="D194" s="10" t="s">
        <v>847</v>
      </c>
      <c r="E194" s="13">
        <v>573.16</v>
      </c>
      <c r="F194" s="13">
        <v>477.48</v>
      </c>
      <c r="G194" s="13">
        <f t="shared" si="10"/>
        <v>477.48</v>
      </c>
      <c r="H194" s="37"/>
      <c r="I194" s="14" t="s">
        <v>848</v>
      </c>
      <c r="J194" s="44"/>
    </row>
    <row r="195" spans="1:10" s="1" customFormat="1" ht="42" customHeight="1" x14ac:dyDescent="0.2">
      <c r="A195" s="10"/>
      <c r="B195" s="11" t="s">
        <v>849</v>
      </c>
      <c r="C195" s="11" t="s">
        <v>850</v>
      </c>
      <c r="D195" s="10" t="s">
        <v>851</v>
      </c>
      <c r="E195" s="13">
        <v>573.16</v>
      </c>
      <c r="F195" s="13">
        <v>477.48</v>
      </c>
      <c r="G195" s="13">
        <f t="shared" si="10"/>
        <v>477.48</v>
      </c>
      <c r="H195" s="37"/>
      <c r="I195" s="14" t="s">
        <v>852</v>
      </c>
      <c r="J195" s="44"/>
    </row>
    <row r="196" spans="1:10" s="1" customFormat="1" ht="42" customHeight="1" x14ac:dyDescent="0.2">
      <c r="A196" s="10"/>
      <c r="B196" s="11" t="s">
        <v>853</v>
      </c>
      <c r="C196" s="11" t="s">
        <v>854</v>
      </c>
      <c r="D196" s="10" t="s">
        <v>855</v>
      </c>
      <c r="E196" s="13">
        <v>573.16</v>
      </c>
      <c r="F196" s="13">
        <v>477.48</v>
      </c>
      <c r="G196" s="13">
        <f t="shared" si="10"/>
        <v>477.48</v>
      </c>
      <c r="H196" s="37"/>
      <c r="I196" s="14" t="s">
        <v>856</v>
      </c>
      <c r="J196" s="44"/>
    </row>
    <row r="197" spans="1:10" s="1" customFormat="1" ht="42" customHeight="1" x14ac:dyDescent="0.2">
      <c r="A197" s="10"/>
      <c r="B197" s="11" t="s">
        <v>857</v>
      </c>
      <c r="C197" s="11" t="s">
        <v>858</v>
      </c>
      <c r="D197" s="10" t="s">
        <v>859</v>
      </c>
      <c r="E197" s="13">
        <v>573.16</v>
      </c>
      <c r="F197" s="13">
        <v>477.48</v>
      </c>
      <c r="G197" s="13">
        <f t="shared" si="10"/>
        <v>477.48</v>
      </c>
      <c r="H197" s="37"/>
      <c r="I197" s="14" t="s">
        <v>860</v>
      </c>
      <c r="J197" s="44"/>
    </row>
    <row r="198" spans="1:10" s="1" customFormat="1" ht="42" customHeight="1" x14ac:dyDescent="0.2">
      <c r="A198" s="10"/>
      <c r="B198" s="11" t="s">
        <v>861</v>
      </c>
      <c r="C198" s="11" t="s">
        <v>862</v>
      </c>
      <c r="D198" s="10" t="s">
        <v>863</v>
      </c>
      <c r="E198" s="13">
        <v>573.16</v>
      </c>
      <c r="F198" s="13">
        <v>477.48</v>
      </c>
      <c r="G198" s="13">
        <f t="shared" si="10"/>
        <v>477.48</v>
      </c>
      <c r="H198" s="37"/>
      <c r="I198" s="14" t="s">
        <v>864</v>
      </c>
      <c r="J198" s="44"/>
    </row>
    <row r="199" spans="1:10" s="1" customFormat="1" ht="42" customHeight="1" x14ac:dyDescent="0.2">
      <c r="A199" s="10"/>
      <c r="B199" s="11" t="s">
        <v>865</v>
      </c>
      <c r="C199" s="11" t="s">
        <v>866</v>
      </c>
      <c r="D199" s="10" t="s">
        <v>867</v>
      </c>
      <c r="E199" s="13">
        <v>573.16</v>
      </c>
      <c r="F199" s="13">
        <v>477.48</v>
      </c>
      <c r="G199" s="13">
        <f t="shared" si="10"/>
        <v>477.48</v>
      </c>
      <c r="H199" s="37"/>
      <c r="I199" s="14" t="s">
        <v>868</v>
      </c>
      <c r="J199" s="44"/>
    </row>
    <row r="200" spans="1:10" s="1" customFormat="1" ht="42" customHeight="1" x14ac:dyDescent="0.2">
      <c r="A200" s="10"/>
      <c r="B200" s="11" t="s">
        <v>869</v>
      </c>
      <c r="C200" s="11" t="s">
        <v>870</v>
      </c>
      <c r="D200" s="10" t="s">
        <v>871</v>
      </c>
      <c r="E200" s="13">
        <v>573.16</v>
      </c>
      <c r="F200" s="13">
        <v>477.48</v>
      </c>
      <c r="G200" s="13">
        <f t="shared" si="10"/>
        <v>477.48</v>
      </c>
      <c r="H200" s="37"/>
      <c r="I200" s="14" t="s">
        <v>872</v>
      </c>
      <c r="J200" s="44"/>
    </row>
    <row r="201" spans="1:10" s="1" customFormat="1" ht="42" customHeight="1" x14ac:dyDescent="0.2">
      <c r="A201" s="10"/>
      <c r="B201" s="11" t="s">
        <v>873</v>
      </c>
      <c r="C201" s="11" t="s">
        <v>874</v>
      </c>
      <c r="D201" s="10" t="s">
        <v>875</v>
      </c>
      <c r="E201" s="13">
        <v>573.16</v>
      </c>
      <c r="F201" s="13">
        <v>477.48</v>
      </c>
      <c r="G201" s="13">
        <f t="shared" si="10"/>
        <v>477.48</v>
      </c>
      <c r="H201" s="37"/>
      <c r="I201" s="14" t="s">
        <v>876</v>
      </c>
      <c r="J201" s="44"/>
    </row>
    <row r="202" spans="1:10" s="1" customFormat="1" ht="12" customHeight="1" x14ac:dyDescent="0.2">
      <c r="A202" s="2"/>
      <c r="B202" s="3"/>
      <c r="C202" s="3"/>
      <c r="D202" s="4" t="s">
        <v>749</v>
      </c>
      <c r="E202" s="5"/>
      <c r="F202" s="5"/>
      <c r="G202" s="5"/>
      <c r="H202" s="38"/>
      <c r="I202" s="5"/>
      <c r="J202" s="44"/>
    </row>
    <row r="203" spans="1:10" s="1" customFormat="1" ht="42" customHeight="1" outlineLevel="1" x14ac:dyDescent="0.2">
      <c r="A203" s="10"/>
      <c r="B203" s="11" t="s">
        <v>750</v>
      </c>
      <c r="C203" s="11" t="s">
        <v>751</v>
      </c>
      <c r="D203" s="16" t="s">
        <v>752</v>
      </c>
      <c r="E203" s="15">
        <v>2312.88</v>
      </c>
      <c r="F203" s="15">
        <v>1927.4</v>
      </c>
      <c r="G203" s="13">
        <f t="shared" ref="G203:G205" si="11">-(F203*$G$1-F203)</f>
        <v>1927.4</v>
      </c>
      <c r="H203" s="37"/>
      <c r="I203" s="14" t="s">
        <v>753</v>
      </c>
      <c r="J203" s="44"/>
    </row>
    <row r="204" spans="1:10" s="1" customFormat="1" ht="42" customHeight="1" outlineLevel="1" x14ac:dyDescent="0.2">
      <c r="A204" s="10"/>
      <c r="B204" s="11" t="s">
        <v>754</v>
      </c>
      <c r="C204" s="11" t="s">
        <v>755</v>
      </c>
      <c r="D204" s="16" t="s">
        <v>756</v>
      </c>
      <c r="E204" s="15">
        <v>2312.88</v>
      </c>
      <c r="F204" s="15">
        <v>1927.4</v>
      </c>
      <c r="G204" s="13">
        <f t="shared" si="11"/>
        <v>1927.4</v>
      </c>
      <c r="H204" s="37"/>
      <c r="I204" s="14" t="s">
        <v>757</v>
      </c>
      <c r="J204" s="44"/>
    </row>
    <row r="205" spans="1:10" s="1" customFormat="1" ht="42" customHeight="1" outlineLevel="1" x14ac:dyDescent="0.2">
      <c r="A205" s="10"/>
      <c r="B205" s="11" t="s">
        <v>758</v>
      </c>
      <c r="C205" s="11" t="s">
        <v>759</v>
      </c>
      <c r="D205" s="16" t="s">
        <v>760</v>
      </c>
      <c r="E205" s="15">
        <v>2312.88</v>
      </c>
      <c r="F205" s="15">
        <v>1927.4</v>
      </c>
      <c r="G205" s="13">
        <f t="shared" si="11"/>
        <v>1927.4</v>
      </c>
      <c r="H205" s="37"/>
      <c r="I205" s="14" t="s">
        <v>761</v>
      </c>
      <c r="J205" s="44"/>
    </row>
    <row r="206" spans="1:10" s="1" customFormat="1" ht="24.95" customHeight="1" x14ac:dyDescent="0.2">
      <c r="A206" s="2"/>
      <c r="B206" s="3"/>
      <c r="C206" s="3"/>
      <c r="D206" s="4" t="s">
        <v>762</v>
      </c>
      <c r="E206" s="5"/>
      <c r="F206" s="5"/>
      <c r="G206" s="5"/>
      <c r="H206" s="38"/>
      <c r="I206" s="5"/>
      <c r="J206" s="44"/>
    </row>
    <row r="207" spans="1:10" s="1" customFormat="1" ht="42" customHeight="1" outlineLevel="1" x14ac:dyDescent="0.2">
      <c r="A207" s="10"/>
      <c r="B207" s="11" t="s">
        <v>763</v>
      </c>
      <c r="C207" s="11" t="s">
        <v>764</v>
      </c>
      <c r="D207" s="16" t="s">
        <v>765</v>
      </c>
      <c r="E207" s="15">
        <v>1355.16</v>
      </c>
      <c r="F207" s="15">
        <v>1129.76</v>
      </c>
      <c r="G207" s="13">
        <f t="shared" ref="G207:G210" si="12">-(F207*$G$1-F207)</f>
        <v>1129.76</v>
      </c>
      <c r="H207" s="37"/>
      <c r="I207" s="14" t="s">
        <v>766</v>
      </c>
      <c r="J207" s="44"/>
    </row>
    <row r="208" spans="1:10" s="1" customFormat="1" ht="42" customHeight="1" outlineLevel="1" x14ac:dyDescent="0.2">
      <c r="A208" s="10"/>
      <c r="B208" s="11" t="s">
        <v>767</v>
      </c>
      <c r="C208" s="11" t="s">
        <v>768</v>
      </c>
      <c r="D208" s="16" t="s">
        <v>769</v>
      </c>
      <c r="E208" s="15">
        <v>1355.16</v>
      </c>
      <c r="F208" s="15">
        <v>1129.76</v>
      </c>
      <c r="G208" s="13">
        <f t="shared" si="12"/>
        <v>1129.76</v>
      </c>
      <c r="H208" s="37"/>
      <c r="I208" s="14" t="s">
        <v>770</v>
      </c>
      <c r="J208" s="44"/>
    </row>
    <row r="209" spans="1:10" s="1" customFormat="1" ht="42" customHeight="1" outlineLevel="1" x14ac:dyDescent="0.2">
      <c r="A209" s="10"/>
      <c r="B209" s="11" t="s">
        <v>771</v>
      </c>
      <c r="C209" s="11" t="s">
        <v>772</v>
      </c>
      <c r="D209" s="16" t="s">
        <v>773</v>
      </c>
      <c r="E209" s="15">
        <v>1355.16</v>
      </c>
      <c r="F209" s="15">
        <v>1129.76</v>
      </c>
      <c r="G209" s="13">
        <f t="shared" si="12"/>
        <v>1129.76</v>
      </c>
      <c r="H209" s="37"/>
      <c r="I209" s="14" t="s">
        <v>774</v>
      </c>
      <c r="J209" s="44"/>
    </row>
    <row r="210" spans="1:10" s="1" customFormat="1" ht="42" customHeight="1" outlineLevel="1" x14ac:dyDescent="0.2">
      <c r="A210" s="10"/>
      <c r="B210" s="11" t="s">
        <v>775</v>
      </c>
      <c r="C210" s="11" t="s">
        <v>776</v>
      </c>
      <c r="D210" s="16" t="s">
        <v>777</v>
      </c>
      <c r="E210" s="15">
        <v>1355.16</v>
      </c>
      <c r="F210" s="15">
        <v>1129.76</v>
      </c>
      <c r="G210" s="13">
        <f t="shared" si="12"/>
        <v>1129.76</v>
      </c>
      <c r="H210" s="37"/>
      <c r="I210" s="14" t="s">
        <v>778</v>
      </c>
      <c r="J210" s="44"/>
    </row>
    <row r="211" spans="1:10" s="1" customFormat="1" ht="12" customHeight="1" x14ac:dyDescent="0.2">
      <c r="A211" s="2"/>
      <c r="B211" s="3"/>
      <c r="C211" s="3"/>
      <c r="D211" s="4" t="s">
        <v>651</v>
      </c>
      <c r="E211" s="5"/>
      <c r="F211" s="5"/>
      <c r="G211" s="5"/>
      <c r="H211" s="38"/>
      <c r="I211" s="5"/>
      <c r="J211" s="44"/>
    </row>
    <row r="212" spans="1:10" s="1" customFormat="1" ht="12" customHeight="1" outlineLevel="1" x14ac:dyDescent="0.2">
      <c r="A212" s="6"/>
      <c r="B212" s="7"/>
      <c r="C212" s="7"/>
      <c r="D212" s="8" t="s">
        <v>652</v>
      </c>
      <c r="E212" s="9"/>
      <c r="F212" s="9"/>
      <c r="G212" s="9"/>
      <c r="H212" s="36"/>
      <c r="I212" s="9"/>
      <c r="J212" s="44"/>
    </row>
    <row r="213" spans="1:10" s="1" customFormat="1" ht="42" customHeight="1" outlineLevel="2" x14ac:dyDescent="0.2">
      <c r="A213" s="10"/>
      <c r="B213" s="11" t="s">
        <v>653</v>
      </c>
      <c r="C213" s="11" t="s">
        <v>654</v>
      </c>
      <c r="D213" s="17" t="s">
        <v>655</v>
      </c>
      <c r="E213" s="13">
        <v>852.47</v>
      </c>
      <c r="F213" s="13">
        <v>710.39</v>
      </c>
      <c r="G213" s="13">
        <f t="shared" ref="G213:G219" si="13">-(F213*$G$1-F213)</f>
        <v>710.39</v>
      </c>
      <c r="H213" s="37"/>
      <c r="I213" s="14" t="s">
        <v>656</v>
      </c>
      <c r="J213" s="44"/>
    </row>
    <row r="214" spans="1:10" s="1" customFormat="1" ht="42" customHeight="1" outlineLevel="2" x14ac:dyDescent="0.2">
      <c r="A214" s="10"/>
      <c r="B214" s="11" t="s">
        <v>657</v>
      </c>
      <c r="C214" s="11" t="s">
        <v>658</v>
      </c>
      <c r="D214" s="17" t="s">
        <v>659</v>
      </c>
      <c r="E214" s="13">
        <v>615.54</v>
      </c>
      <c r="F214" s="13">
        <v>512.94000000000005</v>
      </c>
      <c r="G214" s="13">
        <f t="shared" si="13"/>
        <v>512.94000000000005</v>
      </c>
      <c r="H214" s="37"/>
      <c r="I214" s="14" t="s">
        <v>660</v>
      </c>
      <c r="J214" s="44"/>
    </row>
    <row r="215" spans="1:10" s="1" customFormat="1" ht="42" customHeight="1" outlineLevel="2" x14ac:dyDescent="0.2">
      <c r="A215" s="10"/>
      <c r="B215" s="11" t="s">
        <v>661</v>
      </c>
      <c r="C215" s="11" t="s">
        <v>662</v>
      </c>
      <c r="D215" s="17" t="s">
        <v>663</v>
      </c>
      <c r="E215" s="13">
        <v>852.47</v>
      </c>
      <c r="F215" s="13">
        <v>710.39</v>
      </c>
      <c r="G215" s="13">
        <f t="shared" si="13"/>
        <v>710.39</v>
      </c>
      <c r="H215" s="37"/>
      <c r="I215" s="14" t="s">
        <v>664</v>
      </c>
      <c r="J215" s="44"/>
    </row>
    <row r="216" spans="1:10" s="1" customFormat="1" ht="42" customHeight="1" outlineLevel="2" x14ac:dyDescent="0.2">
      <c r="A216" s="10"/>
      <c r="B216" s="11" t="s">
        <v>665</v>
      </c>
      <c r="C216" s="11" t="s">
        <v>666</v>
      </c>
      <c r="D216" s="17" t="s">
        <v>667</v>
      </c>
      <c r="E216" s="13">
        <v>615.54</v>
      </c>
      <c r="F216" s="13">
        <v>512.94000000000005</v>
      </c>
      <c r="G216" s="13">
        <f t="shared" si="13"/>
        <v>512.94000000000005</v>
      </c>
      <c r="H216" s="37"/>
      <c r="I216" s="14" t="s">
        <v>668</v>
      </c>
      <c r="J216" s="44"/>
    </row>
    <row r="217" spans="1:10" s="1" customFormat="1" ht="42" customHeight="1" outlineLevel="2" x14ac:dyDescent="0.2">
      <c r="A217" s="10"/>
      <c r="B217" s="11" t="s">
        <v>669</v>
      </c>
      <c r="C217" s="11" t="s">
        <v>670</v>
      </c>
      <c r="D217" s="17" t="s">
        <v>671</v>
      </c>
      <c r="E217" s="13">
        <v>615.54</v>
      </c>
      <c r="F217" s="13">
        <v>512.94000000000005</v>
      </c>
      <c r="G217" s="13">
        <f t="shared" si="13"/>
        <v>512.94000000000005</v>
      </c>
      <c r="H217" s="37"/>
      <c r="I217" s="14" t="s">
        <v>672</v>
      </c>
      <c r="J217" s="44"/>
    </row>
    <row r="218" spans="1:10" s="1" customFormat="1" ht="42" customHeight="1" outlineLevel="2" x14ac:dyDescent="0.2">
      <c r="A218" s="10"/>
      <c r="B218" s="11" t="s">
        <v>673</v>
      </c>
      <c r="C218" s="11" t="s">
        <v>674</v>
      </c>
      <c r="D218" s="17" t="s">
        <v>675</v>
      </c>
      <c r="E218" s="13">
        <v>615.54</v>
      </c>
      <c r="F218" s="13">
        <v>512.94000000000005</v>
      </c>
      <c r="G218" s="13">
        <f t="shared" si="13"/>
        <v>512.94000000000005</v>
      </c>
      <c r="H218" s="37"/>
      <c r="I218" s="14" t="s">
        <v>676</v>
      </c>
      <c r="J218" s="44"/>
    </row>
    <row r="219" spans="1:10" s="1" customFormat="1" ht="42" customHeight="1" outlineLevel="2" x14ac:dyDescent="0.2">
      <c r="A219" s="10"/>
      <c r="B219" s="11" t="s">
        <v>677</v>
      </c>
      <c r="C219" s="11" t="s">
        <v>678</v>
      </c>
      <c r="D219" s="17" t="s">
        <v>679</v>
      </c>
      <c r="E219" s="13">
        <v>852.47</v>
      </c>
      <c r="F219" s="13">
        <v>710.39</v>
      </c>
      <c r="G219" s="13">
        <f t="shared" si="13"/>
        <v>710.39</v>
      </c>
      <c r="H219" s="37"/>
      <c r="I219" s="14" t="s">
        <v>680</v>
      </c>
      <c r="J219" s="44"/>
    </row>
    <row r="220" spans="1:10" s="1" customFormat="1" ht="12" customHeight="1" outlineLevel="1" x14ac:dyDescent="0.2">
      <c r="A220" s="6"/>
      <c r="B220" s="7"/>
      <c r="C220" s="7"/>
      <c r="D220" s="8" t="s">
        <v>681</v>
      </c>
      <c r="E220" s="9"/>
      <c r="F220" s="9"/>
      <c r="G220" s="9"/>
      <c r="H220" s="36"/>
      <c r="I220" s="9"/>
      <c r="J220" s="44"/>
    </row>
    <row r="221" spans="1:10" s="1" customFormat="1" ht="42" customHeight="1" outlineLevel="2" x14ac:dyDescent="0.2">
      <c r="A221" s="10"/>
      <c r="B221" s="11" t="s">
        <v>682</v>
      </c>
      <c r="C221" s="11" t="s">
        <v>683</v>
      </c>
      <c r="D221" s="17" t="s">
        <v>684</v>
      </c>
      <c r="E221" s="13">
        <v>472.6</v>
      </c>
      <c r="F221" s="13">
        <v>393.83</v>
      </c>
      <c r="G221" s="13">
        <f t="shared" ref="G221:G224" si="14">-(F221*$G$1-F221)</f>
        <v>393.83</v>
      </c>
      <c r="H221" s="37"/>
      <c r="I221" s="14" t="s">
        <v>685</v>
      </c>
      <c r="J221" s="44"/>
    </row>
    <row r="222" spans="1:10" s="1" customFormat="1" ht="42" customHeight="1" outlineLevel="2" x14ac:dyDescent="0.2">
      <c r="A222" s="10"/>
      <c r="B222" s="11" t="s">
        <v>686</v>
      </c>
      <c r="C222" s="11" t="s">
        <v>687</v>
      </c>
      <c r="D222" s="17" t="s">
        <v>688</v>
      </c>
      <c r="E222" s="13">
        <v>472.6</v>
      </c>
      <c r="F222" s="13">
        <v>393.83</v>
      </c>
      <c r="G222" s="13">
        <f t="shared" si="14"/>
        <v>393.83</v>
      </c>
      <c r="H222" s="37"/>
      <c r="I222" s="14" t="s">
        <v>689</v>
      </c>
      <c r="J222" s="44"/>
    </row>
    <row r="223" spans="1:10" s="1" customFormat="1" ht="42" customHeight="1" outlineLevel="2" x14ac:dyDescent="0.2">
      <c r="A223" s="10"/>
      <c r="B223" s="11" t="s">
        <v>690</v>
      </c>
      <c r="C223" s="11" t="s">
        <v>691</v>
      </c>
      <c r="D223" s="17" t="s">
        <v>692</v>
      </c>
      <c r="E223" s="13">
        <v>472.6</v>
      </c>
      <c r="F223" s="13">
        <v>393.83</v>
      </c>
      <c r="G223" s="13">
        <f t="shared" si="14"/>
        <v>393.83</v>
      </c>
      <c r="H223" s="37"/>
      <c r="I223" s="14" t="s">
        <v>693</v>
      </c>
      <c r="J223" s="44"/>
    </row>
    <row r="224" spans="1:10" s="1" customFormat="1" ht="42" customHeight="1" outlineLevel="2" x14ac:dyDescent="0.2">
      <c r="A224" s="10"/>
      <c r="B224" s="11" t="s">
        <v>694</v>
      </c>
      <c r="C224" s="11" t="s">
        <v>695</v>
      </c>
      <c r="D224" s="17" t="s">
        <v>696</v>
      </c>
      <c r="E224" s="13">
        <v>472.6</v>
      </c>
      <c r="F224" s="13">
        <v>393.83</v>
      </c>
      <c r="G224" s="13">
        <f t="shared" si="14"/>
        <v>393.83</v>
      </c>
      <c r="H224" s="37"/>
      <c r="I224" s="14" t="s">
        <v>697</v>
      </c>
      <c r="J224" s="44"/>
    </row>
    <row r="225" spans="1:10" s="1" customFormat="1" ht="12" customHeight="1" outlineLevel="1" x14ac:dyDescent="0.2">
      <c r="A225" s="6"/>
      <c r="B225" s="7"/>
      <c r="C225" s="7"/>
      <c r="D225" s="8" t="s">
        <v>698</v>
      </c>
      <c r="E225" s="9"/>
      <c r="F225" s="9"/>
      <c r="G225" s="9"/>
      <c r="H225" s="36"/>
      <c r="I225" s="9"/>
      <c r="J225" s="44"/>
    </row>
    <row r="226" spans="1:10" s="1" customFormat="1" ht="42" customHeight="1" outlineLevel="2" x14ac:dyDescent="0.2">
      <c r="A226" s="10"/>
      <c r="B226" s="11" t="s">
        <v>699</v>
      </c>
      <c r="C226" s="11" t="s">
        <v>700</v>
      </c>
      <c r="D226" s="17" t="s">
        <v>701</v>
      </c>
      <c r="E226" s="13">
        <v>400.38</v>
      </c>
      <c r="F226" s="13">
        <v>333.64</v>
      </c>
      <c r="G226" s="13">
        <f t="shared" ref="G226:G229" si="15">-(F226*$G$1-F226)</f>
        <v>333.64</v>
      </c>
      <c r="H226" s="37"/>
      <c r="I226" s="14" t="s">
        <v>702</v>
      </c>
      <c r="J226" s="44"/>
    </row>
    <row r="227" spans="1:10" s="1" customFormat="1" ht="42" customHeight="1" outlineLevel="2" x14ac:dyDescent="0.2">
      <c r="A227" s="10"/>
      <c r="B227" s="11" t="s">
        <v>703</v>
      </c>
      <c r="C227" s="11" t="s">
        <v>704</v>
      </c>
      <c r="D227" s="17" t="s">
        <v>705</v>
      </c>
      <c r="E227" s="13">
        <v>400.38</v>
      </c>
      <c r="F227" s="13">
        <v>333.64</v>
      </c>
      <c r="G227" s="13">
        <f t="shared" si="15"/>
        <v>333.64</v>
      </c>
      <c r="H227" s="37"/>
      <c r="I227" s="14" t="s">
        <v>706</v>
      </c>
      <c r="J227" s="44"/>
    </row>
    <row r="228" spans="1:10" s="1" customFormat="1" ht="42" customHeight="1" outlineLevel="2" x14ac:dyDescent="0.2">
      <c r="A228" s="10"/>
      <c r="B228" s="11" t="s">
        <v>707</v>
      </c>
      <c r="C228" s="11" t="s">
        <v>708</v>
      </c>
      <c r="D228" s="17" t="s">
        <v>709</v>
      </c>
      <c r="E228" s="13">
        <v>400.38</v>
      </c>
      <c r="F228" s="13">
        <v>333.64</v>
      </c>
      <c r="G228" s="13">
        <f t="shared" si="15"/>
        <v>333.64</v>
      </c>
      <c r="H228" s="37"/>
      <c r="I228" s="14" t="s">
        <v>710</v>
      </c>
      <c r="J228" s="44"/>
    </row>
    <row r="229" spans="1:10" s="1" customFormat="1" ht="42" customHeight="1" outlineLevel="2" x14ac:dyDescent="0.2">
      <c r="A229" s="10"/>
      <c r="B229" s="11" t="s">
        <v>711</v>
      </c>
      <c r="C229" s="11" t="s">
        <v>712</v>
      </c>
      <c r="D229" s="17" t="s">
        <v>713</v>
      </c>
      <c r="E229" s="13">
        <v>400.38</v>
      </c>
      <c r="F229" s="13">
        <v>333.64</v>
      </c>
      <c r="G229" s="13">
        <f t="shared" si="15"/>
        <v>333.64</v>
      </c>
      <c r="H229" s="37"/>
      <c r="I229" s="14" t="s">
        <v>714</v>
      </c>
      <c r="J229" s="44"/>
    </row>
    <row r="230" spans="1:10" s="1" customFormat="1" ht="12" customHeight="1" outlineLevel="1" x14ac:dyDescent="0.2">
      <c r="A230" s="6"/>
      <c r="B230" s="7"/>
      <c r="C230" s="7"/>
      <c r="D230" s="8" t="s">
        <v>715</v>
      </c>
      <c r="E230" s="9"/>
      <c r="F230" s="9"/>
      <c r="G230" s="9"/>
      <c r="H230" s="36"/>
      <c r="I230" s="9"/>
      <c r="J230" s="44"/>
    </row>
    <row r="231" spans="1:10" s="1" customFormat="1" ht="42" customHeight="1" outlineLevel="2" x14ac:dyDescent="0.2">
      <c r="A231" s="10"/>
      <c r="B231" s="11" t="s">
        <v>716</v>
      </c>
      <c r="C231" s="11" t="s">
        <v>717</v>
      </c>
      <c r="D231" s="17" t="s">
        <v>718</v>
      </c>
      <c r="E231" s="13">
        <v>628.55999999999995</v>
      </c>
      <c r="F231" s="13">
        <v>523.79</v>
      </c>
      <c r="G231" s="13">
        <f t="shared" ref="G231:G234" si="16">-(F231*$G$1-F231)</f>
        <v>523.79</v>
      </c>
      <c r="H231" s="37"/>
      <c r="I231" s="14" t="s">
        <v>719</v>
      </c>
      <c r="J231" s="44"/>
    </row>
    <row r="232" spans="1:10" s="1" customFormat="1" ht="42" customHeight="1" outlineLevel="2" x14ac:dyDescent="0.2">
      <c r="A232" s="10"/>
      <c r="B232" s="11" t="s">
        <v>720</v>
      </c>
      <c r="C232" s="11" t="s">
        <v>721</v>
      </c>
      <c r="D232" s="17" t="s">
        <v>722</v>
      </c>
      <c r="E232" s="13">
        <v>628.55999999999995</v>
      </c>
      <c r="F232" s="13">
        <v>532</v>
      </c>
      <c r="G232" s="13">
        <f t="shared" si="16"/>
        <v>532</v>
      </c>
      <c r="H232" s="37"/>
      <c r="I232" s="14" t="s">
        <v>723</v>
      </c>
      <c r="J232" s="44"/>
    </row>
    <row r="233" spans="1:10" s="1" customFormat="1" ht="42" customHeight="1" outlineLevel="2" x14ac:dyDescent="0.2">
      <c r="A233" s="10"/>
      <c r="B233" s="11" t="s">
        <v>724</v>
      </c>
      <c r="C233" s="11" t="s">
        <v>725</v>
      </c>
      <c r="D233" s="17" t="s">
        <v>726</v>
      </c>
      <c r="E233" s="13">
        <v>628.55999999999995</v>
      </c>
      <c r="F233" s="13">
        <v>523.79</v>
      </c>
      <c r="G233" s="13">
        <f t="shared" si="16"/>
        <v>523.79</v>
      </c>
      <c r="H233" s="37"/>
      <c r="I233" s="14" t="s">
        <v>727</v>
      </c>
      <c r="J233" s="44"/>
    </row>
    <row r="234" spans="1:10" s="1" customFormat="1" ht="42" customHeight="1" outlineLevel="2" x14ac:dyDescent="0.2">
      <c r="A234" s="10"/>
      <c r="B234" s="11" t="s">
        <v>728</v>
      </c>
      <c r="C234" s="11" t="s">
        <v>729</v>
      </c>
      <c r="D234" s="17" t="s">
        <v>730</v>
      </c>
      <c r="E234" s="13">
        <v>628.55999999999995</v>
      </c>
      <c r="F234" s="13">
        <v>523.79</v>
      </c>
      <c r="G234" s="13">
        <f t="shared" si="16"/>
        <v>523.79</v>
      </c>
      <c r="H234" s="37"/>
      <c r="I234" s="14" t="s">
        <v>731</v>
      </c>
      <c r="J234" s="44"/>
    </row>
    <row r="235" spans="1:10" s="1" customFormat="1" ht="12" customHeight="1" outlineLevel="1" x14ac:dyDescent="0.2">
      <c r="A235" s="6"/>
      <c r="B235" s="7"/>
      <c r="C235" s="7"/>
      <c r="D235" s="8" t="s">
        <v>732</v>
      </c>
      <c r="E235" s="9"/>
      <c r="F235" s="9"/>
      <c r="G235" s="9"/>
      <c r="H235" s="36"/>
      <c r="I235" s="9"/>
      <c r="J235" s="44"/>
    </row>
    <row r="236" spans="1:10" s="1" customFormat="1" ht="42" customHeight="1" outlineLevel="2" x14ac:dyDescent="0.2">
      <c r="A236" s="10"/>
      <c r="B236" s="11" t="s">
        <v>733</v>
      </c>
      <c r="C236" s="11" t="s">
        <v>734</v>
      </c>
      <c r="D236" s="17" t="s">
        <v>735</v>
      </c>
      <c r="E236" s="13">
        <v>658.32</v>
      </c>
      <c r="F236" s="13">
        <v>548.61</v>
      </c>
      <c r="G236" s="13">
        <f t="shared" ref="G236:G239" si="17">-(F236*$G$1-F236)</f>
        <v>548.61</v>
      </c>
      <c r="H236" s="37"/>
      <c r="I236" s="14" t="s">
        <v>736</v>
      </c>
      <c r="J236" s="44"/>
    </row>
    <row r="237" spans="1:10" s="1" customFormat="1" ht="42" customHeight="1" outlineLevel="2" x14ac:dyDescent="0.2">
      <c r="A237" s="10"/>
      <c r="B237" s="11" t="s">
        <v>737</v>
      </c>
      <c r="C237" s="11" t="s">
        <v>738</v>
      </c>
      <c r="D237" s="17" t="s">
        <v>739</v>
      </c>
      <c r="E237" s="13">
        <v>658.32</v>
      </c>
      <c r="F237" s="13">
        <v>548.61</v>
      </c>
      <c r="G237" s="13">
        <f t="shared" si="17"/>
        <v>548.61</v>
      </c>
      <c r="H237" s="37"/>
      <c r="I237" s="14" t="s">
        <v>740</v>
      </c>
      <c r="J237" s="44"/>
    </row>
    <row r="238" spans="1:10" s="1" customFormat="1" ht="42" customHeight="1" outlineLevel="2" x14ac:dyDescent="0.2">
      <c r="A238" s="10"/>
      <c r="B238" s="11" t="s">
        <v>741</v>
      </c>
      <c r="C238" s="11" t="s">
        <v>742</v>
      </c>
      <c r="D238" s="17" t="s">
        <v>743</v>
      </c>
      <c r="E238" s="13">
        <v>658.32</v>
      </c>
      <c r="F238" s="13">
        <v>548.61</v>
      </c>
      <c r="G238" s="13">
        <f t="shared" si="17"/>
        <v>548.61</v>
      </c>
      <c r="H238" s="37"/>
      <c r="I238" s="14" t="s">
        <v>744</v>
      </c>
      <c r="J238" s="44"/>
    </row>
    <row r="239" spans="1:10" s="1" customFormat="1" ht="42" customHeight="1" outlineLevel="2" x14ac:dyDescent="0.2">
      <c r="A239" s="10"/>
      <c r="B239" s="11" t="s">
        <v>745</v>
      </c>
      <c r="C239" s="11" t="s">
        <v>746</v>
      </c>
      <c r="D239" s="17" t="s">
        <v>747</v>
      </c>
      <c r="E239" s="13">
        <v>658.32</v>
      </c>
      <c r="F239" s="13">
        <v>548.61</v>
      </c>
      <c r="G239" s="13">
        <f t="shared" si="17"/>
        <v>548.61</v>
      </c>
      <c r="H239" s="37"/>
      <c r="I239" s="14" t="s">
        <v>748</v>
      </c>
      <c r="J239" s="44"/>
    </row>
  </sheetData>
  <mergeCells count="12">
    <mergeCell ref="G3:G4"/>
    <mergeCell ref="H3:H4"/>
    <mergeCell ref="I3:I4"/>
    <mergeCell ref="E3:E4"/>
    <mergeCell ref="A2:C2"/>
    <mergeCell ref="G1:G2"/>
    <mergeCell ref="A3:A4"/>
    <mergeCell ref="B3:B4"/>
    <mergeCell ref="C3:C4"/>
    <mergeCell ref="D3:D4"/>
    <mergeCell ref="F3:F4"/>
    <mergeCell ref="A1:D1"/>
  </mergeCells>
  <hyperlinks>
    <hyperlink ref="I17" r:id="rId1"/>
    <hyperlink ref="I142" r:id="rId2"/>
    <hyperlink ref="I38" r:id="rId3"/>
    <hyperlink ref="I50" r:id="rId4"/>
    <hyperlink ref="I57" r:id="rId5"/>
    <hyperlink ref="I63" r:id="rId6"/>
    <hyperlink ref="I74" r:id="rId7"/>
    <hyperlink ref="I78" r:id="rId8"/>
    <hyperlink ref="I81" r:id="rId9"/>
    <hyperlink ref="I95" r:id="rId10"/>
    <hyperlink ref="I97" r:id="rId11"/>
    <hyperlink ref="I102" r:id="rId12"/>
    <hyperlink ref="I104" r:id="rId13"/>
    <hyperlink ref="I116" r:id="rId14"/>
    <hyperlink ref="I138" r:id="rId15"/>
  </hyperlinks>
  <pageMargins left="0.39370078740157483" right="0.39370078740157483" top="0.39370078740157483" bottom="0.39370078740157483" header="0" footer="0"/>
  <pageSetup paperSize="9" pageOrder="overThenDown" orientation="portrait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Михайлова</cp:lastModifiedBy>
  <dcterms:modified xsi:type="dcterms:W3CDTF">2025-06-10T14:37:16Z</dcterms:modified>
</cp:coreProperties>
</file>