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/>
</workbook>
</file>

<file path=xl/calcChain.xml><?xml version="1.0" encoding="utf-8"?>
<calcChain xmlns="http://schemas.openxmlformats.org/spreadsheetml/2006/main">
  <c r="G142" i="1" l="1"/>
  <c r="G141" i="1"/>
  <c r="G140" i="1"/>
  <c r="G139" i="1"/>
  <c r="G138" i="1"/>
  <c r="G136" i="1"/>
  <c r="G134" i="1"/>
  <c r="G133" i="1"/>
  <c r="G132" i="1"/>
  <c r="G131" i="1"/>
  <c r="G130" i="1"/>
  <c r="G129" i="1"/>
  <c r="G127" i="1"/>
  <c r="G124" i="1"/>
  <c r="G123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7" i="1"/>
  <c r="G106" i="1"/>
  <c r="G105" i="1"/>
  <c r="G104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8" i="1"/>
  <c r="G87" i="1"/>
  <c r="G86" i="1"/>
  <c r="G85" i="1"/>
  <c r="G84" i="1"/>
  <c r="G82" i="1"/>
  <c r="G81" i="1"/>
  <c r="G80" i="1"/>
  <c r="G79" i="1"/>
  <c r="G77" i="1"/>
  <c r="G76" i="1"/>
  <c r="G75" i="1"/>
  <c r="G74" i="1"/>
  <c r="G71" i="1"/>
  <c r="G70" i="1"/>
  <c r="G67" i="1"/>
  <c r="G66" i="1"/>
  <c r="G65" i="1"/>
  <c r="G64" i="1"/>
  <c r="G63" i="1"/>
  <c r="G62" i="1"/>
  <c r="G61" i="1"/>
  <c r="G60" i="1"/>
  <c r="G59" i="1"/>
  <c r="G58" i="1"/>
  <c r="G57" i="1"/>
  <c r="G54" i="1"/>
  <c r="G51" i="1"/>
  <c r="G50" i="1"/>
  <c r="G48" i="1"/>
  <c r="G47" i="1"/>
  <c r="G45" i="1"/>
  <c r="G44" i="1"/>
  <c r="G43" i="1"/>
  <c r="G42" i="1"/>
  <c r="G40" i="1"/>
  <c r="G39" i="1"/>
  <c r="G37" i="1"/>
  <c r="G36" i="1"/>
  <c r="G33" i="1"/>
  <c r="G32" i="1"/>
  <c r="G31" i="1"/>
  <c r="G29" i="1"/>
  <c r="G28" i="1"/>
  <c r="G27" i="1"/>
  <c r="G26" i="1"/>
  <c r="G25" i="1"/>
  <c r="G24" i="1"/>
  <c r="G23" i="1"/>
  <c r="G22" i="1"/>
  <c r="G21" i="1"/>
  <c r="G19" i="1"/>
  <c r="G18" i="1"/>
  <c r="G17" i="1"/>
  <c r="G15" i="1"/>
  <c r="G14" i="1"/>
  <c r="G13" i="1"/>
  <c r="G12" i="1"/>
  <c r="G9" i="1"/>
  <c r="G10" i="1"/>
  <c r="G8" i="1"/>
</calcChain>
</file>

<file path=xl/sharedStrings.xml><?xml version="1.0" encoding="utf-8"?>
<sst xmlns="http://schemas.openxmlformats.org/spreadsheetml/2006/main" count="680" uniqueCount="472">
  <si>
    <t>Изображение</t>
  </si>
  <si>
    <t>Код</t>
  </si>
  <si>
    <t>Артикул</t>
  </si>
  <si>
    <t>Номенклатура</t>
  </si>
  <si>
    <t>Мелкооптовая</t>
  </si>
  <si>
    <t>РРЦ</t>
  </si>
  <si>
    <t>Остаток</t>
  </si>
  <si>
    <t>Статус номенклатуры</t>
  </si>
  <si>
    <t>Ссылка на картинку</t>
  </si>
  <si>
    <t>02.01.02. Смесители MELODIA</t>
  </si>
  <si>
    <t>Смесители MELODIA (Китай)</t>
  </si>
  <si>
    <t>серия Etude</t>
  </si>
  <si>
    <t>22365</t>
  </si>
  <si>
    <t>MDV30040bk</t>
  </si>
  <si>
    <t>смеситель ванна MELODIA Etude картридж д.35мм короткий излив MDV30040bk с пов.аэратором 15 гр.черный</t>
  </si>
  <si>
    <t>http://imageprice.sanriks.ru/image/29407e22-1ea7-11f0-a7cc-3cecef0d42e6.jpeg</t>
  </si>
  <si>
    <t>22363</t>
  </si>
  <si>
    <t>MDV30015bk</t>
  </si>
  <si>
    <t>смеситель кухня MELODIA Etude картридж д.25мм высокий R-излив 22,5см MDV30015bk б/гибк.подв. черный</t>
  </si>
  <si>
    <t>http://imageprice.sanriks.ru/image/47a78739-1ea7-11f0-a7cc-3cecef0d42e6.jpeg</t>
  </si>
  <si>
    <t>22364</t>
  </si>
  <si>
    <t>MDV30020bk</t>
  </si>
  <si>
    <t>смеситель умывальник MELODIA Etude картридж д.25мм MDV30020bk без гибкой подводки черный</t>
  </si>
  <si>
    <t>http://imageprice.sanriks.ru/image/3b73533a-1ea7-11f0-a7cc-3cecef0d42e6.jpeg</t>
  </si>
  <si>
    <t>серия Heavy Metal</t>
  </si>
  <si>
    <t>22433</t>
  </si>
  <si>
    <t>MDV35640gn</t>
  </si>
  <si>
    <t>смеситель ванна MELODIA Heavy Metal картридж д.35мм короткий излив оруж.сталь MDV35640gn</t>
  </si>
  <si>
    <t>Акция</t>
  </si>
  <si>
    <t>http://imageprice.sanriks.ru/image/599fd453-4440-11ef-a7c9-3cecef0d42e6.jpeg</t>
  </si>
  <si>
    <t>19518</t>
  </si>
  <si>
    <t>MDV35615gn</t>
  </si>
  <si>
    <t>смеситель кухня MELODIA Heavy Metal картридж д.35мм высокий Г-излив MDV35615gn без подводки</t>
  </si>
  <si>
    <t>http://imageprice.sanriks.ru/image/f8ca850c-7f90-11ee-a7c8-3cecef0d42e6.jpeg</t>
  </si>
  <si>
    <t>22432</t>
  </si>
  <si>
    <t>MDV35621gn</t>
  </si>
  <si>
    <t>смеситель умывальник MELODIA Heavy Metal картридж 35мм высокий оруж.сталь MDV35621gn</t>
  </si>
  <si>
    <t>http://imageprice.sanriks.ru/image/65ed9a4f-4440-11ef-a7c9-3cecef0d42e6.jpeg</t>
  </si>
  <si>
    <t>22431</t>
  </si>
  <si>
    <t>MDV35620gn</t>
  </si>
  <si>
    <t>смеситель умывальник MELODIA Heavy Metal картридж 35мм низкий оруж.сталь  MDV35620gn</t>
  </si>
  <si>
    <t>http://imageprice.sanriks.ru/image/78019b00-4440-11ef-a7c9-3cecef0d42e6.jpeg</t>
  </si>
  <si>
    <t>серия Metallica</t>
  </si>
  <si>
    <t>22429</t>
  </si>
  <si>
    <t>MDV35541wt</t>
  </si>
  <si>
    <t>смеситель ванна MELODIA Metallica картридж 35мм длинный излив 350мм белый MDV35541wt</t>
  </si>
  <si>
    <t>http://imageprice.sanriks.ru/image/5219c2a2-3646-11f0-a7ce-3cecef0d42e7.jpeg</t>
  </si>
  <si>
    <t>22430</t>
  </si>
  <si>
    <t>MDV35541gn</t>
  </si>
  <si>
    <t>смеситель ванна MELODIA Metallica картридж 35мм длинный излив 350мм оруж.сталь MDV35541gn</t>
  </si>
  <si>
    <t>http://imageprice.sanriks.ru/image/78019a00-4440-11ef-a7c9-3cecef0d42e6.jpeg</t>
  </si>
  <si>
    <t>22428</t>
  </si>
  <si>
    <t>MDV35541bk</t>
  </si>
  <si>
    <t>смеситель ванна MELODIA Metallica картридж 35мм длинный излив 350мм черный MDV35541bk</t>
  </si>
  <si>
    <t>http://imageprice.sanriks.ru/image/3b321fd4-4440-11ef-a7c9-3cecef0d42e6.jpeg</t>
  </si>
  <si>
    <t>серия Perfetto</t>
  </si>
  <si>
    <t>19816</t>
  </si>
  <si>
    <t>MDV30207gn</t>
  </si>
  <si>
    <t>смеситель кухня MELODIA Perfetto из нерж.стали с вытяжн. изливом картридж д.35мм оруж.ст. MDV30207gn</t>
  </si>
  <si>
    <t>http://imageprice.sanriks.ru/image/dbc6d9cd-a2fa-11ee-a7c8-3cecef0d42e6.jpeg</t>
  </si>
  <si>
    <t>19815</t>
  </si>
  <si>
    <t>MDV30207bk</t>
  </si>
  <si>
    <t>смеситель кухня MELODIA Perfetto из нерж.стали с вытяжным изливом картридж д.35мм черный мат., с подводкой 50см MDV30207bk</t>
  </si>
  <si>
    <t>http://imageprice.sanriks.ru/image/dbc6d72a-a2fa-11ee-a7c8-3cecef0d42e6.jpeg</t>
  </si>
  <si>
    <t>19810</t>
  </si>
  <si>
    <t>MDV30207</t>
  </si>
  <si>
    <t>смеситель кухня MELODIA Perfetto из нерж.стали с вытяжным изливом картридж д.35мм хром MDV30207</t>
  </si>
  <si>
    <t>http://imageprice.sanriks.ru/image/d5ce7981-a2fa-11ee-a7c8-3cecef0d42e6.jpeg</t>
  </si>
  <si>
    <t>22450</t>
  </si>
  <si>
    <t>MDV30200gn</t>
  </si>
  <si>
    <t>смеситель кухня MELODIA Perfetto картридж д.35мм высокий R-излив с мыльницей оруж.сталь MDV30200gn</t>
  </si>
  <si>
    <t>http://imageprice.sanriks.ru/image/976664d8-4a4d-11ef-a7c9-3cecef0d42e6.jpeg</t>
  </si>
  <si>
    <t>19798</t>
  </si>
  <si>
    <t>MDV30200</t>
  </si>
  <si>
    <t>смеситель кухня MELODIA Perfetto картридж д.35мм высокий R-излив с мыльницей хром MDV30200</t>
  </si>
  <si>
    <t>http://imageprice.sanriks.ru/image/c574f8cb-8534-11ee-a7c8-3cecef0d42e6.jpeg</t>
  </si>
  <si>
    <t>22451</t>
  </si>
  <si>
    <t>MDV30200bk</t>
  </si>
  <si>
    <t>смеситель кухня MELODIA Perfetto картридж д.35мм высокий R-излив с мыльницей чёрный MDV30200bk</t>
  </si>
  <si>
    <t>http://imageprice.sanriks.ru/image/97666446-4a4d-11ef-a7c9-3cecef0d42e6.jpeg</t>
  </si>
  <si>
    <t>22452</t>
  </si>
  <si>
    <t>MDV30208gn</t>
  </si>
  <si>
    <t>смеситель кухня MELODIA Perfetto нерж.oруж.сталь с вытяжн.изливом и лейкой 4в1 MDV30208gn</t>
  </si>
  <si>
    <t>http://imageprice.sanriks.ru/image/a3d58507-4a4d-11ef-a7c9-3cecef0d42e6.jpeg</t>
  </si>
  <si>
    <t>19818</t>
  </si>
  <si>
    <t>MDV30208ss</t>
  </si>
  <si>
    <t>смеситель кухня MELODIA Perfetto нерж.сталь полир.с вытяжн.изливом и лейкой 4в1 MDV30208ss</t>
  </si>
  <si>
    <t>http://imageprice.sanriks.ru/image/cd371b09-a334-11ee-a7c8-3cecef0d42e6.jpeg</t>
  </si>
  <si>
    <t>19819</t>
  </si>
  <si>
    <t>MDV30208bk</t>
  </si>
  <si>
    <t>смеситель кухня MELODIA Perfetto нерж.сталь черный мат.с вытяжн.изливом и лейкой 4в1 MDV30208bk</t>
  </si>
  <si>
    <t>http://imageprice.sanriks.ru/image/ce5079f2-a334-11ee-a7c8-3cecef0d42e6.jpeg</t>
  </si>
  <si>
    <t>Термостатические смесители</t>
  </si>
  <si>
    <t>22459</t>
  </si>
  <si>
    <t>MDV32005gn</t>
  </si>
  <si>
    <t>смеситель душ MELODIA Rock термостатический без аксессуаров оруж.сталь MDV32005gn</t>
  </si>
  <si>
    <t>http://imageprice.sanriks.ru/image/a96ebaff-9cdc-11ef-a7ca-3cecef0d42e6.jpeg</t>
  </si>
  <si>
    <t>22457</t>
  </si>
  <si>
    <t>MDV32005</t>
  </si>
  <si>
    <t>смеситель душ MELODIA Rock термостатический без аксессуаров хром MDV32005</t>
  </si>
  <si>
    <t>http://imageprice.sanriks.ru/image/d390a4e3-9cdc-11ef-a7ca-3cecef0d42e6.jpeg</t>
  </si>
  <si>
    <t>22458</t>
  </si>
  <si>
    <t>MDV32005bk</t>
  </si>
  <si>
    <t>смеситель душ MELODIA Rock термостатический без аксессуаров черный MDV32005bk</t>
  </si>
  <si>
    <t>http://imageprice.sanriks.ru/image/af954ee3-9cdc-11ef-a7ca-3cecef0d42e6.jpeg</t>
  </si>
  <si>
    <t>Смесители MELODIA (РФ)</t>
  </si>
  <si>
    <t>серия Cross (Россия)</t>
  </si>
  <si>
    <t>23429</t>
  </si>
  <si>
    <t>MDV32541</t>
  </si>
  <si>
    <t>смеситель ванна MELODIA Cross длинный излив керамика переключ.душа картридж 25мм с акс. MDV32541</t>
  </si>
  <si>
    <t>http://imageprice.sanriks.ru/image/130f1081-e21b-11ef-a7cb-3cecef0d42e6.jpeg</t>
  </si>
  <si>
    <t>23431</t>
  </si>
  <si>
    <t>MDV32505</t>
  </si>
  <si>
    <t>смеситель кухня MELODIA Cross керамика MDV32505 без гибкой подводки</t>
  </si>
  <si>
    <t>http://imageprice.sanriks.ru/image/130f10ef-e21b-11ef-a7cb-3cecef0d42e6.jpeg</t>
  </si>
  <si>
    <t>серия Medico (Россия)</t>
  </si>
  <si>
    <t>12767</t>
  </si>
  <si>
    <t>MDV40813</t>
  </si>
  <si>
    <t>смеситель кухня MELODIA Medico картридж д.40мм утка MDV40813 без гибкой подводки</t>
  </si>
  <si>
    <t>http://imageprice.sanriks.ru/image/d09ee245-5915-11ed-a7c5-3cecef0d42e6.jpeg</t>
  </si>
  <si>
    <t>12769</t>
  </si>
  <si>
    <t>MDV40811</t>
  </si>
  <si>
    <t>смеситель кухня MELODIA Medico настенный излив 30см MDV40811</t>
  </si>
  <si>
    <t>http://imageprice.sanriks.ru/image/d09ee24c-5915-11ed-a7c5-3cecef0d42e6.jpeg</t>
  </si>
  <si>
    <t>серия Moderno (Россия)</t>
  </si>
  <si>
    <t>13548</t>
  </si>
  <si>
    <t>MDV35151bk</t>
  </si>
  <si>
    <t>смеситель душ MELODIA Moderno картридж д.35мм с гиг.лейкой и держ.на корпусе MDV35151bk</t>
  </si>
  <si>
    <t>http://imageprice.sanriks.ru/image/711ba524-82ba-11ed-a7c7-3cecef0d42e7.jpeg</t>
  </si>
  <si>
    <t>13549</t>
  </si>
  <si>
    <t>MDV35151wt</t>
  </si>
  <si>
    <t>смеситель душ MELODIA Moderno картридж д.35мм с гиг.лейкой и держ.на корпусе MDV35151wt</t>
  </si>
  <si>
    <t>http://imageprice.sanriks.ru/image/55dbb7fe-a300-11ed-a7c7-3cecef0d42e7.jpeg</t>
  </si>
  <si>
    <t>13550</t>
  </si>
  <si>
    <t>MDV35150bk</t>
  </si>
  <si>
    <t>смеситель душ MELODIA Moderno картридж д.35мм,с аксессуарами MDV35150bk</t>
  </si>
  <si>
    <t>http://imageprice.sanriks.ru/image/d504d62d-b0e9-11ed-a7c7-3cecef0d42e7.jpeg</t>
  </si>
  <si>
    <t>13551</t>
  </si>
  <si>
    <t>MDV35150wt</t>
  </si>
  <si>
    <t>смеситель душ MELODIA Moderno картридж д.35мм,с аксессуарами MDV35150wt</t>
  </si>
  <si>
    <t>http://imageprice.sanriks.ru/image/dbee0af3-b0e9-11ed-a7c7-3cecef0d42e7.jpeg</t>
  </si>
  <si>
    <t>серия Ostessa (Россия)</t>
  </si>
  <si>
    <t>65368</t>
  </si>
  <si>
    <t>MDV35115_wt</t>
  </si>
  <si>
    <t>смеситель кухня MELODIA Ostessa White картридж д.35мм высокий излив MDV35115_wt без подводки</t>
  </si>
  <si>
    <t>http://imageprice.sanriks.ru/image/8261d36f-2b24-11ec-934f-0cc47a046593.jpeg</t>
  </si>
  <si>
    <t>11303</t>
  </si>
  <si>
    <t>MDV35116_wt</t>
  </si>
  <si>
    <t>смеситель кухня MELODIA Ostessa White картридж д.35мм высокий излив MDV35116_wt без подводки</t>
  </si>
  <si>
    <t>http://imageprice.sanriks.ru/image/44cdb906-00ea-11ed-a7c2-3cecef0d42e6.jpeg</t>
  </si>
  <si>
    <t>серия Rumba (Россия)</t>
  </si>
  <si>
    <t>12779</t>
  </si>
  <si>
    <t>MDV35312bk</t>
  </si>
  <si>
    <t>смеситель кухня MELODIA Rumba Black картридж д.35мм утка MDV35312bk без гибкой подводки</t>
  </si>
  <si>
    <t>http://imageprice.sanriks.ru/image/bbdb2c0c-5078-11ee-a7c8-3cecef0d42e6.jpeg</t>
  </si>
  <si>
    <t>12778</t>
  </si>
  <si>
    <t>MDV35312wt</t>
  </si>
  <si>
    <t>смеситель кухня MELODIA Rumba White картридж д.35мм утка MDV35312wt без гибкой подводки</t>
  </si>
  <si>
    <t>http://imageprice.sanriks.ru/image/bbdb2c09-5078-11ee-a7c8-3cecef0d42e6.jpeg</t>
  </si>
  <si>
    <t>02.02.01 Душевая программа MELODIA</t>
  </si>
  <si>
    <t>Шланги для душа силиконовые MELODIA WONDERHOSE</t>
  </si>
  <si>
    <t>18892</t>
  </si>
  <si>
    <t>MKP34439BLbg</t>
  </si>
  <si>
    <t>шланг д/душа MELODIA WONDER SILICONE ANTI-TWIST 1/2"*1/2" конус нерж. d15, L150см беж. MKP34439BLbg</t>
  </si>
  <si>
    <t>http://imageprice.sanriks.ru/image/d080a001-303b-11ee-a7c8-3cecef0d42e6.jpeg</t>
  </si>
  <si>
    <t>Силиконовые изливы MELODIA</t>
  </si>
  <si>
    <t>изливы MELODIA Люкс</t>
  </si>
  <si>
    <t>14092</t>
  </si>
  <si>
    <t>MKP20910</t>
  </si>
  <si>
    <t>излив гибкий LUXE жёлтый 49см MELODIA MKP20910</t>
  </si>
  <si>
    <t>http://imageprice.sanriks.ru/image/fdbcc85a-97c7-11ed-a7c7-3cecef0d42e7.jpeg</t>
  </si>
  <si>
    <t>14096</t>
  </si>
  <si>
    <t>MKP20917</t>
  </si>
  <si>
    <t>излив гибкий LUXE красный 49см MELODIA MKP20917</t>
  </si>
  <si>
    <t>http://imageprice.sanriks.ru/image/f7296ab6-97c7-11ed-a7c7-3cecef0d42e7.jpeg</t>
  </si>
  <si>
    <t>14102</t>
  </si>
  <si>
    <t>MKP20923</t>
  </si>
  <si>
    <t>излив гибкий LUXE оранжевый 49см MELODIA MKP20923</t>
  </si>
  <si>
    <t>http://imageprice.sanriks.ru/image/f7296ab7-97c7-11ed-a7c7-3cecef0d42e7.jpeg</t>
  </si>
  <si>
    <t>14098</t>
  </si>
  <si>
    <t>MKP20919</t>
  </si>
  <si>
    <t>излив гибкий LUXE с лейкой "колокольчик" красный 49см MELODIA MKP20919</t>
  </si>
  <si>
    <t>http://imageprice.sanriks.ru/image/f11df571-97c7-11ed-a7c7-3cecef0d42e7.jpeg</t>
  </si>
  <si>
    <t>34397</t>
  </si>
  <si>
    <t>MKP20659</t>
  </si>
  <si>
    <t>излив гибкий LUXE с лейкой 2 режима желтый 49см MELODIA MKP20659</t>
  </si>
  <si>
    <t>http://imageprice.sanriks.ru/image/b504840c-837e-11ee-a7c8-3cecef0d42e6.jpeg</t>
  </si>
  <si>
    <t>34398</t>
  </si>
  <si>
    <t>MKP20660</t>
  </si>
  <si>
    <t>излив гибкий LUXE с лейкой 2 режима оранжевый 49см MELODIA MKP20660</t>
  </si>
  <si>
    <t>http://imageprice.sanriks.ru/image/bb01adf9-837e-11ee-a7c8-3cecef0d42e6.jpeg</t>
  </si>
  <si>
    <t>34396</t>
  </si>
  <si>
    <t>MKP20658</t>
  </si>
  <si>
    <t>излив гибкий LUXE с лейкой 2 режима тёмно-синий 49см MELODIA MKP20658</t>
  </si>
  <si>
    <t>http://imageprice.sanriks.ru/image/bb01ad0c-837e-11ee-a7c8-3cecef0d42e6.jpeg</t>
  </si>
  <si>
    <t>34395</t>
  </si>
  <si>
    <t>MKP20656</t>
  </si>
  <si>
    <t>излив гибкий LUXE с лейкой 2 режима ярко-зеленый 49см MELODIA MKP20656</t>
  </si>
  <si>
    <t>http://imageprice.sanriks.ru/image/b50488c2-837e-11ee-a7c8-3cecef0d42e6.jpeg</t>
  </si>
  <si>
    <t>14093</t>
  </si>
  <si>
    <t>MKP20911</t>
  </si>
  <si>
    <t>излив гибкий LUXE салатовый 49см MELODIA MKP20911</t>
  </si>
  <si>
    <t>http://imageprice.sanriks.ru/image/fdbcc857-97c7-11ed-a7c7-3cecef0d42e7.jpeg</t>
  </si>
  <si>
    <t>14094</t>
  </si>
  <si>
    <t>MKP20912</t>
  </si>
  <si>
    <t>излив гибкий LUXE синий 49см MELODIA MKP20912</t>
  </si>
  <si>
    <t>http://imageprice.sanriks.ru/image/f11df563-97c7-11ed-a7c7-3cecef0d42e7.jpeg</t>
  </si>
  <si>
    <t>14095</t>
  </si>
  <si>
    <t>MKP20913</t>
  </si>
  <si>
    <t>излив гибкий LUXE фиолетовый 49см MELODIA 20913</t>
  </si>
  <si>
    <t>http://imageprice.sanriks.ru/image/f11df558-97c7-11ed-a7c7-3cecef0d42e7.jpeg</t>
  </si>
  <si>
    <t>Мебель MELODIA</t>
  </si>
  <si>
    <t>Мебель MELODIA шириной 55-65см</t>
  </si>
  <si>
    <t>85680</t>
  </si>
  <si>
    <t>MFR85680BT</t>
  </si>
  <si>
    <t>тумба Бостон 60 (Фостер 60) DB2 подвесная, бетон светлый без умывальника</t>
  </si>
  <si>
    <t>http://imageprice.sanriks.ru/image/55ef5378-b5ef-11ee-a7c8-3cecef0d42e6.jpeg</t>
  </si>
  <si>
    <t>79613</t>
  </si>
  <si>
    <t>MFR79613WB</t>
  </si>
  <si>
    <t>тумба Модерн 60 (Фостер 60) DB3 напольная, белая/дуб Бардолино без умывальника</t>
  </si>
  <si>
    <t>http://imageprice.sanriks.ru/image/fc823a28-3091-11eb-934f-0cc47a046593.jpeg</t>
  </si>
  <si>
    <t>Шторки для ванной MELODIA</t>
  </si>
  <si>
    <t>Коллекция CITIES</t>
  </si>
  <si>
    <t>20992</t>
  </si>
  <si>
    <t>MZ-107</t>
  </si>
  <si>
    <t>шторка д/в тканевая 180х180см "Нью-Йорк" MZ-107</t>
  </si>
  <si>
    <t>http://imageprice.sanriks.ru/image/b56181bb-2472-11e9-a520-0cc47a046593.jpeg</t>
  </si>
  <si>
    <t>20841</t>
  </si>
  <si>
    <t>MZ-71</t>
  </si>
  <si>
    <t>шторка д/в тканевая 180х180см "Париж" MZ-71</t>
  </si>
  <si>
    <t>http://imageprice.sanriks.ru/image/8b0a5c08-350d-11ee-a7c8-3cecef0d42e6.jpeg</t>
  </si>
  <si>
    <t>20834</t>
  </si>
  <si>
    <t>MZ-64</t>
  </si>
  <si>
    <t>шторка д/в тканевая 180х180см "Прованс" MZ-64</t>
  </si>
  <si>
    <t>http://imageprice.sanriks.ru/image/03d285f5-bef7-11e7-9451-0cc47a046593.jpeg</t>
  </si>
  <si>
    <t>21014</t>
  </si>
  <si>
    <t>MZ-123</t>
  </si>
  <si>
    <t>шторка д/в тканевая 180х200см "Жёлтое такси" MZ-123</t>
  </si>
  <si>
    <t>http://imageprice.sanriks.ru/image/71eeb228-350d-11ee-a7c8-3cecef0d42e6.jpeg</t>
  </si>
  <si>
    <t>Коллекция FEELINGS</t>
  </si>
  <si>
    <t>20860</t>
  </si>
  <si>
    <t>MZ-90</t>
  </si>
  <si>
    <t>шторка д/в тканевая 180х180см "Как рыбка в воде" MZ-90</t>
  </si>
  <si>
    <t>http://imageprice.sanriks.ru/image/b56181b4-2472-11e9-a520-0cc47a046593.jpeg</t>
  </si>
  <si>
    <t>20861</t>
  </si>
  <si>
    <t>MZ-91</t>
  </si>
  <si>
    <t>шторка д/в тканевая 180х180см "Любовь и нежность" MZ-91</t>
  </si>
  <si>
    <t>http://imageprice.sanriks.ru/image/b56181c1-2472-11e9-a520-0cc47a046593.jpeg</t>
  </si>
  <si>
    <t>20858</t>
  </si>
  <si>
    <t>MZ-88</t>
  </si>
  <si>
    <t>шторка д/в тканевая 180х180см "Расслабься в ванной" MZ-88</t>
  </si>
  <si>
    <t>http://imageprice.sanriks.ru/image/b56181b9-2472-11e9-a520-0cc47a046593.jpeg</t>
  </si>
  <si>
    <t>20862</t>
  </si>
  <si>
    <t>MZ-92</t>
  </si>
  <si>
    <t>шторка д/в тканевая 180х180см "Сердце" MZ-92</t>
  </si>
  <si>
    <t>http://imageprice.sanriks.ru/image/b56181b5-2472-11e9-a520-0cc47a046593.jpeg</t>
  </si>
  <si>
    <t>Коллекция FLORA</t>
  </si>
  <si>
    <t>20854</t>
  </si>
  <si>
    <t>MZ-84</t>
  </si>
  <si>
    <t>шторка д/в тканевая 180х180см "Синие листочки" MZ-84</t>
  </si>
  <si>
    <t>http://imageprice.sanriks.ru/image/03d28609-bef7-11e7-9451-0cc47a046593.jpeg</t>
  </si>
  <si>
    <t>20910</t>
  </si>
  <si>
    <t>MZ-138</t>
  </si>
  <si>
    <t>шторка д/в тканевая 180х200см "Бабочка" MZ-138</t>
  </si>
  <si>
    <t>http://imageprice.sanriks.ru/image/b711057d-7291-11eb-934f-0cc47a046593.jpeg</t>
  </si>
  <si>
    <t>21019</t>
  </si>
  <si>
    <t>MZ-124</t>
  </si>
  <si>
    <t>шторка д/в тканевая 180х200см "Жемчужный бонсай" MZ-124</t>
  </si>
  <si>
    <t>http://imageprice.sanriks.ru/image/dc1b2f29-e12d-11ea-934f-0cc47a046593.jpeg</t>
  </si>
  <si>
    <t>20913</t>
  </si>
  <si>
    <t>MZ-141</t>
  </si>
  <si>
    <t>шторка д/в тканевая 180х200см "Орхидеи у воды" MZ-141</t>
  </si>
  <si>
    <t>http://imageprice.sanriks.ru/image/b7110585-7291-11eb-934f-0cc47a046593.jpeg</t>
  </si>
  <si>
    <t>20911</t>
  </si>
  <si>
    <t>MZ-139</t>
  </si>
  <si>
    <t>шторка д/в тканевая 180х200см "Цветочное настроение" MZ-139</t>
  </si>
  <si>
    <t>http://imageprice.sanriks.ru/image/b7110569-7291-11eb-934f-0cc47a046593.jpeg</t>
  </si>
  <si>
    <t>Коллекция FUNNY ANIMALS</t>
  </si>
  <si>
    <t>20855</t>
  </si>
  <si>
    <t>MZ-85</t>
  </si>
  <si>
    <t>шторка д/в тканевая 180х180см "Бабочки" MZ-85</t>
  </si>
  <si>
    <t>http://imageprice.sanriks.ru/image/03d2860a-bef7-11e7-9451-0cc47a046593.jpeg</t>
  </si>
  <si>
    <t>20872</t>
  </si>
  <si>
    <t>MZ-102</t>
  </si>
  <si>
    <t>шторка д/в тканевая 180х180см "Меломан" MZ-102</t>
  </si>
  <si>
    <t>http://imageprice.sanriks.ru/image/b56181ba-2472-11e9-a520-0cc47a046593.jpeg</t>
  </si>
  <si>
    <t>20873</t>
  </si>
  <si>
    <t>MZ-103</t>
  </si>
  <si>
    <t>шторка д/в тканевая 180х180см "Розовый фламинго" MZ-103</t>
  </si>
  <si>
    <t>http://imageprice.sanriks.ru/image/b56181b0-2472-11e9-a520-0cc47a046593.jpeg</t>
  </si>
  <si>
    <t>20871</t>
  </si>
  <si>
    <t>MZ-101</t>
  </si>
  <si>
    <t>шторка д/в тканевая 180х180см "Рок-н-ролл" MZ-101</t>
  </si>
  <si>
    <t>http://imageprice.sanriks.ru/image/b56181b3-2472-11e9-a520-0cc47a046593.jpeg</t>
  </si>
  <si>
    <t>20870</t>
  </si>
  <si>
    <t>MZ-100</t>
  </si>
  <si>
    <t>шторка д/в тканевая 180х180см "Снова в путь!" MZ-100</t>
  </si>
  <si>
    <t>http://imageprice.sanriks.ru/image/b56181be-2472-11e9-a520-0cc47a046593.jpeg</t>
  </si>
  <si>
    <t>20989</t>
  </si>
  <si>
    <t>MZ-104</t>
  </si>
  <si>
    <t>шторка д/в тканевая 180х180см "Фламинго в цветах" MZ-104</t>
  </si>
  <si>
    <t>http://imageprice.sanriks.ru/image/b56181c3-2472-11e9-a520-0cc47a046593.jpeg</t>
  </si>
  <si>
    <t>21007</t>
  </si>
  <si>
    <t>MZ-119</t>
  </si>
  <si>
    <t>шторка д/в тканевая 180х200см "Верный друг" MZ-119</t>
  </si>
  <si>
    <t>http://imageprice.sanriks.ru/image/dc1b2f23-e12d-11ea-934f-0cc47a046593.jpeg</t>
  </si>
  <si>
    <t>20908</t>
  </si>
  <si>
    <t>MZ-136</t>
  </si>
  <si>
    <t>шторка д/в тканевая 180х200см "Гордый скакун" MZ-136</t>
  </si>
  <si>
    <t>http://imageprice.sanriks.ru/image/b7110580-7291-11eb-934f-0cc47a046593.jpeg</t>
  </si>
  <si>
    <t>20816</t>
  </si>
  <si>
    <t>MZ-46</t>
  </si>
  <si>
    <t>шторка д/в тканевая 180х200см "Зебра" MZ-46</t>
  </si>
  <si>
    <t>http://imageprice.sanriks.ru/image/03d285e3-bef7-11e7-9451-0cc47a046593.jpeg</t>
  </si>
  <si>
    <t>20821</t>
  </si>
  <si>
    <t>MZ-51</t>
  </si>
  <si>
    <t>шторка д/в тканевая 180х200см "Лягушка" MZ-51</t>
  </si>
  <si>
    <t>http://imageprice.sanriks.ru/image/03d285e8-bef7-11e7-9451-0cc47a046593.jpeg</t>
  </si>
  <si>
    <t>20819</t>
  </si>
  <si>
    <t>MZ-49</t>
  </si>
  <si>
    <t>шторка д/в тканевая 180х200см "Попугай" MZ-49</t>
  </si>
  <si>
    <t>http://imageprice.sanriks.ru/image/03d285e6-bef7-11e7-9451-0cc47a046593.jpeg</t>
  </si>
  <si>
    <t>21020</t>
  </si>
  <si>
    <t>MZ-125</t>
  </si>
  <si>
    <t>шторка д/в тканевая 180х200см "Сафари" MZ-125</t>
  </si>
  <si>
    <t>http://imageprice.sanriks.ru/image/dc1b2f2c-e12d-11ea-934f-0cc47a046593.jpeg</t>
  </si>
  <si>
    <t>20817</t>
  </si>
  <si>
    <t>MZ-47</t>
  </si>
  <si>
    <t>шторка д/в тканевая 180х200см "Уточка" MZ-47</t>
  </si>
  <si>
    <t>http://imageprice.sanriks.ru/image/03d285e4-bef7-11e7-9451-0cc47a046593.jpeg</t>
  </si>
  <si>
    <t>Коллекция GLAMOUR</t>
  </si>
  <si>
    <t>20822</t>
  </si>
  <si>
    <t>MZ-52</t>
  </si>
  <si>
    <t>шторка д/в тканевая 180х180см "Дама с собачкой" MZ-52</t>
  </si>
  <si>
    <t>http://imageprice.sanriks.ru/image/03d285e9-bef7-11e7-9451-0cc47a046593.jpeg</t>
  </si>
  <si>
    <t>20826</t>
  </si>
  <si>
    <t>MZ-56</t>
  </si>
  <si>
    <t>шторка д/в тканевая 180х180см "Мэрилин Монро" MZ-56</t>
  </si>
  <si>
    <t>http://imageprice.sanriks.ru/image/03d285ed-bef7-11e7-9451-0cc47a046593.jpeg</t>
  </si>
  <si>
    <t>20823</t>
  </si>
  <si>
    <t>MZ-53</t>
  </si>
  <si>
    <t>шторка д/в тканевая 180х200см "Красная помада" MZ-53</t>
  </si>
  <si>
    <t>http://imageprice.sanriks.ru/image/03d285ea-bef7-11e7-9451-0cc47a046593.jpeg</t>
  </si>
  <si>
    <t>21046</t>
  </si>
  <si>
    <t>MZ-151</t>
  </si>
  <si>
    <t>шторка д/в тканевая 180х200см "Красотка" MZ-151</t>
  </si>
  <si>
    <t>http://imageprice.sanriks.ru/image/b711058a-7291-11eb-934f-0cc47a046593.jpeg</t>
  </si>
  <si>
    <t>Коллекция ORNAMENTS</t>
  </si>
  <si>
    <t>20863</t>
  </si>
  <si>
    <t>MZ-93</t>
  </si>
  <si>
    <t>шторка д/в тканевая 180х180см "Винтаж" MZ-93</t>
  </si>
  <si>
    <t>http://imageprice.sanriks.ru/image/b56181bf-2472-11e9-a520-0cc47a046593.jpeg</t>
  </si>
  <si>
    <t>14863</t>
  </si>
  <si>
    <t>MZ-158</t>
  </si>
  <si>
    <t>шторка д/в тканевая 180х200см "Волнительные узоры" MZ-158</t>
  </si>
  <si>
    <t>http://imageprice.sanriks.ru/image/cc1213b6-c8b6-11ed-a7c7-3cecef0d42e7.jpeg</t>
  </si>
  <si>
    <t>13268</t>
  </si>
  <si>
    <t>MZ-163</t>
  </si>
  <si>
    <t>шторка д/в тканевая 180х200см "Восточная сказка" MZ-163</t>
  </si>
  <si>
    <t>http://imageprice.sanriks.ru/image/f42cec15-6ee8-11ed-a7c7-3cecef0d42e7.jpeg</t>
  </si>
  <si>
    <t>13279</t>
  </si>
  <si>
    <t>MZ-177</t>
  </si>
  <si>
    <t>шторка д/в тканевая 180х200см "Готический орнамент" MZ-177</t>
  </si>
  <si>
    <t>http://imageprice.sanriks.ru/image/e81d25b4-6ee8-11ed-a7c7-3cecef0d42e7.jpeg</t>
  </si>
  <si>
    <t>13264</t>
  </si>
  <si>
    <t>MZ-157</t>
  </si>
  <si>
    <t>шторка д/в тканевая 180х200см "Оливковая фантазия" MZ-157</t>
  </si>
  <si>
    <t>http://imageprice.sanriks.ru/image/005bb335-6ee9-11ed-a7c7-3cecef0d42e7.jpeg</t>
  </si>
  <si>
    <t>14866</t>
  </si>
  <si>
    <t>MZ-166</t>
  </si>
  <si>
    <t>шторка д/в тканевая 180х200см "Осенние мотивы" MZ-166</t>
  </si>
  <si>
    <t>http://imageprice.sanriks.ru/image/d899091d-c8b6-11ed-a7c7-3cecef0d42e7.jpeg</t>
  </si>
  <si>
    <t>13276</t>
  </si>
  <si>
    <t>MZ-174</t>
  </si>
  <si>
    <t>шторка д/в тканевая 180х200см "Синие полоски" MZ-174</t>
  </si>
  <si>
    <t>http://imageprice.sanriks.ru/image/fa503ba5-6ee8-11ed-a7c7-3cecef0d42e7.jpeg</t>
  </si>
  <si>
    <t>13262</t>
  </si>
  <si>
    <t>MZ-155</t>
  </si>
  <si>
    <t>шторка д/в тканевая 180х200см "Цветная мишура" MZ-155</t>
  </si>
  <si>
    <t>http://imageprice.sanriks.ru/image/005bb325-6ee9-11ed-a7c7-3cecef0d42e7.jpeg</t>
  </si>
  <si>
    <t>13266</t>
  </si>
  <si>
    <t>MZ-160</t>
  </si>
  <si>
    <t>шторка д/в тканевая 180х200см "Цветные капли" MZ-160</t>
  </si>
  <si>
    <t>http://imageprice.sanriks.ru/image/fa503baf-6ee8-11ed-a7c7-3cecef0d42e7.jpeg</t>
  </si>
  <si>
    <t>14865</t>
  </si>
  <si>
    <t>MZ-164</t>
  </si>
  <si>
    <t>шторка д/в тканевая 180х200см "Цветочный орнамент" MZ-164</t>
  </si>
  <si>
    <t>http://imageprice.sanriks.ru/image/f0c6d456-c8b6-11ed-a7c7-3cecef0d42e7.jpeg</t>
  </si>
  <si>
    <t>13273</t>
  </si>
  <si>
    <t>MZ-171</t>
  </si>
  <si>
    <t>шторка д/в тканевая 180х200см "Яркие осколки" MZ-171</t>
  </si>
  <si>
    <t>http://imageprice.sanriks.ru/image/065679ce-6ee9-11ed-a7c7-3cecef0d42e7.jpeg</t>
  </si>
  <si>
    <t>13275</t>
  </si>
  <si>
    <t>MZ-173</t>
  </si>
  <si>
    <t>шторка д/в тканевая 180х200см "Яркие полоски" MZ-173</t>
  </si>
  <si>
    <t>http://imageprice.sanriks.ru/image/ee158875-6ee8-11ed-a7c7-3cecef0d42e7.jpeg</t>
  </si>
  <si>
    <t>14862</t>
  </si>
  <si>
    <t>MZ-154</t>
  </si>
  <si>
    <t>шторка д/в тканевая 180х200см "Яркий акцент" MZ-154</t>
  </si>
  <si>
    <t>http://imageprice.sanriks.ru/image/e4a40205-c8b6-11ed-a7c7-3cecef0d42e7.jpeg</t>
  </si>
  <si>
    <t>Коллекция ZEN</t>
  </si>
  <si>
    <t>20869</t>
  </si>
  <si>
    <t>MZ-99</t>
  </si>
  <si>
    <t>шторка д/в тканевая 180х180см "Вдохновение" MZ-99</t>
  </si>
  <si>
    <t>http://imageprice.sanriks.ru/image/b56181bd-2472-11e9-a520-0cc47a046593.jpeg</t>
  </si>
  <si>
    <t>20864</t>
  </si>
  <si>
    <t>MZ-94</t>
  </si>
  <si>
    <t>шторка д/в тканевая 180х180см "Сила духа" MZ-94</t>
  </si>
  <si>
    <t>http://imageprice.sanriks.ru/image/b56181b6-2472-11e9-a520-0cc47a046593.jpeg</t>
  </si>
  <si>
    <t>02.14.01 Полотенцесушители MELODIA</t>
  </si>
  <si>
    <t>Полотенцесушители MELODIA водяные</t>
  </si>
  <si>
    <t>49476</t>
  </si>
  <si>
    <t>MTRMD5080wt</t>
  </si>
  <si>
    <t>полотенцесушитель MELODIA Moderno 50х80 П8_4*4 MTRMD5080_wt</t>
  </si>
  <si>
    <t>http://imageprice.sanriks.ru/image/8794f890-4c23-11ec-934f-0cc47a046593.jpeg</t>
  </si>
  <si>
    <t>Полотенцесушители MELODIA электрические</t>
  </si>
  <si>
    <t>49471</t>
  </si>
  <si>
    <t>MTRFQE5080</t>
  </si>
  <si>
    <t>полотенцесушитель MELODIA Fusion Square Electro 50х80 П8_3*3*2 cухой ТЭН 99Вт встр.диммер MTRFQE5080</t>
  </si>
  <si>
    <t>http://imageprice.sanriks.ru/image/8794f879-4c23-11ec-934f-0cc47a046593.jpeg</t>
  </si>
  <si>
    <t>49458</t>
  </si>
  <si>
    <t>MTRMDE5080</t>
  </si>
  <si>
    <t>полотенцесушитель MELODIA Moderno Electro 50х80 П8_4*4 cухой ТЭН 129Вт встр.диммер MTRMDE5080</t>
  </si>
  <si>
    <t>http://imageprice.sanriks.ru/image/8794f88a-4c23-11ec-934f-0cc47a046593.jpeg</t>
  </si>
  <si>
    <t>49459</t>
  </si>
  <si>
    <t>MTRMDE5080bk</t>
  </si>
  <si>
    <t>полотенцесушитель MELODIA Moderno Electro 50х80 П8_4*4 cухой ТЭН 129Вт встр.диммер MTRMDE5080_bk</t>
  </si>
  <si>
    <t>http://imageprice.sanriks.ru/image/8794f87d-4c23-11ec-934f-0cc47a046593.jpeg</t>
  </si>
  <si>
    <t>49460</t>
  </si>
  <si>
    <t>MTRMDE5080wt</t>
  </si>
  <si>
    <t>полотенцесушитель MELODIA Moderno Electro 50х80 П8_4*4 cухой ТЭН 129Вт встр.диммер MTRMDE5080_wt</t>
  </si>
  <si>
    <t>http://imageprice.sanriks.ru/image/8794f875-4c23-11ec-934f-0cc47a046593.jpeg</t>
  </si>
  <si>
    <t>49461</t>
  </si>
  <si>
    <t>MTRSHE5080</t>
  </si>
  <si>
    <t>полотенцесушитель MELODIA Shelf Electro 50х80 П7_2*3*2 cухой ТЭН 102Вт встр.диммер MTRSHE5080</t>
  </si>
  <si>
    <t>http://imageprice.sanriks.ru/image/24b70d58-4c3c-11ec-934f-0cc47a046593.jpeg</t>
  </si>
  <si>
    <t>49457</t>
  </si>
  <si>
    <t>MTRVYE50100</t>
  </si>
  <si>
    <t>полотенцесушитель MELODIA Victory Electro 50х100 П10 cухой ТЭН 146Вт встр.диммер MTRVYE50100</t>
  </si>
  <si>
    <t>http://imageprice.sanriks.ru/image/91b6f1a4-5a21-11ef-a7c9-3cecef0d42e6.jpeg</t>
  </si>
  <si>
    <t>Полотенцесушители MELODIA электрические FERRUM</t>
  </si>
  <si>
    <t>12156</t>
  </si>
  <si>
    <t>MTRFSF5080bk</t>
  </si>
  <si>
    <t>полотенцесушитель MELODIA Fusion Square Ferrum 50х80 П8_3*3*2 cух.ТЭН 135Вт встр.диммер MTRFSF5080bk</t>
  </si>
  <si>
    <t>http://imageprice.sanriks.ru/image/335f3e89-4029-11ee-a7c8-3cecef0d42e6.jpeg</t>
  </si>
  <si>
    <t>23730</t>
  </si>
  <si>
    <t>WB.PD/Samarsky/57-C/WHT.G/S1</t>
  </si>
  <si>
    <t>умывальник Самарский с хромированным обрамлением, б/к (575*445) SANITA АКЦИЯ</t>
  </si>
  <si>
    <t>http://imageprice.sanriks.ru/image/bc981a3d-c368-11ef-a7cb-3cecef0d42e6.jpeg</t>
  </si>
  <si>
    <t>23440</t>
  </si>
  <si>
    <t>WC.CC/Kama/1-P/WHT.G/S1</t>
  </si>
  <si>
    <t>унитаз-компакт Кама стандарт (арм.1-реж.Уклад/ИнкоЭр, сиденье полипропилен, крепление) SANITA АКЦИЯ</t>
  </si>
  <si>
    <t>http://imageprice.sanriks.ru/image/4c0bb188-b3ac-11ef-a7ca-3cecef0d42e6.jpeg</t>
  </si>
  <si>
    <t>23439</t>
  </si>
  <si>
    <t>WC.CC/Lada/1-P/WHT.G/S1</t>
  </si>
  <si>
    <t>унитаз-компакт Лада стандарт (арматура 1-режим. Уклад/ИнкоЭр, сиденье полипр.,крепление)SANITA АКЦИЯ</t>
  </si>
  <si>
    <t>http://imageprice.sanriks.ru/image/52027c77-b3ac-11ef-a7ca-3cecef0d42e6.jpeg</t>
  </si>
  <si>
    <t>23501</t>
  </si>
  <si>
    <t>WC.CC/Format/1-P/WHT.G/S1</t>
  </si>
  <si>
    <t>унитаз-компакт Формат стандарт (арматура 1-режим.Уклад, сиденье полипропилен, крепление)SANITA АКЦИЯ</t>
  </si>
  <si>
    <t>http://imageprice.sanriks.ru/image/7ad81d74-b951-11ef-a7ca-3cecef0d42e6.jpeg</t>
  </si>
  <si>
    <t>23446</t>
  </si>
  <si>
    <t>WC.CC/Etalon/1-P/WHT.G/S1</t>
  </si>
  <si>
    <t>унитаз-компакт Эталон стандарт (арматура 1-режим. Уклад, сиденье полипр., крепление) SANITA АКЦИЯ</t>
  </si>
  <si>
    <t>http://imageprice.sanriks.ru/image/5e24c0f5-b3ac-11ef-a7ca-3cecef0d42e6.jpeg</t>
  </si>
  <si>
    <t>ОПТ</t>
  </si>
  <si>
    <t>Больше 10 шт</t>
  </si>
  <si>
    <t>Меньше 10 шт</t>
  </si>
  <si>
    <t>ваша скидка</t>
  </si>
  <si>
    <t>Новинка/Акция</t>
  </si>
  <si>
    <t>Акция Sanita "Лето в кармане"</t>
  </si>
  <si>
    <t>Прайс-лист на акционный товар на складах в г.Новосибирск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</si>
</sst>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руб.&quot;"/>
    <numFmt numFmtId="165" formatCode="0.00&quot; руб.&quot;"/>
  </numFmts>
  <fonts count="9" x14ac:knownFonts="1">
    <font>
      <sz val="8"/>
      <name val="Arial"/>
    </font>
    <font>
      <b/>
      <i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1E1E1"/>
        <bgColor auto="1"/>
      </patternFill>
    </fill>
    <fill>
      <patternFill patternType="solid">
        <fgColor rgb="FFF0F0F0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/>
    </xf>
    <xf numFmtId="0" fontId="7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right" vertical="top"/>
    </xf>
    <xf numFmtId="0" fontId="7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165" fontId="0" fillId="0" borderId="3" xfId="0" applyNumberFormat="1" applyBorder="1" applyAlignment="1">
      <alignment horizontal="right" vertical="center" wrapText="1"/>
    </xf>
    <xf numFmtId="0" fontId="4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right" vertical="top" wrapText="1"/>
    </xf>
    <xf numFmtId="0" fontId="7" fillId="4" borderId="3" xfId="0" applyFont="1" applyFill="1" applyBorder="1" applyAlignment="1">
      <alignment horizontal="right" vertical="top"/>
    </xf>
    <xf numFmtId="0" fontId="7" fillId="4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6" fillId="4" borderId="3" xfId="0" applyFont="1" applyFill="1" applyBorder="1" applyAlignment="1">
      <alignment vertical="top" wrapText="1"/>
    </xf>
    <xf numFmtId="0" fontId="0" fillId="0" borderId="3" xfId="0" applyNumberFormat="1" applyBorder="1" applyAlignment="1">
      <alignment horizontal="center" vertical="center"/>
    </xf>
    <xf numFmtId="0" fontId="1" fillId="5" borderId="0" xfId="0" applyFont="1" applyFill="1" applyAlignment="1">
      <alignment horizontal="left" vertical="top" wrapText="1"/>
    </xf>
    <xf numFmtId="14" fontId="0" fillId="5" borderId="4" xfId="0" applyNumberForma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0" xfId="0" applyFill="1" applyAlignme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9" fontId="2" fillId="6" borderId="0" xfId="0" applyNumberFormat="1" applyFont="1" applyFill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right" vertical="top" wrapText="1"/>
    </xf>
    <xf numFmtId="0" fontId="7" fillId="6" borderId="3" xfId="0" applyFont="1" applyFill="1" applyBorder="1" applyAlignment="1">
      <alignment horizontal="right" vertical="top"/>
    </xf>
    <xf numFmtId="0" fontId="7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vertical="top" wrapText="1"/>
    </xf>
    <xf numFmtId="0" fontId="7" fillId="7" borderId="3" xfId="0" applyFont="1" applyFill="1" applyBorder="1" applyAlignment="1">
      <alignment horizontal="right" vertical="top" wrapText="1"/>
    </xf>
    <xf numFmtId="0" fontId="7" fillId="7" borderId="3" xfId="0" applyFont="1" applyFill="1" applyBorder="1" applyAlignment="1">
      <alignment horizontal="right" vertical="top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102" Type="http://schemas.openxmlformats.org/officeDocument/2006/relationships/image" Target="../media/image102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42"/>
  <sheetViews>
    <sheetView tabSelected="1" workbookViewId="0">
      <selection activeCell="A2" sqref="A2:C2"/>
    </sheetView>
  </sheetViews>
  <sheetFormatPr defaultColWidth="10.5" defaultRowHeight="11.45" customHeight="1" outlineLevelRow="6" x14ac:dyDescent="0.2"/>
  <cols>
    <col min="1" max="1" width="9.33203125" style="1" customWidth="1"/>
    <col min="2" max="2" width="12.83203125" style="1" customWidth="1"/>
    <col min="3" max="3" width="15.33203125" style="1" customWidth="1"/>
    <col min="4" max="4" width="52.33203125" style="26" customWidth="1"/>
    <col min="5" max="8" width="17.5" style="1" customWidth="1"/>
    <col min="9" max="9" width="16.5" style="1" customWidth="1"/>
    <col min="10" max="10" width="17.5" style="1" customWidth="1"/>
  </cols>
  <sheetData>
    <row r="1" spans="1:10" ht="21.95" customHeight="1" x14ac:dyDescent="0.2">
      <c r="A1" s="34" t="s">
        <v>471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" customFormat="1" ht="21" customHeight="1" x14ac:dyDescent="0.25">
      <c r="A2" s="35">
        <v>45824</v>
      </c>
      <c r="B2" s="36"/>
      <c r="C2" s="36"/>
      <c r="D2" s="37"/>
      <c r="E2" s="38"/>
      <c r="F2" s="39" t="s">
        <v>468</v>
      </c>
      <c r="G2" s="40">
        <v>0</v>
      </c>
      <c r="H2" s="38"/>
      <c r="I2" s="38"/>
      <c r="J2" s="38"/>
    </row>
    <row r="3" spans="1:10" s="1" customFormat="1" ht="12" customHeight="1" x14ac:dyDescent="0.2">
      <c r="A3" s="22" t="s">
        <v>0</v>
      </c>
      <c r="B3" s="22" t="s">
        <v>1</v>
      </c>
      <c r="C3" s="24" t="s">
        <v>2</v>
      </c>
      <c r="D3" s="27" t="s">
        <v>3</v>
      </c>
      <c r="E3" s="22" t="s">
        <v>5</v>
      </c>
      <c r="F3" s="22" t="s">
        <v>4</v>
      </c>
      <c r="G3" s="22" t="s">
        <v>465</v>
      </c>
      <c r="H3" s="22" t="s">
        <v>6</v>
      </c>
      <c r="I3" s="22" t="s">
        <v>7</v>
      </c>
      <c r="J3" s="22" t="s">
        <v>8</v>
      </c>
    </row>
    <row r="4" spans="1:10" s="1" customFormat="1" ht="12" customHeight="1" x14ac:dyDescent="0.2">
      <c r="A4" s="23"/>
      <c r="B4" s="23"/>
      <c r="C4" s="25"/>
      <c r="D4" s="28"/>
      <c r="E4" s="23"/>
      <c r="F4" s="23"/>
      <c r="G4" s="23"/>
      <c r="H4" s="23"/>
      <c r="I4" s="23"/>
      <c r="J4" s="23"/>
    </row>
    <row r="5" spans="1:10" s="1" customFormat="1" ht="12" customHeight="1" outlineLevel="2" x14ac:dyDescent="0.2">
      <c r="A5" s="42"/>
      <c r="B5" s="43"/>
      <c r="C5" s="43"/>
      <c r="D5" s="44" t="s">
        <v>9</v>
      </c>
      <c r="E5" s="45"/>
      <c r="F5" s="45"/>
      <c r="G5" s="45"/>
      <c r="H5" s="46"/>
      <c r="I5" s="47"/>
      <c r="J5" s="45"/>
    </row>
    <row r="6" spans="1:10" s="1" customFormat="1" ht="12" customHeight="1" outlineLevel="3" x14ac:dyDescent="0.2">
      <c r="A6" s="48"/>
      <c r="B6" s="49"/>
      <c r="C6" s="49"/>
      <c r="D6" s="50" t="s">
        <v>10</v>
      </c>
      <c r="E6" s="51"/>
      <c r="F6" s="51"/>
      <c r="G6" s="51"/>
      <c r="H6" s="52"/>
      <c r="I6" s="53"/>
      <c r="J6" s="51"/>
    </row>
    <row r="7" spans="1:10" s="1" customFormat="1" ht="12" customHeight="1" outlineLevel="4" x14ac:dyDescent="0.2">
      <c r="A7" s="7"/>
      <c r="B7" s="8"/>
      <c r="C7" s="8"/>
      <c r="D7" s="30" t="s">
        <v>11</v>
      </c>
      <c r="E7" s="9"/>
      <c r="F7" s="9"/>
      <c r="G7" s="9"/>
      <c r="H7" s="10"/>
      <c r="I7" s="11"/>
      <c r="J7" s="9"/>
    </row>
    <row r="8" spans="1:10" s="1" customFormat="1" ht="42" customHeight="1" outlineLevel="5" x14ac:dyDescent="0.2">
      <c r="A8" s="12"/>
      <c r="B8" s="13" t="s">
        <v>12</v>
      </c>
      <c r="C8" s="13" t="s">
        <v>13</v>
      </c>
      <c r="D8" s="31" t="s">
        <v>14</v>
      </c>
      <c r="E8" s="14">
        <v>5236.6400000000003</v>
      </c>
      <c r="F8" s="14">
        <v>4363.5600000000004</v>
      </c>
      <c r="G8" s="14">
        <f>-(F8*$G$2-F8)</f>
        <v>4363.5600000000004</v>
      </c>
      <c r="H8" s="33" t="s">
        <v>466</v>
      </c>
      <c r="I8" s="41" t="s">
        <v>469</v>
      </c>
      <c r="J8" s="15" t="s">
        <v>15</v>
      </c>
    </row>
    <row r="9" spans="1:10" s="1" customFormat="1" ht="42" customHeight="1" outlineLevel="5" x14ac:dyDescent="0.2">
      <c r="A9" s="12"/>
      <c r="B9" s="13" t="s">
        <v>16</v>
      </c>
      <c r="C9" s="13" t="s">
        <v>17</v>
      </c>
      <c r="D9" s="31" t="s">
        <v>18</v>
      </c>
      <c r="E9" s="14">
        <v>3104.08</v>
      </c>
      <c r="F9" s="14">
        <v>2587.04</v>
      </c>
      <c r="G9" s="14">
        <f t="shared" ref="G9:G33" si="0">-(F9*$G$2-F9)</f>
        <v>2587.04</v>
      </c>
      <c r="H9" s="33" t="s">
        <v>466</v>
      </c>
      <c r="I9" s="13" t="s">
        <v>469</v>
      </c>
      <c r="J9" s="15" t="s">
        <v>19</v>
      </c>
    </row>
    <row r="10" spans="1:10" s="1" customFormat="1" ht="42" customHeight="1" outlineLevel="5" x14ac:dyDescent="0.2">
      <c r="A10" s="12"/>
      <c r="B10" s="13" t="s">
        <v>20</v>
      </c>
      <c r="C10" s="13" t="s">
        <v>21</v>
      </c>
      <c r="D10" s="31" t="s">
        <v>22</v>
      </c>
      <c r="E10" s="14">
        <v>3141.8</v>
      </c>
      <c r="F10" s="14">
        <v>2618.3200000000002</v>
      </c>
      <c r="G10" s="14">
        <f t="shared" si="0"/>
        <v>2618.3200000000002</v>
      </c>
      <c r="H10" s="33" t="s">
        <v>466</v>
      </c>
      <c r="I10" s="13" t="s">
        <v>469</v>
      </c>
      <c r="J10" s="15" t="s">
        <v>23</v>
      </c>
    </row>
    <row r="11" spans="1:10" s="1" customFormat="1" ht="12" customHeight="1" outlineLevel="4" x14ac:dyDescent="0.2">
      <c r="A11" s="7"/>
      <c r="B11" s="8"/>
      <c r="C11" s="8"/>
      <c r="D11" s="30" t="s">
        <v>24</v>
      </c>
      <c r="E11" s="9"/>
      <c r="F11" s="9"/>
      <c r="G11" s="9"/>
      <c r="H11" s="10"/>
      <c r="I11" s="11"/>
      <c r="J11" s="9"/>
    </row>
    <row r="12" spans="1:10" s="1" customFormat="1" ht="42" customHeight="1" outlineLevel="5" x14ac:dyDescent="0.2">
      <c r="A12" s="12"/>
      <c r="B12" s="13" t="s">
        <v>25</v>
      </c>
      <c r="C12" s="13" t="s">
        <v>26</v>
      </c>
      <c r="D12" s="31" t="s">
        <v>27</v>
      </c>
      <c r="E12" s="14">
        <v>7081.24</v>
      </c>
      <c r="F12" s="14">
        <v>5900.88</v>
      </c>
      <c r="G12" s="14">
        <f t="shared" si="0"/>
        <v>5900.88</v>
      </c>
      <c r="H12" s="33" t="s">
        <v>466</v>
      </c>
      <c r="I12" s="13" t="s">
        <v>28</v>
      </c>
      <c r="J12" s="15" t="s">
        <v>29</v>
      </c>
    </row>
    <row r="13" spans="1:10" s="1" customFormat="1" ht="42" customHeight="1" outlineLevel="5" x14ac:dyDescent="0.2">
      <c r="A13" s="12"/>
      <c r="B13" s="13" t="s">
        <v>30</v>
      </c>
      <c r="C13" s="13" t="s">
        <v>31</v>
      </c>
      <c r="D13" s="31" t="s">
        <v>32</v>
      </c>
      <c r="E13" s="14">
        <v>6231.16</v>
      </c>
      <c r="F13" s="14">
        <v>5192.4799999999996</v>
      </c>
      <c r="G13" s="14">
        <f t="shared" si="0"/>
        <v>5192.4799999999996</v>
      </c>
      <c r="H13" s="33" t="s">
        <v>466</v>
      </c>
      <c r="I13" s="13" t="s">
        <v>28</v>
      </c>
      <c r="J13" s="15" t="s">
        <v>33</v>
      </c>
    </row>
    <row r="14" spans="1:10" s="1" customFormat="1" ht="42" customHeight="1" outlineLevel="5" x14ac:dyDescent="0.2">
      <c r="A14" s="12"/>
      <c r="B14" s="13" t="s">
        <v>34</v>
      </c>
      <c r="C14" s="13" t="s">
        <v>35</v>
      </c>
      <c r="D14" s="31" t="s">
        <v>36</v>
      </c>
      <c r="E14" s="14">
        <v>6911.04</v>
      </c>
      <c r="F14" s="14">
        <v>5759.2</v>
      </c>
      <c r="G14" s="14">
        <f t="shared" si="0"/>
        <v>5759.2</v>
      </c>
      <c r="H14" s="33" t="s">
        <v>467</v>
      </c>
      <c r="I14" s="13" t="s">
        <v>28</v>
      </c>
      <c r="J14" s="15" t="s">
        <v>37</v>
      </c>
    </row>
    <row r="15" spans="1:10" s="1" customFormat="1" ht="42" customHeight="1" outlineLevel="5" x14ac:dyDescent="0.2">
      <c r="A15" s="12"/>
      <c r="B15" s="13" t="s">
        <v>38</v>
      </c>
      <c r="C15" s="13" t="s">
        <v>39</v>
      </c>
      <c r="D15" s="31" t="s">
        <v>40</v>
      </c>
      <c r="E15" s="14">
        <v>3707.6</v>
      </c>
      <c r="F15" s="14">
        <v>3089.36</v>
      </c>
      <c r="G15" s="14">
        <f t="shared" si="0"/>
        <v>3089.36</v>
      </c>
      <c r="H15" s="33" t="s">
        <v>466</v>
      </c>
      <c r="I15" s="13" t="s">
        <v>28</v>
      </c>
      <c r="J15" s="15" t="s">
        <v>41</v>
      </c>
    </row>
    <row r="16" spans="1:10" s="1" customFormat="1" ht="12" customHeight="1" outlineLevel="4" x14ac:dyDescent="0.2">
      <c r="A16" s="7"/>
      <c r="B16" s="8"/>
      <c r="C16" s="8"/>
      <c r="D16" s="30" t="s">
        <v>42</v>
      </c>
      <c r="E16" s="9"/>
      <c r="F16" s="9"/>
      <c r="G16" s="9"/>
      <c r="H16" s="10"/>
      <c r="I16" s="11"/>
      <c r="J16" s="9"/>
    </row>
    <row r="17" spans="1:10" s="1" customFormat="1" ht="42" customHeight="1" outlineLevel="5" x14ac:dyDescent="0.2">
      <c r="A17" s="12"/>
      <c r="B17" s="13" t="s">
        <v>43</v>
      </c>
      <c r="C17" s="13" t="s">
        <v>44</v>
      </c>
      <c r="D17" s="31" t="s">
        <v>45</v>
      </c>
      <c r="E17" s="14">
        <v>6543.04</v>
      </c>
      <c r="F17" s="14">
        <v>5452.84</v>
      </c>
      <c r="G17" s="14">
        <f t="shared" si="0"/>
        <v>5452.84</v>
      </c>
      <c r="H17" s="33" t="s">
        <v>467</v>
      </c>
      <c r="I17" s="13" t="s">
        <v>28</v>
      </c>
      <c r="J17" s="15" t="s">
        <v>46</v>
      </c>
    </row>
    <row r="18" spans="1:10" s="1" customFormat="1" ht="42" customHeight="1" outlineLevel="5" x14ac:dyDescent="0.2">
      <c r="A18" s="12"/>
      <c r="B18" s="13" t="s">
        <v>47</v>
      </c>
      <c r="C18" s="13" t="s">
        <v>48</v>
      </c>
      <c r="D18" s="31" t="s">
        <v>49</v>
      </c>
      <c r="E18" s="14">
        <v>6841.12</v>
      </c>
      <c r="F18" s="14">
        <v>5701.24</v>
      </c>
      <c r="G18" s="14">
        <f t="shared" si="0"/>
        <v>5701.24</v>
      </c>
      <c r="H18" s="33" t="s">
        <v>467</v>
      </c>
      <c r="I18" s="13" t="s">
        <v>28</v>
      </c>
      <c r="J18" s="15" t="s">
        <v>50</v>
      </c>
    </row>
    <row r="19" spans="1:10" s="1" customFormat="1" ht="42" customHeight="1" outlineLevel="5" x14ac:dyDescent="0.2">
      <c r="A19" s="12"/>
      <c r="B19" s="13" t="s">
        <v>51</v>
      </c>
      <c r="C19" s="13" t="s">
        <v>52</v>
      </c>
      <c r="D19" s="31" t="s">
        <v>53</v>
      </c>
      <c r="E19" s="14">
        <v>6169.52</v>
      </c>
      <c r="F19" s="14">
        <v>5140.96</v>
      </c>
      <c r="G19" s="14">
        <f t="shared" si="0"/>
        <v>5140.96</v>
      </c>
      <c r="H19" s="33" t="s">
        <v>466</v>
      </c>
      <c r="I19" s="13" t="s">
        <v>28</v>
      </c>
      <c r="J19" s="15" t="s">
        <v>54</v>
      </c>
    </row>
    <row r="20" spans="1:10" s="1" customFormat="1" ht="12" customHeight="1" outlineLevel="4" x14ac:dyDescent="0.2">
      <c r="A20" s="7"/>
      <c r="B20" s="8"/>
      <c r="C20" s="8"/>
      <c r="D20" s="30" t="s">
        <v>55</v>
      </c>
      <c r="E20" s="9"/>
      <c r="F20" s="9"/>
      <c r="G20" s="9"/>
      <c r="H20" s="10"/>
      <c r="I20" s="11"/>
      <c r="J20" s="9"/>
    </row>
    <row r="21" spans="1:10" s="1" customFormat="1" ht="42" customHeight="1" outlineLevel="5" x14ac:dyDescent="0.2">
      <c r="A21" s="12"/>
      <c r="B21" s="13" t="s">
        <v>56</v>
      </c>
      <c r="C21" s="13" t="s">
        <v>57</v>
      </c>
      <c r="D21" s="31" t="s">
        <v>58</v>
      </c>
      <c r="E21" s="14">
        <v>6187.92</v>
      </c>
      <c r="F21" s="14">
        <v>5156.6000000000004</v>
      </c>
      <c r="G21" s="14">
        <f t="shared" si="0"/>
        <v>5156.6000000000004</v>
      </c>
      <c r="H21" s="33" t="s">
        <v>467</v>
      </c>
      <c r="I21" s="13" t="s">
        <v>28</v>
      </c>
      <c r="J21" s="15" t="s">
        <v>59</v>
      </c>
    </row>
    <row r="22" spans="1:10" s="1" customFormat="1" ht="42" customHeight="1" outlineLevel="5" x14ac:dyDescent="0.2">
      <c r="A22" s="12"/>
      <c r="B22" s="13" t="s">
        <v>60</v>
      </c>
      <c r="C22" s="13" t="s">
        <v>61</v>
      </c>
      <c r="D22" s="31" t="s">
        <v>62</v>
      </c>
      <c r="E22" s="14">
        <v>6014.96</v>
      </c>
      <c r="F22" s="14">
        <v>5012.16</v>
      </c>
      <c r="G22" s="14">
        <f t="shared" si="0"/>
        <v>5012.16</v>
      </c>
      <c r="H22" s="33" t="s">
        <v>467</v>
      </c>
      <c r="I22" s="13" t="s">
        <v>28</v>
      </c>
      <c r="J22" s="15" t="s">
        <v>63</v>
      </c>
    </row>
    <row r="23" spans="1:10" s="1" customFormat="1" ht="42" customHeight="1" outlineLevel="5" x14ac:dyDescent="0.2">
      <c r="A23" s="12"/>
      <c r="B23" s="13" t="s">
        <v>64</v>
      </c>
      <c r="C23" s="13" t="s">
        <v>65</v>
      </c>
      <c r="D23" s="31" t="s">
        <v>66</v>
      </c>
      <c r="E23" s="14">
        <v>6187.92</v>
      </c>
      <c r="F23" s="14">
        <v>5156.6000000000004</v>
      </c>
      <c r="G23" s="14">
        <f t="shared" si="0"/>
        <v>5156.6000000000004</v>
      </c>
      <c r="H23" s="33" t="s">
        <v>467</v>
      </c>
      <c r="I23" s="13" t="s">
        <v>28</v>
      </c>
      <c r="J23" s="15" t="s">
        <v>67</v>
      </c>
    </row>
    <row r="24" spans="1:10" s="1" customFormat="1" ht="42" customHeight="1" outlineLevel="5" x14ac:dyDescent="0.2">
      <c r="A24" s="12"/>
      <c r="B24" s="13" t="s">
        <v>68</v>
      </c>
      <c r="C24" s="13" t="s">
        <v>69</v>
      </c>
      <c r="D24" s="31" t="s">
        <v>70</v>
      </c>
      <c r="E24" s="14">
        <v>7762.96</v>
      </c>
      <c r="F24" s="14">
        <v>6469.44</v>
      </c>
      <c r="G24" s="14">
        <f t="shared" si="0"/>
        <v>6469.44</v>
      </c>
      <c r="H24" s="33" t="s">
        <v>467</v>
      </c>
      <c r="I24" s="13" t="s">
        <v>28</v>
      </c>
      <c r="J24" s="15" t="s">
        <v>71</v>
      </c>
    </row>
    <row r="25" spans="1:10" s="1" customFormat="1" ht="42" customHeight="1" outlineLevel="5" x14ac:dyDescent="0.2">
      <c r="A25" s="12"/>
      <c r="B25" s="13" t="s">
        <v>72</v>
      </c>
      <c r="C25" s="13" t="s">
        <v>73</v>
      </c>
      <c r="D25" s="31" t="s">
        <v>74</v>
      </c>
      <c r="E25" s="14">
        <v>7343.44</v>
      </c>
      <c r="F25" s="14">
        <v>6119.84</v>
      </c>
      <c r="G25" s="14">
        <f t="shared" si="0"/>
        <v>6119.84</v>
      </c>
      <c r="H25" s="33" t="s">
        <v>466</v>
      </c>
      <c r="I25" s="13" t="s">
        <v>28</v>
      </c>
      <c r="J25" s="15" t="s">
        <v>75</v>
      </c>
    </row>
    <row r="26" spans="1:10" s="1" customFormat="1" ht="42" customHeight="1" outlineLevel="5" x14ac:dyDescent="0.2">
      <c r="A26" s="12"/>
      <c r="B26" s="13" t="s">
        <v>76</v>
      </c>
      <c r="C26" s="13" t="s">
        <v>77</v>
      </c>
      <c r="D26" s="31" t="s">
        <v>78</v>
      </c>
      <c r="E26" s="14">
        <v>7589.08</v>
      </c>
      <c r="F26" s="14">
        <v>6324.08</v>
      </c>
      <c r="G26" s="14">
        <f t="shared" si="0"/>
        <v>6324.08</v>
      </c>
      <c r="H26" s="33" t="s">
        <v>467</v>
      </c>
      <c r="I26" s="13" t="s">
        <v>28</v>
      </c>
      <c r="J26" s="15" t="s">
        <v>79</v>
      </c>
    </row>
    <row r="27" spans="1:10" s="1" customFormat="1" ht="42" customHeight="1" outlineLevel="5" x14ac:dyDescent="0.2">
      <c r="A27" s="12"/>
      <c r="B27" s="13" t="s">
        <v>80</v>
      </c>
      <c r="C27" s="13" t="s">
        <v>81</v>
      </c>
      <c r="D27" s="31" t="s">
        <v>82</v>
      </c>
      <c r="E27" s="14">
        <v>4966.16</v>
      </c>
      <c r="F27" s="14">
        <v>4138.16</v>
      </c>
      <c r="G27" s="14">
        <f t="shared" si="0"/>
        <v>4138.16</v>
      </c>
      <c r="H27" s="33" t="s">
        <v>466</v>
      </c>
      <c r="I27" s="13" t="s">
        <v>28</v>
      </c>
      <c r="J27" s="15" t="s">
        <v>83</v>
      </c>
    </row>
    <row r="28" spans="1:10" s="1" customFormat="1" ht="42" customHeight="1" outlineLevel="5" x14ac:dyDescent="0.2">
      <c r="A28" s="12"/>
      <c r="B28" s="13" t="s">
        <v>84</v>
      </c>
      <c r="C28" s="13" t="s">
        <v>85</v>
      </c>
      <c r="D28" s="31" t="s">
        <v>86</v>
      </c>
      <c r="E28" s="14">
        <v>4966.16</v>
      </c>
      <c r="F28" s="14">
        <v>4138.16</v>
      </c>
      <c r="G28" s="14">
        <f t="shared" si="0"/>
        <v>4138.16</v>
      </c>
      <c r="H28" s="33" t="s">
        <v>467</v>
      </c>
      <c r="I28" s="13" t="s">
        <v>28</v>
      </c>
      <c r="J28" s="15" t="s">
        <v>87</v>
      </c>
    </row>
    <row r="29" spans="1:10" s="1" customFormat="1" ht="42" customHeight="1" outlineLevel="5" x14ac:dyDescent="0.2">
      <c r="A29" s="12"/>
      <c r="B29" s="13" t="s">
        <v>88</v>
      </c>
      <c r="C29" s="13" t="s">
        <v>89</v>
      </c>
      <c r="D29" s="31" t="s">
        <v>90</v>
      </c>
      <c r="E29" s="14">
        <v>5349.8</v>
      </c>
      <c r="F29" s="14">
        <v>4458.32</v>
      </c>
      <c r="G29" s="14">
        <f t="shared" si="0"/>
        <v>4458.32</v>
      </c>
      <c r="H29" s="33" t="s">
        <v>467</v>
      </c>
      <c r="I29" s="13" t="s">
        <v>28</v>
      </c>
      <c r="J29" s="15" t="s">
        <v>91</v>
      </c>
    </row>
    <row r="30" spans="1:10" s="1" customFormat="1" ht="12" customHeight="1" outlineLevel="4" x14ac:dyDescent="0.2">
      <c r="A30" s="7"/>
      <c r="B30" s="8"/>
      <c r="C30" s="8"/>
      <c r="D30" s="30" t="s">
        <v>92</v>
      </c>
      <c r="E30" s="9"/>
      <c r="F30" s="9"/>
      <c r="G30" s="9"/>
      <c r="H30" s="10"/>
      <c r="I30" s="11"/>
      <c r="J30" s="9"/>
    </row>
    <row r="31" spans="1:10" s="1" customFormat="1" ht="42" customHeight="1" outlineLevel="5" x14ac:dyDescent="0.2">
      <c r="A31" s="12"/>
      <c r="B31" s="13" t="s">
        <v>93</v>
      </c>
      <c r="C31" s="13" t="s">
        <v>94</v>
      </c>
      <c r="D31" s="31" t="s">
        <v>95</v>
      </c>
      <c r="E31" s="14">
        <v>7701.32</v>
      </c>
      <c r="F31" s="14">
        <v>6417.92</v>
      </c>
      <c r="G31" s="14">
        <f t="shared" si="0"/>
        <v>6417.92</v>
      </c>
      <c r="H31" s="33" t="s">
        <v>466</v>
      </c>
      <c r="I31" s="13" t="s">
        <v>469</v>
      </c>
      <c r="J31" s="15" t="s">
        <v>96</v>
      </c>
    </row>
    <row r="32" spans="1:10" s="1" customFormat="1" ht="42" customHeight="1" outlineLevel="5" x14ac:dyDescent="0.2">
      <c r="A32" s="12"/>
      <c r="B32" s="13" t="s">
        <v>97</v>
      </c>
      <c r="C32" s="13" t="s">
        <v>98</v>
      </c>
      <c r="D32" s="31" t="s">
        <v>99</v>
      </c>
      <c r="E32" s="14">
        <v>6333.28</v>
      </c>
      <c r="F32" s="14">
        <v>5278.04</v>
      </c>
      <c r="G32" s="14">
        <f t="shared" si="0"/>
        <v>5278.04</v>
      </c>
      <c r="H32" s="33" t="s">
        <v>466</v>
      </c>
      <c r="I32" s="13" t="s">
        <v>469</v>
      </c>
      <c r="J32" s="15" t="s">
        <v>100</v>
      </c>
    </row>
    <row r="33" spans="1:10" s="1" customFormat="1" ht="42" customHeight="1" outlineLevel="5" x14ac:dyDescent="0.2">
      <c r="A33" s="12"/>
      <c r="B33" s="13" t="s">
        <v>101</v>
      </c>
      <c r="C33" s="13" t="s">
        <v>102</v>
      </c>
      <c r="D33" s="31" t="s">
        <v>103</v>
      </c>
      <c r="E33" s="14">
        <v>6493.36</v>
      </c>
      <c r="F33" s="14">
        <v>5411.44</v>
      </c>
      <c r="G33" s="14">
        <f t="shared" si="0"/>
        <v>5411.44</v>
      </c>
      <c r="H33" s="33" t="s">
        <v>466</v>
      </c>
      <c r="I33" s="13" t="s">
        <v>469</v>
      </c>
      <c r="J33" s="15" t="s">
        <v>104</v>
      </c>
    </row>
    <row r="34" spans="1:10" s="1" customFormat="1" ht="12" customHeight="1" outlineLevel="3" x14ac:dyDescent="0.2">
      <c r="A34" s="42"/>
      <c r="B34" s="43"/>
      <c r="C34" s="43"/>
      <c r="D34" s="44" t="s">
        <v>105</v>
      </c>
      <c r="E34" s="45"/>
      <c r="F34" s="45"/>
      <c r="G34" s="45"/>
      <c r="H34" s="46"/>
      <c r="I34" s="47"/>
      <c r="J34" s="45"/>
    </row>
    <row r="35" spans="1:10" s="1" customFormat="1" ht="12" customHeight="1" outlineLevel="4" x14ac:dyDescent="0.2">
      <c r="A35" s="7"/>
      <c r="B35" s="8"/>
      <c r="C35" s="8"/>
      <c r="D35" s="30" t="s">
        <v>106</v>
      </c>
      <c r="E35" s="9"/>
      <c r="F35" s="9"/>
      <c r="G35" s="9"/>
      <c r="H35" s="10"/>
      <c r="I35" s="11"/>
      <c r="J35" s="9"/>
    </row>
    <row r="36" spans="1:10" s="1" customFormat="1" ht="42" customHeight="1" outlineLevel="5" x14ac:dyDescent="0.2">
      <c r="A36" s="12"/>
      <c r="B36" s="13" t="s">
        <v>107</v>
      </c>
      <c r="C36" s="13" t="s">
        <v>108</v>
      </c>
      <c r="D36" s="31" t="s">
        <v>109</v>
      </c>
      <c r="E36" s="14">
        <v>4486.8599999999997</v>
      </c>
      <c r="F36" s="14">
        <v>3739.05</v>
      </c>
      <c r="G36" s="14">
        <f t="shared" ref="G36:G37" si="1">-(F36*$G$2-F36)</f>
        <v>3739.05</v>
      </c>
      <c r="H36" s="33" t="s">
        <v>466</v>
      </c>
      <c r="I36" s="13" t="s">
        <v>469</v>
      </c>
      <c r="J36" s="15" t="s">
        <v>110</v>
      </c>
    </row>
    <row r="37" spans="1:10" s="1" customFormat="1" ht="42" customHeight="1" outlineLevel="5" x14ac:dyDescent="0.2">
      <c r="A37" s="12"/>
      <c r="B37" s="13" t="s">
        <v>111</v>
      </c>
      <c r="C37" s="13" t="s">
        <v>112</v>
      </c>
      <c r="D37" s="31" t="s">
        <v>113</v>
      </c>
      <c r="E37" s="14">
        <v>2179.1799999999998</v>
      </c>
      <c r="F37" s="14">
        <v>1815.98</v>
      </c>
      <c r="G37" s="14">
        <f t="shared" si="1"/>
        <v>1815.98</v>
      </c>
      <c r="H37" s="33" t="s">
        <v>466</v>
      </c>
      <c r="I37" s="13" t="s">
        <v>469</v>
      </c>
      <c r="J37" s="15" t="s">
        <v>114</v>
      </c>
    </row>
    <row r="38" spans="1:10" s="1" customFormat="1" ht="12" customHeight="1" outlineLevel="4" x14ac:dyDescent="0.2">
      <c r="A38" s="7"/>
      <c r="B38" s="8"/>
      <c r="C38" s="8"/>
      <c r="D38" s="30" t="s">
        <v>115</v>
      </c>
      <c r="E38" s="9"/>
      <c r="F38" s="9"/>
      <c r="G38" s="9"/>
      <c r="H38" s="10"/>
      <c r="I38" s="11"/>
      <c r="J38" s="9"/>
    </row>
    <row r="39" spans="1:10" s="1" customFormat="1" ht="42" customHeight="1" outlineLevel="5" x14ac:dyDescent="0.2">
      <c r="A39" s="12"/>
      <c r="B39" s="13" t="s">
        <v>116</v>
      </c>
      <c r="C39" s="13" t="s">
        <v>117</v>
      </c>
      <c r="D39" s="31" t="s">
        <v>118</v>
      </c>
      <c r="E39" s="14">
        <v>2683.8</v>
      </c>
      <c r="F39" s="14">
        <v>2236.5</v>
      </c>
      <c r="G39" s="14">
        <f t="shared" ref="G39:G40" si="2">-(F39*$G$2-F39)</f>
        <v>2236.5</v>
      </c>
      <c r="H39" s="33" t="s">
        <v>466</v>
      </c>
      <c r="I39" s="13" t="s">
        <v>28</v>
      </c>
      <c r="J39" s="15" t="s">
        <v>119</v>
      </c>
    </row>
    <row r="40" spans="1:10" s="1" customFormat="1" ht="42" customHeight="1" outlineLevel="5" x14ac:dyDescent="0.2">
      <c r="A40" s="12"/>
      <c r="B40" s="13" t="s">
        <v>120</v>
      </c>
      <c r="C40" s="13" t="s">
        <v>121</v>
      </c>
      <c r="D40" s="31" t="s">
        <v>122</v>
      </c>
      <c r="E40" s="14">
        <v>3187.8</v>
      </c>
      <c r="F40" s="14">
        <v>2656.5</v>
      </c>
      <c r="G40" s="14">
        <f t="shared" si="2"/>
        <v>2656.5</v>
      </c>
      <c r="H40" s="33" t="s">
        <v>466</v>
      </c>
      <c r="I40" s="13" t="s">
        <v>28</v>
      </c>
      <c r="J40" s="15" t="s">
        <v>123</v>
      </c>
    </row>
    <row r="41" spans="1:10" s="1" customFormat="1" ht="12" customHeight="1" outlineLevel="4" x14ac:dyDescent="0.2">
      <c r="A41" s="7"/>
      <c r="B41" s="8"/>
      <c r="C41" s="8"/>
      <c r="D41" s="30" t="s">
        <v>124</v>
      </c>
      <c r="E41" s="9"/>
      <c r="F41" s="9"/>
      <c r="G41" s="9"/>
      <c r="H41" s="10"/>
      <c r="I41" s="11"/>
      <c r="J41" s="9"/>
    </row>
    <row r="42" spans="1:10" s="1" customFormat="1" ht="42" customHeight="1" outlineLevel="5" x14ac:dyDescent="0.2">
      <c r="A42" s="12"/>
      <c r="B42" s="13" t="s">
        <v>125</v>
      </c>
      <c r="C42" s="13" t="s">
        <v>126</v>
      </c>
      <c r="D42" s="31" t="s">
        <v>127</v>
      </c>
      <c r="E42" s="14">
        <v>5112.55</v>
      </c>
      <c r="F42" s="14">
        <v>4260.46</v>
      </c>
      <c r="G42" s="14">
        <f t="shared" ref="G42:G45" si="3">-(F42*$G$2-F42)</f>
        <v>4260.46</v>
      </c>
      <c r="H42" s="33" t="s">
        <v>467</v>
      </c>
      <c r="I42" s="13" t="s">
        <v>28</v>
      </c>
      <c r="J42" s="15" t="s">
        <v>128</v>
      </c>
    </row>
    <row r="43" spans="1:10" s="1" customFormat="1" ht="42" customHeight="1" outlineLevel="5" x14ac:dyDescent="0.2">
      <c r="A43" s="12"/>
      <c r="B43" s="13" t="s">
        <v>129</v>
      </c>
      <c r="C43" s="13" t="s">
        <v>130</v>
      </c>
      <c r="D43" s="31" t="s">
        <v>131</v>
      </c>
      <c r="E43" s="14">
        <v>4840.67</v>
      </c>
      <c r="F43" s="14">
        <v>4033.89</v>
      </c>
      <c r="G43" s="14">
        <f t="shared" si="3"/>
        <v>4033.89</v>
      </c>
      <c r="H43" s="33" t="s">
        <v>466</v>
      </c>
      <c r="I43" s="13" t="s">
        <v>28</v>
      </c>
      <c r="J43" s="15" t="s">
        <v>132</v>
      </c>
    </row>
    <row r="44" spans="1:10" s="1" customFormat="1" ht="42" customHeight="1" outlineLevel="5" x14ac:dyDescent="0.2">
      <c r="A44" s="12"/>
      <c r="B44" s="13" t="s">
        <v>133</v>
      </c>
      <c r="C44" s="13" t="s">
        <v>134</v>
      </c>
      <c r="D44" s="31" t="s">
        <v>135</v>
      </c>
      <c r="E44" s="14">
        <v>4282.04</v>
      </c>
      <c r="F44" s="14">
        <v>3568.37</v>
      </c>
      <c r="G44" s="14">
        <f t="shared" si="3"/>
        <v>3568.37</v>
      </c>
      <c r="H44" s="33" t="s">
        <v>467</v>
      </c>
      <c r="I44" s="13" t="s">
        <v>28</v>
      </c>
      <c r="J44" s="15" t="s">
        <v>136</v>
      </c>
    </row>
    <row r="45" spans="1:10" s="1" customFormat="1" ht="42" customHeight="1" outlineLevel="5" x14ac:dyDescent="0.2">
      <c r="A45" s="12"/>
      <c r="B45" s="13" t="s">
        <v>137</v>
      </c>
      <c r="C45" s="13" t="s">
        <v>138</v>
      </c>
      <c r="D45" s="31" t="s">
        <v>139</v>
      </c>
      <c r="E45" s="14">
        <v>4376.04</v>
      </c>
      <c r="F45" s="14">
        <v>3646.7</v>
      </c>
      <c r="G45" s="14">
        <f t="shared" si="3"/>
        <v>3646.7</v>
      </c>
      <c r="H45" s="33" t="s">
        <v>467</v>
      </c>
      <c r="I45" s="13" t="s">
        <v>28</v>
      </c>
      <c r="J45" s="15" t="s">
        <v>140</v>
      </c>
    </row>
    <row r="46" spans="1:10" s="1" customFormat="1" ht="12" customHeight="1" outlineLevel="4" x14ac:dyDescent="0.2">
      <c r="A46" s="7"/>
      <c r="B46" s="8"/>
      <c r="C46" s="8"/>
      <c r="D46" s="30" t="s">
        <v>141</v>
      </c>
      <c r="E46" s="9"/>
      <c r="F46" s="9"/>
      <c r="G46" s="9"/>
      <c r="H46" s="10"/>
      <c r="I46" s="11"/>
      <c r="J46" s="9"/>
    </row>
    <row r="47" spans="1:10" s="1" customFormat="1" ht="42" customHeight="1" outlineLevel="5" x14ac:dyDescent="0.2">
      <c r="A47" s="12"/>
      <c r="B47" s="13" t="s">
        <v>142</v>
      </c>
      <c r="C47" s="13" t="s">
        <v>143</v>
      </c>
      <c r="D47" s="31" t="s">
        <v>144</v>
      </c>
      <c r="E47" s="14">
        <v>2730</v>
      </c>
      <c r="F47" s="14">
        <v>2275</v>
      </c>
      <c r="G47" s="14">
        <f t="shared" ref="G47:G48" si="4">-(F47*$G$2-F47)</f>
        <v>2275</v>
      </c>
      <c r="H47" s="33" t="s">
        <v>467</v>
      </c>
      <c r="I47" s="13" t="s">
        <v>28</v>
      </c>
      <c r="J47" s="15" t="s">
        <v>145</v>
      </c>
    </row>
    <row r="48" spans="1:10" s="1" customFormat="1" ht="42" customHeight="1" outlineLevel="5" x14ac:dyDescent="0.2">
      <c r="A48" s="12"/>
      <c r="B48" s="13" t="s">
        <v>146</v>
      </c>
      <c r="C48" s="13" t="s">
        <v>147</v>
      </c>
      <c r="D48" s="31" t="s">
        <v>148</v>
      </c>
      <c r="E48" s="14">
        <v>2730</v>
      </c>
      <c r="F48" s="14">
        <v>2275</v>
      </c>
      <c r="G48" s="14">
        <f t="shared" si="4"/>
        <v>2275</v>
      </c>
      <c r="H48" s="33" t="s">
        <v>466</v>
      </c>
      <c r="I48" s="13" t="s">
        <v>28</v>
      </c>
      <c r="J48" s="15" t="s">
        <v>149</v>
      </c>
    </row>
    <row r="49" spans="1:10" s="1" customFormat="1" ht="12" customHeight="1" outlineLevel="4" x14ac:dyDescent="0.2">
      <c r="A49" s="7"/>
      <c r="B49" s="8"/>
      <c r="C49" s="8"/>
      <c r="D49" s="30" t="s">
        <v>150</v>
      </c>
      <c r="E49" s="9"/>
      <c r="F49" s="9"/>
      <c r="G49" s="9"/>
      <c r="H49" s="10"/>
      <c r="I49" s="11"/>
      <c r="J49" s="9"/>
    </row>
    <row r="50" spans="1:10" s="1" customFormat="1" ht="42" customHeight="1" outlineLevel="5" x14ac:dyDescent="0.2">
      <c r="A50" s="12"/>
      <c r="B50" s="13" t="s">
        <v>151</v>
      </c>
      <c r="C50" s="13" t="s">
        <v>152</v>
      </c>
      <c r="D50" s="31" t="s">
        <v>153</v>
      </c>
      <c r="E50" s="14">
        <v>3844.26</v>
      </c>
      <c r="F50" s="14">
        <v>3203.55</v>
      </c>
      <c r="G50" s="14">
        <f t="shared" ref="G50:G51" si="5">-(F50*$G$2-F50)</f>
        <v>3203.55</v>
      </c>
      <c r="H50" s="33" t="s">
        <v>466</v>
      </c>
      <c r="I50" s="13" t="s">
        <v>28</v>
      </c>
      <c r="J50" s="15" t="s">
        <v>154</v>
      </c>
    </row>
    <row r="51" spans="1:10" s="1" customFormat="1" ht="42" customHeight="1" outlineLevel="5" x14ac:dyDescent="0.2">
      <c r="A51" s="12"/>
      <c r="B51" s="13" t="s">
        <v>155</v>
      </c>
      <c r="C51" s="13" t="s">
        <v>156</v>
      </c>
      <c r="D51" s="31" t="s">
        <v>157</v>
      </c>
      <c r="E51" s="14">
        <v>3844.26</v>
      </c>
      <c r="F51" s="14">
        <v>3203.55</v>
      </c>
      <c r="G51" s="14">
        <f t="shared" si="5"/>
        <v>3203.55</v>
      </c>
      <c r="H51" s="33" t="s">
        <v>466</v>
      </c>
      <c r="I51" s="13" t="s">
        <v>28</v>
      </c>
      <c r="J51" s="15" t="s">
        <v>158</v>
      </c>
    </row>
    <row r="52" spans="1:10" s="1" customFormat="1" ht="12" customHeight="1" outlineLevel="2" x14ac:dyDescent="0.2">
      <c r="A52" s="42"/>
      <c r="B52" s="43"/>
      <c r="C52" s="43"/>
      <c r="D52" s="44" t="s">
        <v>159</v>
      </c>
      <c r="E52" s="45"/>
      <c r="F52" s="45"/>
      <c r="G52" s="45"/>
      <c r="H52" s="46"/>
      <c r="I52" s="47"/>
      <c r="J52" s="45"/>
    </row>
    <row r="53" spans="1:10" s="1" customFormat="1" ht="24.95" customHeight="1" outlineLevel="4" x14ac:dyDescent="0.2">
      <c r="A53" s="7"/>
      <c r="B53" s="8"/>
      <c r="C53" s="8"/>
      <c r="D53" s="30" t="s">
        <v>160</v>
      </c>
      <c r="E53" s="9"/>
      <c r="F53" s="9"/>
      <c r="G53" s="9"/>
      <c r="H53" s="10"/>
      <c r="I53" s="11"/>
      <c r="J53" s="9"/>
    </row>
    <row r="54" spans="1:10" s="1" customFormat="1" ht="42" customHeight="1" outlineLevel="5" x14ac:dyDescent="0.2">
      <c r="A54" s="12"/>
      <c r="B54" s="13" t="s">
        <v>161</v>
      </c>
      <c r="C54" s="13" t="s">
        <v>162</v>
      </c>
      <c r="D54" s="31" t="s">
        <v>163</v>
      </c>
      <c r="E54" s="16">
        <v>779.24</v>
      </c>
      <c r="F54" s="16">
        <v>649.52</v>
      </c>
      <c r="G54" s="14">
        <f t="shared" ref="G54" si="6">-(F54*$G$2-F54)</f>
        <v>649.52</v>
      </c>
      <c r="H54" s="33" t="s">
        <v>466</v>
      </c>
      <c r="I54" s="13" t="s">
        <v>28</v>
      </c>
      <c r="J54" s="15" t="s">
        <v>164</v>
      </c>
    </row>
    <row r="55" spans="1:10" s="1" customFormat="1" ht="12" customHeight="1" outlineLevel="4" x14ac:dyDescent="0.2">
      <c r="A55" s="42"/>
      <c r="B55" s="43"/>
      <c r="C55" s="43"/>
      <c r="D55" s="44" t="s">
        <v>165</v>
      </c>
      <c r="E55" s="45"/>
      <c r="F55" s="45"/>
      <c r="G55" s="45"/>
      <c r="H55" s="46"/>
      <c r="I55" s="47"/>
      <c r="J55" s="45"/>
    </row>
    <row r="56" spans="1:10" s="1" customFormat="1" ht="12" customHeight="1" outlineLevel="5" x14ac:dyDescent="0.2">
      <c r="A56" s="17"/>
      <c r="B56" s="18"/>
      <c r="C56" s="18"/>
      <c r="D56" s="32" t="s">
        <v>166</v>
      </c>
      <c r="E56" s="19"/>
      <c r="F56" s="19"/>
      <c r="G56" s="19"/>
      <c r="H56" s="20"/>
      <c r="I56" s="21"/>
      <c r="J56" s="19"/>
    </row>
    <row r="57" spans="1:10" s="1" customFormat="1" ht="42" customHeight="1" outlineLevel="6" x14ac:dyDescent="0.2">
      <c r="A57" s="12"/>
      <c r="B57" s="13" t="s">
        <v>167</v>
      </c>
      <c r="C57" s="13" t="s">
        <v>168</v>
      </c>
      <c r="D57" s="31" t="s">
        <v>169</v>
      </c>
      <c r="E57" s="14">
        <v>1067.2</v>
      </c>
      <c r="F57" s="16">
        <v>889.64</v>
      </c>
      <c r="G57" s="14">
        <f t="shared" ref="G57:G67" si="7">-(F57*$G$2-F57)</f>
        <v>889.64</v>
      </c>
      <c r="H57" s="33" t="s">
        <v>466</v>
      </c>
      <c r="I57" s="13" t="s">
        <v>28</v>
      </c>
      <c r="J57" s="15" t="s">
        <v>170</v>
      </c>
    </row>
    <row r="58" spans="1:10" s="1" customFormat="1" ht="42" customHeight="1" outlineLevel="6" x14ac:dyDescent="0.2">
      <c r="A58" s="12"/>
      <c r="B58" s="13" t="s">
        <v>171</v>
      </c>
      <c r="C58" s="13" t="s">
        <v>172</v>
      </c>
      <c r="D58" s="31" t="s">
        <v>173</v>
      </c>
      <c r="E58" s="14">
        <v>1067.2</v>
      </c>
      <c r="F58" s="16">
        <v>889.64</v>
      </c>
      <c r="G58" s="14">
        <f t="shared" si="7"/>
        <v>889.64</v>
      </c>
      <c r="H58" s="33" t="s">
        <v>466</v>
      </c>
      <c r="I58" s="13" t="s">
        <v>28</v>
      </c>
      <c r="J58" s="15" t="s">
        <v>174</v>
      </c>
    </row>
    <row r="59" spans="1:10" s="1" customFormat="1" ht="42" customHeight="1" outlineLevel="6" x14ac:dyDescent="0.2">
      <c r="A59" s="12"/>
      <c r="B59" s="13" t="s">
        <v>175</v>
      </c>
      <c r="C59" s="13" t="s">
        <v>176</v>
      </c>
      <c r="D59" s="31" t="s">
        <v>177</v>
      </c>
      <c r="E59" s="14">
        <v>1067.2</v>
      </c>
      <c r="F59" s="16">
        <v>889.64</v>
      </c>
      <c r="G59" s="14">
        <f t="shared" si="7"/>
        <v>889.64</v>
      </c>
      <c r="H59" s="33" t="s">
        <v>466</v>
      </c>
      <c r="I59" s="13" t="s">
        <v>28</v>
      </c>
      <c r="J59" s="15" t="s">
        <v>178</v>
      </c>
    </row>
    <row r="60" spans="1:10" s="1" customFormat="1" ht="42" customHeight="1" outlineLevel="6" x14ac:dyDescent="0.2">
      <c r="A60" s="12"/>
      <c r="B60" s="13" t="s">
        <v>179</v>
      </c>
      <c r="C60" s="13" t="s">
        <v>180</v>
      </c>
      <c r="D60" s="31" t="s">
        <v>181</v>
      </c>
      <c r="E60" s="14">
        <v>1172.08</v>
      </c>
      <c r="F60" s="16">
        <v>977.04</v>
      </c>
      <c r="G60" s="14">
        <f t="shared" si="7"/>
        <v>977.04</v>
      </c>
      <c r="H60" s="33" t="s">
        <v>466</v>
      </c>
      <c r="I60" s="13" t="s">
        <v>28</v>
      </c>
      <c r="J60" s="15" t="s">
        <v>182</v>
      </c>
    </row>
    <row r="61" spans="1:10" s="1" customFormat="1" ht="42" customHeight="1" outlineLevel="6" x14ac:dyDescent="0.2">
      <c r="A61" s="12"/>
      <c r="B61" s="13" t="s">
        <v>183</v>
      </c>
      <c r="C61" s="13" t="s">
        <v>184</v>
      </c>
      <c r="D61" s="31" t="s">
        <v>185</v>
      </c>
      <c r="E61" s="14">
        <v>1074.56</v>
      </c>
      <c r="F61" s="16">
        <v>895.16</v>
      </c>
      <c r="G61" s="14">
        <f t="shared" si="7"/>
        <v>895.16</v>
      </c>
      <c r="H61" s="33" t="s">
        <v>466</v>
      </c>
      <c r="I61" s="13" t="s">
        <v>28</v>
      </c>
      <c r="J61" s="15" t="s">
        <v>186</v>
      </c>
    </row>
    <row r="62" spans="1:10" s="1" customFormat="1" ht="42" customHeight="1" outlineLevel="6" x14ac:dyDescent="0.2">
      <c r="A62" s="12"/>
      <c r="B62" s="13" t="s">
        <v>187</v>
      </c>
      <c r="C62" s="13" t="s">
        <v>188</v>
      </c>
      <c r="D62" s="31" t="s">
        <v>189</v>
      </c>
      <c r="E62" s="14">
        <v>1074.56</v>
      </c>
      <c r="F62" s="16">
        <v>895.16</v>
      </c>
      <c r="G62" s="14">
        <f t="shared" si="7"/>
        <v>895.16</v>
      </c>
      <c r="H62" s="33" t="s">
        <v>466</v>
      </c>
      <c r="I62" s="13" t="s">
        <v>28</v>
      </c>
      <c r="J62" s="15" t="s">
        <v>190</v>
      </c>
    </row>
    <row r="63" spans="1:10" s="1" customFormat="1" ht="42" customHeight="1" outlineLevel="6" x14ac:dyDescent="0.2">
      <c r="A63" s="12"/>
      <c r="B63" s="13" t="s">
        <v>191</v>
      </c>
      <c r="C63" s="13" t="s">
        <v>192</v>
      </c>
      <c r="D63" s="31" t="s">
        <v>193</v>
      </c>
      <c r="E63" s="14">
        <v>1074.56</v>
      </c>
      <c r="F63" s="16">
        <v>895.16</v>
      </c>
      <c r="G63" s="14">
        <f t="shared" si="7"/>
        <v>895.16</v>
      </c>
      <c r="H63" s="33" t="s">
        <v>466</v>
      </c>
      <c r="I63" s="13" t="s">
        <v>28</v>
      </c>
      <c r="J63" s="15" t="s">
        <v>194</v>
      </c>
    </row>
    <row r="64" spans="1:10" s="1" customFormat="1" ht="42" customHeight="1" outlineLevel="6" x14ac:dyDescent="0.2">
      <c r="A64" s="12"/>
      <c r="B64" s="13" t="s">
        <v>195</v>
      </c>
      <c r="C64" s="13" t="s">
        <v>196</v>
      </c>
      <c r="D64" s="31" t="s">
        <v>197</v>
      </c>
      <c r="E64" s="14">
        <v>1074.56</v>
      </c>
      <c r="F64" s="16">
        <v>895.16</v>
      </c>
      <c r="G64" s="14">
        <f t="shared" si="7"/>
        <v>895.16</v>
      </c>
      <c r="H64" s="33" t="s">
        <v>466</v>
      </c>
      <c r="I64" s="13" t="s">
        <v>28</v>
      </c>
      <c r="J64" s="15" t="s">
        <v>198</v>
      </c>
    </row>
    <row r="65" spans="1:10" s="1" customFormat="1" ht="42" customHeight="1" outlineLevel="6" x14ac:dyDescent="0.2">
      <c r="A65" s="12"/>
      <c r="B65" s="13" t="s">
        <v>199</v>
      </c>
      <c r="C65" s="13" t="s">
        <v>200</v>
      </c>
      <c r="D65" s="31" t="s">
        <v>201</v>
      </c>
      <c r="E65" s="14">
        <v>1067.2</v>
      </c>
      <c r="F65" s="16">
        <v>889.64</v>
      </c>
      <c r="G65" s="14">
        <f t="shared" si="7"/>
        <v>889.64</v>
      </c>
      <c r="H65" s="33" t="s">
        <v>466</v>
      </c>
      <c r="I65" s="13" t="s">
        <v>28</v>
      </c>
      <c r="J65" s="15" t="s">
        <v>202</v>
      </c>
    </row>
    <row r="66" spans="1:10" s="1" customFormat="1" ht="42" customHeight="1" outlineLevel="6" x14ac:dyDescent="0.2">
      <c r="A66" s="12"/>
      <c r="B66" s="13" t="s">
        <v>203</v>
      </c>
      <c r="C66" s="13" t="s">
        <v>204</v>
      </c>
      <c r="D66" s="31" t="s">
        <v>205</v>
      </c>
      <c r="E66" s="14">
        <v>1067.2</v>
      </c>
      <c r="F66" s="16">
        <v>889.64</v>
      </c>
      <c r="G66" s="14">
        <f t="shared" si="7"/>
        <v>889.64</v>
      </c>
      <c r="H66" s="33" t="s">
        <v>466</v>
      </c>
      <c r="I66" s="13" t="s">
        <v>28</v>
      </c>
      <c r="J66" s="15" t="s">
        <v>206</v>
      </c>
    </row>
    <row r="67" spans="1:10" s="1" customFormat="1" ht="42" customHeight="1" outlineLevel="6" x14ac:dyDescent="0.2">
      <c r="A67" s="12"/>
      <c r="B67" s="13" t="s">
        <v>207</v>
      </c>
      <c r="C67" s="13" t="s">
        <v>208</v>
      </c>
      <c r="D67" s="31" t="s">
        <v>209</v>
      </c>
      <c r="E67" s="14">
        <v>1067.2</v>
      </c>
      <c r="F67" s="16">
        <v>889.64</v>
      </c>
      <c r="G67" s="14">
        <f t="shared" si="7"/>
        <v>889.64</v>
      </c>
      <c r="H67" s="33" t="s">
        <v>466</v>
      </c>
      <c r="I67" s="13" t="s">
        <v>28</v>
      </c>
      <c r="J67" s="15" t="s">
        <v>210</v>
      </c>
    </row>
    <row r="68" spans="1:10" s="1" customFormat="1" ht="12" customHeight="1" outlineLevel="2" x14ac:dyDescent="0.2">
      <c r="A68" s="42"/>
      <c r="B68" s="43"/>
      <c r="C68" s="43"/>
      <c r="D68" s="44" t="s">
        <v>211</v>
      </c>
      <c r="E68" s="45"/>
      <c r="F68" s="45"/>
      <c r="G68" s="45"/>
      <c r="H68" s="46"/>
      <c r="I68" s="47"/>
      <c r="J68" s="45"/>
    </row>
    <row r="69" spans="1:10" s="1" customFormat="1" ht="12" customHeight="1" outlineLevel="3" x14ac:dyDescent="0.2">
      <c r="A69" s="2"/>
      <c r="B69" s="3"/>
      <c r="C69" s="3"/>
      <c r="D69" s="29" t="s">
        <v>212</v>
      </c>
      <c r="E69" s="4"/>
      <c r="F69" s="4"/>
      <c r="G69" s="4"/>
      <c r="H69" s="5"/>
      <c r="I69" s="6"/>
      <c r="J69" s="4"/>
    </row>
    <row r="70" spans="1:10" s="1" customFormat="1" ht="42" customHeight="1" outlineLevel="4" x14ac:dyDescent="0.2">
      <c r="A70" s="12"/>
      <c r="B70" s="13" t="s">
        <v>213</v>
      </c>
      <c r="C70" s="13" t="s">
        <v>214</v>
      </c>
      <c r="D70" s="31" t="s">
        <v>215</v>
      </c>
      <c r="E70" s="14">
        <v>12265.98</v>
      </c>
      <c r="F70" s="14">
        <v>11150.89</v>
      </c>
      <c r="G70" s="14">
        <f t="shared" ref="G70:G71" si="8">-(F70*$G$2-F70)</f>
        <v>11150.89</v>
      </c>
      <c r="H70" s="33" t="s">
        <v>467</v>
      </c>
      <c r="I70" s="13" t="s">
        <v>28</v>
      </c>
      <c r="J70" s="15" t="s">
        <v>216</v>
      </c>
    </row>
    <row r="71" spans="1:10" s="1" customFormat="1" ht="42" customHeight="1" outlineLevel="4" x14ac:dyDescent="0.2">
      <c r="A71" s="12"/>
      <c r="B71" s="13" t="s">
        <v>217</v>
      </c>
      <c r="C71" s="13" t="s">
        <v>218</v>
      </c>
      <c r="D71" s="31" t="s">
        <v>219</v>
      </c>
      <c r="E71" s="14">
        <v>13922.13</v>
      </c>
      <c r="F71" s="14">
        <v>12656.48</v>
      </c>
      <c r="G71" s="14">
        <f t="shared" si="8"/>
        <v>12656.48</v>
      </c>
      <c r="H71" s="33" t="s">
        <v>467</v>
      </c>
      <c r="I71" s="13" t="s">
        <v>28</v>
      </c>
      <c r="J71" s="15" t="s">
        <v>220</v>
      </c>
    </row>
    <row r="72" spans="1:10" s="1" customFormat="1" ht="12" customHeight="1" outlineLevel="3" x14ac:dyDescent="0.2">
      <c r="A72" s="42"/>
      <c r="B72" s="43"/>
      <c r="C72" s="43"/>
      <c r="D72" s="44" t="s">
        <v>221</v>
      </c>
      <c r="E72" s="45"/>
      <c r="F72" s="45"/>
      <c r="G72" s="45"/>
      <c r="H72" s="46"/>
      <c r="I72" s="47"/>
      <c r="J72" s="45"/>
    </row>
    <row r="73" spans="1:10" s="1" customFormat="1" ht="12" customHeight="1" outlineLevel="4" x14ac:dyDescent="0.2">
      <c r="A73" s="7"/>
      <c r="B73" s="8"/>
      <c r="C73" s="8"/>
      <c r="D73" s="30" t="s">
        <v>222</v>
      </c>
      <c r="E73" s="9"/>
      <c r="F73" s="9"/>
      <c r="G73" s="9"/>
      <c r="H73" s="10"/>
      <c r="I73" s="11"/>
      <c r="J73" s="9"/>
    </row>
    <row r="74" spans="1:10" s="1" customFormat="1" ht="42" customHeight="1" outlineLevel="5" x14ac:dyDescent="0.2">
      <c r="A74" s="12"/>
      <c r="B74" s="13" t="s">
        <v>223</v>
      </c>
      <c r="C74" s="13" t="s">
        <v>224</v>
      </c>
      <c r="D74" s="31" t="s">
        <v>225</v>
      </c>
      <c r="E74" s="16">
        <v>555</v>
      </c>
      <c r="F74" s="16">
        <v>425.96</v>
      </c>
      <c r="G74" s="14">
        <f t="shared" ref="G74:G77" si="9">-(F74*$G$2-F74)</f>
        <v>425.96</v>
      </c>
      <c r="H74" s="33" t="s">
        <v>466</v>
      </c>
      <c r="I74" s="13" t="s">
        <v>28</v>
      </c>
      <c r="J74" s="15" t="s">
        <v>226</v>
      </c>
    </row>
    <row r="75" spans="1:10" s="1" customFormat="1" ht="42" customHeight="1" outlineLevel="5" x14ac:dyDescent="0.2">
      <c r="A75" s="12"/>
      <c r="B75" s="13" t="s">
        <v>227</v>
      </c>
      <c r="C75" s="13" t="s">
        <v>228</v>
      </c>
      <c r="D75" s="31" t="s">
        <v>229</v>
      </c>
      <c r="E75" s="16">
        <v>555</v>
      </c>
      <c r="F75" s="16">
        <v>425.96</v>
      </c>
      <c r="G75" s="14">
        <f t="shared" si="9"/>
        <v>425.96</v>
      </c>
      <c r="H75" s="33" t="s">
        <v>466</v>
      </c>
      <c r="I75" s="13" t="s">
        <v>28</v>
      </c>
      <c r="J75" s="15" t="s">
        <v>230</v>
      </c>
    </row>
    <row r="76" spans="1:10" s="1" customFormat="1" ht="42" customHeight="1" outlineLevel="5" x14ac:dyDescent="0.2">
      <c r="A76" s="12"/>
      <c r="B76" s="13" t="s">
        <v>231</v>
      </c>
      <c r="C76" s="13" t="s">
        <v>232</v>
      </c>
      <c r="D76" s="31" t="s">
        <v>233</v>
      </c>
      <c r="E76" s="16">
        <v>755</v>
      </c>
      <c r="F76" s="16">
        <v>578.67999999999995</v>
      </c>
      <c r="G76" s="14">
        <f t="shared" si="9"/>
        <v>578.67999999999995</v>
      </c>
      <c r="H76" s="33" t="s">
        <v>466</v>
      </c>
      <c r="I76" s="13" t="s">
        <v>28</v>
      </c>
      <c r="J76" s="15" t="s">
        <v>234</v>
      </c>
    </row>
    <row r="77" spans="1:10" s="1" customFormat="1" ht="42" customHeight="1" outlineLevel="5" x14ac:dyDescent="0.2">
      <c r="A77" s="12"/>
      <c r="B77" s="13" t="s">
        <v>235</v>
      </c>
      <c r="C77" s="13" t="s">
        <v>236</v>
      </c>
      <c r="D77" s="31" t="s">
        <v>237</v>
      </c>
      <c r="E77" s="16">
        <v>830</v>
      </c>
      <c r="F77" s="16">
        <v>634.79999999999995</v>
      </c>
      <c r="G77" s="14">
        <f t="shared" si="9"/>
        <v>634.79999999999995</v>
      </c>
      <c r="H77" s="33" t="s">
        <v>466</v>
      </c>
      <c r="I77" s="13" t="s">
        <v>28</v>
      </c>
      <c r="J77" s="15" t="s">
        <v>238</v>
      </c>
    </row>
    <row r="78" spans="1:10" s="1" customFormat="1" ht="12" customHeight="1" outlineLevel="4" x14ac:dyDescent="0.2">
      <c r="A78" s="7"/>
      <c r="B78" s="8"/>
      <c r="C78" s="8"/>
      <c r="D78" s="30" t="s">
        <v>239</v>
      </c>
      <c r="E78" s="9"/>
      <c r="F78" s="9"/>
      <c r="G78" s="9"/>
      <c r="H78" s="10"/>
      <c r="I78" s="11"/>
      <c r="J78" s="9"/>
    </row>
    <row r="79" spans="1:10" s="1" customFormat="1" ht="42" customHeight="1" outlineLevel="5" x14ac:dyDescent="0.2">
      <c r="A79" s="12"/>
      <c r="B79" s="13" t="s">
        <v>240</v>
      </c>
      <c r="C79" s="13" t="s">
        <v>241</v>
      </c>
      <c r="D79" s="31" t="s">
        <v>242</v>
      </c>
      <c r="E79" s="16">
        <v>645</v>
      </c>
      <c r="F79" s="16">
        <v>494.04</v>
      </c>
      <c r="G79" s="14">
        <f t="shared" ref="G79:G82" si="10">-(F79*$G$2-F79)</f>
        <v>494.04</v>
      </c>
      <c r="H79" s="33" t="s">
        <v>466</v>
      </c>
      <c r="I79" s="13" t="s">
        <v>28</v>
      </c>
      <c r="J79" s="15" t="s">
        <v>243</v>
      </c>
    </row>
    <row r="80" spans="1:10" s="1" customFormat="1" ht="42" customHeight="1" outlineLevel="5" x14ac:dyDescent="0.2">
      <c r="A80" s="12"/>
      <c r="B80" s="13" t="s">
        <v>244</v>
      </c>
      <c r="C80" s="13" t="s">
        <v>245</v>
      </c>
      <c r="D80" s="31" t="s">
        <v>246</v>
      </c>
      <c r="E80" s="16">
        <v>645</v>
      </c>
      <c r="F80" s="16">
        <v>494.04</v>
      </c>
      <c r="G80" s="14">
        <f t="shared" si="10"/>
        <v>494.04</v>
      </c>
      <c r="H80" s="33" t="s">
        <v>466</v>
      </c>
      <c r="I80" s="13" t="s">
        <v>28</v>
      </c>
      <c r="J80" s="15" t="s">
        <v>247</v>
      </c>
    </row>
    <row r="81" spans="1:10" s="1" customFormat="1" ht="42" customHeight="1" outlineLevel="5" x14ac:dyDescent="0.2">
      <c r="A81" s="12"/>
      <c r="B81" s="13" t="s">
        <v>248</v>
      </c>
      <c r="C81" s="13" t="s">
        <v>249</v>
      </c>
      <c r="D81" s="31" t="s">
        <v>250</v>
      </c>
      <c r="E81" s="16">
        <v>645</v>
      </c>
      <c r="F81" s="16">
        <v>494.04</v>
      </c>
      <c r="G81" s="14">
        <f t="shared" si="10"/>
        <v>494.04</v>
      </c>
      <c r="H81" s="33" t="s">
        <v>466</v>
      </c>
      <c r="I81" s="13" t="s">
        <v>28</v>
      </c>
      <c r="J81" s="15" t="s">
        <v>251</v>
      </c>
    </row>
    <row r="82" spans="1:10" s="1" customFormat="1" ht="42" customHeight="1" outlineLevel="5" x14ac:dyDescent="0.2">
      <c r="A82" s="12"/>
      <c r="B82" s="13" t="s">
        <v>252</v>
      </c>
      <c r="C82" s="13" t="s">
        <v>253</v>
      </c>
      <c r="D82" s="31" t="s">
        <v>254</v>
      </c>
      <c r="E82" s="16">
        <v>645</v>
      </c>
      <c r="F82" s="16">
        <v>494.04</v>
      </c>
      <c r="G82" s="14">
        <f t="shared" si="10"/>
        <v>494.04</v>
      </c>
      <c r="H82" s="33" t="s">
        <v>466</v>
      </c>
      <c r="I82" s="13" t="s">
        <v>28</v>
      </c>
      <c r="J82" s="15" t="s">
        <v>255</v>
      </c>
    </row>
    <row r="83" spans="1:10" s="1" customFormat="1" ht="12" customHeight="1" outlineLevel="4" x14ac:dyDescent="0.2">
      <c r="A83" s="7"/>
      <c r="B83" s="8"/>
      <c r="C83" s="8"/>
      <c r="D83" s="30" t="s">
        <v>256</v>
      </c>
      <c r="E83" s="9"/>
      <c r="F83" s="9"/>
      <c r="G83" s="9"/>
      <c r="H83" s="10"/>
      <c r="I83" s="11"/>
      <c r="J83" s="9"/>
    </row>
    <row r="84" spans="1:10" s="1" customFormat="1" ht="42" customHeight="1" outlineLevel="5" x14ac:dyDescent="0.2">
      <c r="A84" s="12"/>
      <c r="B84" s="13" t="s">
        <v>257</v>
      </c>
      <c r="C84" s="13" t="s">
        <v>258</v>
      </c>
      <c r="D84" s="31" t="s">
        <v>259</v>
      </c>
      <c r="E84" s="16">
        <v>740</v>
      </c>
      <c r="F84" s="16">
        <v>568.55999999999995</v>
      </c>
      <c r="G84" s="14">
        <f t="shared" ref="G84:G88" si="11">-(F84*$G$2-F84)</f>
        <v>568.55999999999995</v>
      </c>
      <c r="H84" s="33" t="s">
        <v>466</v>
      </c>
      <c r="I84" s="13" t="s">
        <v>28</v>
      </c>
      <c r="J84" s="15" t="s">
        <v>260</v>
      </c>
    </row>
    <row r="85" spans="1:10" s="1" customFormat="1" ht="42" customHeight="1" outlineLevel="5" x14ac:dyDescent="0.2">
      <c r="A85" s="12"/>
      <c r="B85" s="13" t="s">
        <v>261</v>
      </c>
      <c r="C85" s="13" t="s">
        <v>262</v>
      </c>
      <c r="D85" s="31" t="s">
        <v>263</v>
      </c>
      <c r="E85" s="16">
        <v>830</v>
      </c>
      <c r="F85" s="16">
        <v>634.79999999999995</v>
      </c>
      <c r="G85" s="14">
        <f t="shared" si="11"/>
        <v>634.79999999999995</v>
      </c>
      <c r="H85" s="33" t="s">
        <v>467</v>
      </c>
      <c r="I85" s="13" t="s">
        <v>28</v>
      </c>
      <c r="J85" s="15" t="s">
        <v>264</v>
      </c>
    </row>
    <row r="86" spans="1:10" s="1" customFormat="1" ht="42" customHeight="1" outlineLevel="5" x14ac:dyDescent="0.2">
      <c r="A86" s="12"/>
      <c r="B86" s="13" t="s">
        <v>265</v>
      </c>
      <c r="C86" s="13" t="s">
        <v>266</v>
      </c>
      <c r="D86" s="31" t="s">
        <v>267</v>
      </c>
      <c r="E86" s="16">
        <v>830</v>
      </c>
      <c r="F86" s="16">
        <v>634.79999999999995</v>
      </c>
      <c r="G86" s="14">
        <f t="shared" si="11"/>
        <v>634.79999999999995</v>
      </c>
      <c r="H86" s="33" t="s">
        <v>466</v>
      </c>
      <c r="I86" s="13" t="s">
        <v>28</v>
      </c>
      <c r="J86" s="15" t="s">
        <v>268</v>
      </c>
    </row>
    <row r="87" spans="1:10" s="1" customFormat="1" ht="42" customHeight="1" outlineLevel="5" x14ac:dyDescent="0.2">
      <c r="A87" s="12"/>
      <c r="B87" s="13" t="s">
        <v>269</v>
      </c>
      <c r="C87" s="13" t="s">
        <v>270</v>
      </c>
      <c r="D87" s="31" t="s">
        <v>271</v>
      </c>
      <c r="E87" s="16">
        <v>830</v>
      </c>
      <c r="F87" s="16">
        <v>634.79999999999995</v>
      </c>
      <c r="G87" s="14">
        <f t="shared" si="11"/>
        <v>634.79999999999995</v>
      </c>
      <c r="H87" s="33" t="s">
        <v>466</v>
      </c>
      <c r="I87" s="13" t="s">
        <v>28</v>
      </c>
      <c r="J87" s="15" t="s">
        <v>272</v>
      </c>
    </row>
    <row r="88" spans="1:10" s="1" customFormat="1" ht="42" customHeight="1" outlineLevel="5" x14ac:dyDescent="0.2">
      <c r="A88" s="12"/>
      <c r="B88" s="13" t="s">
        <v>273</v>
      </c>
      <c r="C88" s="13" t="s">
        <v>274</v>
      </c>
      <c r="D88" s="31" t="s">
        <v>275</v>
      </c>
      <c r="E88" s="16">
        <v>690</v>
      </c>
      <c r="F88" s="16">
        <v>552.91999999999996</v>
      </c>
      <c r="G88" s="14">
        <f t="shared" si="11"/>
        <v>552.91999999999996</v>
      </c>
      <c r="H88" s="33" t="s">
        <v>466</v>
      </c>
      <c r="I88" s="13" t="s">
        <v>28</v>
      </c>
      <c r="J88" s="15" t="s">
        <v>276</v>
      </c>
    </row>
    <row r="89" spans="1:10" s="1" customFormat="1" ht="12" customHeight="1" outlineLevel="4" x14ac:dyDescent="0.2">
      <c r="A89" s="7"/>
      <c r="B89" s="8"/>
      <c r="C89" s="8"/>
      <c r="D89" s="30" t="s">
        <v>277</v>
      </c>
      <c r="E89" s="9"/>
      <c r="F89" s="9"/>
      <c r="G89" s="9"/>
      <c r="H89" s="10"/>
      <c r="I89" s="11"/>
      <c r="J89" s="9"/>
    </row>
    <row r="90" spans="1:10" s="1" customFormat="1" ht="42" customHeight="1" outlineLevel="5" x14ac:dyDescent="0.2">
      <c r="A90" s="12"/>
      <c r="B90" s="13" t="s">
        <v>278</v>
      </c>
      <c r="C90" s="13" t="s">
        <v>279</v>
      </c>
      <c r="D90" s="31" t="s">
        <v>280</v>
      </c>
      <c r="E90" s="16">
        <v>645</v>
      </c>
      <c r="F90" s="16">
        <v>494.04</v>
      </c>
      <c r="G90" s="14">
        <f t="shared" ref="G90:G102" si="12">-(F90*$G$2-F90)</f>
        <v>494.04</v>
      </c>
      <c r="H90" s="33" t="s">
        <v>466</v>
      </c>
      <c r="I90" s="13" t="s">
        <v>28</v>
      </c>
      <c r="J90" s="15" t="s">
        <v>281</v>
      </c>
    </row>
    <row r="91" spans="1:10" s="1" customFormat="1" ht="42" customHeight="1" outlineLevel="5" x14ac:dyDescent="0.2">
      <c r="A91" s="12"/>
      <c r="B91" s="13" t="s">
        <v>282</v>
      </c>
      <c r="C91" s="13" t="s">
        <v>283</v>
      </c>
      <c r="D91" s="31" t="s">
        <v>284</v>
      </c>
      <c r="E91" s="16">
        <v>670</v>
      </c>
      <c r="F91" s="16">
        <v>510.6</v>
      </c>
      <c r="G91" s="14">
        <f t="shared" si="12"/>
        <v>510.6</v>
      </c>
      <c r="H91" s="33" t="s">
        <v>466</v>
      </c>
      <c r="I91" s="13" t="s">
        <v>28</v>
      </c>
      <c r="J91" s="15" t="s">
        <v>285</v>
      </c>
    </row>
    <row r="92" spans="1:10" s="1" customFormat="1" ht="42" customHeight="1" outlineLevel="5" x14ac:dyDescent="0.2">
      <c r="A92" s="12"/>
      <c r="B92" s="13" t="s">
        <v>286</v>
      </c>
      <c r="C92" s="13" t="s">
        <v>287</v>
      </c>
      <c r="D92" s="31" t="s">
        <v>288</v>
      </c>
      <c r="E92" s="16">
        <v>800</v>
      </c>
      <c r="F92" s="16">
        <v>609.04</v>
      </c>
      <c r="G92" s="14">
        <f t="shared" si="12"/>
        <v>609.04</v>
      </c>
      <c r="H92" s="33" t="s">
        <v>466</v>
      </c>
      <c r="I92" s="13" t="s">
        <v>28</v>
      </c>
      <c r="J92" s="15" t="s">
        <v>289</v>
      </c>
    </row>
    <row r="93" spans="1:10" s="1" customFormat="1" ht="42" customHeight="1" outlineLevel="5" x14ac:dyDescent="0.2">
      <c r="A93" s="12"/>
      <c r="B93" s="13" t="s">
        <v>290</v>
      </c>
      <c r="C93" s="13" t="s">
        <v>291</v>
      </c>
      <c r="D93" s="31" t="s">
        <v>292</v>
      </c>
      <c r="E93" s="16">
        <v>670</v>
      </c>
      <c r="F93" s="16">
        <v>510.6</v>
      </c>
      <c r="G93" s="14">
        <f t="shared" si="12"/>
        <v>510.6</v>
      </c>
      <c r="H93" s="33" t="s">
        <v>466</v>
      </c>
      <c r="I93" s="13" t="s">
        <v>28</v>
      </c>
      <c r="J93" s="15" t="s">
        <v>293</v>
      </c>
    </row>
    <row r="94" spans="1:10" s="1" customFormat="1" ht="42" customHeight="1" outlineLevel="5" x14ac:dyDescent="0.2">
      <c r="A94" s="12"/>
      <c r="B94" s="13" t="s">
        <v>294</v>
      </c>
      <c r="C94" s="13" t="s">
        <v>295</v>
      </c>
      <c r="D94" s="31" t="s">
        <v>296</v>
      </c>
      <c r="E94" s="16">
        <v>670</v>
      </c>
      <c r="F94" s="16">
        <v>510.6</v>
      </c>
      <c r="G94" s="14">
        <f t="shared" si="12"/>
        <v>510.6</v>
      </c>
      <c r="H94" s="33" t="s">
        <v>466</v>
      </c>
      <c r="I94" s="13" t="s">
        <v>28</v>
      </c>
      <c r="J94" s="15" t="s">
        <v>297</v>
      </c>
    </row>
    <row r="95" spans="1:10" s="1" customFormat="1" ht="42" customHeight="1" outlineLevel="5" x14ac:dyDescent="0.2">
      <c r="A95" s="12"/>
      <c r="B95" s="13" t="s">
        <v>298</v>
      </c>
      <c r="C95" s="13" t="s">
        <v>299</v>
      </c>
      <c r="D95" s="31" t="s">
        <v>300</v>
      </c>
      <c r="E95" s="16">
        <v>670</v>
      </c>
      <c r="F95" s="16">
        <v>510.6</v>
      </c>
      <c r="G95" s="14">
        <f t="shared" si="12"/>
        <v>510.6</v>
      </c>
      <c r="H95" s="33" t="s">
        <v>466</v>
      </c>
      <c r="I95" s="13" t="s">
        <v>28</v>
      </c>
      <c r="J95" s="15" t="s">
        <v>301</v>
      </c>
    </row>
    <row r="96" spans="1:10" s="1" customFormat="1" ht="42" customHeight="1" outlineLevel="5" x14ac:dyDescent="0.2">
      <c r="A96" s="12"/>
      <c r="B96" s="13" t="s">
        <v>302</v>
      </c>
      <c r="C96" s="13" t="s">
        <v>303</v>
      </c>
      <c r="D96" s="31" t="s">
        <v>304</v>
      </c>
      <c r="E96" s="16">
        <v>720</v>
      </c>
      <c r="F96" s="16">
        <v>552.91999999999996</v>
      </c>
      <c r="G96" s="14">
        <f t="shared" si="12"/>
        <v>552.91999999999996</v>
      </c>
      <c r="H96" s="33" t="s">
        <v>466</v>
      </c>
      <c r="I96" s="13" t="s">
        <v>28</v>
      </c>
      <c r="J96" s="15" t="s">
        <v>305</v>
      </c>
    </row>
    <row r="97" spans="1:10" s="1" customFormat="1" ht="42" customHeight="1" outlineLevel="5" x14ac:dyDescent="0.2">
      <c r="A97" s="12"/>
      <c r="B97" s="13" t="s">
        <v>306</v>
      </c>
      <c r="C97" s="13" t="s">
        <v>307</v>
      </c>
      <c r="D97" s="31" t="s">
        <v>308</v>
      </c>
      <c r="E97" s="16">
        <v>780</v>
      </c>
      <c r="F97" s="16">
        <v>596.16</v>
      </c>
      <c r="G97" s="14">
        <f t="shared" si="12"/>
        <v>596.16</v>
      </c>
      <c r="H97" s="33" t="s">
        <v>466</v>
      </c>
      <c r="I97" s="13" t="s">
        <v>28</v>
      </c>
      <c r="J97" s="15" t="s">
        <v>309</v>
      </c>
    </row>
    <row r="98" spans="1:10" s="1" customFormat="1" ht="42" customHeight="1" outlineLevel="5" x14ac:dyDescent="0.2">
      <c r="A98" s="12"/>
      <c r="B98" s="13" t="s">
        <v>310</v>
      </c>
      <c r="C98" s="13" t="s">
        <v>311</v>
      </c>
      <c r="D98" s="31" t="s">
        <v>312</v>
      </c>
      <c r="E98" s="16">
        <v>760</v>
      </c>
      <c r="F98" s="16">
        <v>578.67999999999995</v>
      </c>
      <c r="G98" s="14">
        <f t="shared" si="12"/>
        <v>578.67999999999995</v>
      </c>
      <c r="H98" s="33" t="s">
        <v>466</v>
      </c>
      <c r="I98" s="13" t="s">
        <v>28</v>
      </c>
      <c r="J98" s="15" t="s">
        <v>313</v>
      </c>
    </row>
    <row r="99" spans="1:10" s="1" customFormat="1" ht="42" customHeight="1" outlineLevel="5" x14ac:dyDescent="0.2">
      <c r="A99" s="12"/>
      <c r="B99" s="13" t="s">
        <v>314</v>
      </c>
      <c r="C99" s="13" t="s">
        <v>315</v>
      </c>
      <c r="D99" s="31" t="s">
        <v>316</v>
      </c>
      <c r="E99" s="16">
        <v>755</v>
      </c>
      <c r="F99" s="16">
        <v>578.67999999999995</v>
      </c>
      <c r="G99" s="14">
        <f t="shared" si="12"/>
        <v>578.67999999999995</v>
      </c>
      <c r="H99" s="33" t="s">
        <v>466</v>
      </c>
      <c r="I99" s="13" t="s">
        <v>28</v>
      </c>
      <c r="J99" s="15" t="s">
        <v>317</v>
      </c>
    </row>
    <row r="100" spans="1:10" s="1" customFormat="1" ht="42" customHeight="1" outlineLevel="5" x14ac:dyDescent="0.2">
      <c r="A100" s="12"/>
      <c r="B100" s="13" t="s">
        <v>318</v>
      </c>
      <c r="C100" s="13" t="s">
        <v>319</v>
      </c>
      <c r="D100" s="31" t="s">
        <v>320</v>
      </c>
      <c r="E100" s="16">
        <v>830</v>
      </c>
      <c r="F100" s="16">
        <v>634.79999999999995</v>
      </c>
      <c r="G100" s="14">
        <f t="shared" si="12"/>
        <v>634.79999999999995</v>
      </c>
      <c r="H100" s="33" t="s">
        <v>466</v>
      </c>
      <c r="I100" s="13" t="s">
        <v>28</v>
      </c>
      <c r="J100" s="15" t="s">
        <v>321</v>
      </c>
    </row>
    <row r="101" spans="1:10" s="1" customFormat="1" ht="42" customHeight="1" outlineLevel="5" x14ac:dyDescent="0.2">
      <c r="A101" s="12"/>
      <c r="B101" s="13" t="s">
        <v>322</v>
      </c>
      <c r="C101" s="13" t="s">
        <v>323</v>
      </c>
      <c r="D101" s="31" t="s">
        <v>324</v>
      </c>
      <c r="E101" s="16">
        <v>690</v>
      </c>
      <c r="F101" s="16">
        <v>552.91999999999996</v>
      </c>
      <c r="G101" s="14">
        <f t="shared" si="12"/>
        <v>552.91999999999996</v>
      </c>
      <c r="H101" s="33" t="s">
        <v>466</v>
      </c>
      <c r="I101" s="13" t="s">
        <v>28</v>
      </c>
      <c r="J101" s="15" t="s">
        <v>325</v>
      </c>
    </row>
    <row r="102" spans="1:10" s="1" customFormat="1" ht="42" customHeight="1" outlineLevel="5" x14ac:dyDescent="0.2">
      <c r="A102" s="12"/>
      <c r="B102" s="13" t="s">
        <v>326</v>
      </c>
      <c r="C102" s="13" t="s">
        <v>327</v>
      </c>
      <c r="D102" s="31" t="s">
        <v>328</v>
      </c>
      <c r="E102" s="16">
        <v>730</v>
      </c>
      <c r="F102" s="16">
        <v>554.76</v>
      </c>
      <c r="G102" s="14">
        <f t="shared" si="12"/>
        <v>554.76</v>
      </c>
      <c r="H102" s="33" t="s">
        <v>466</v>
      </c>
      <c r="I102" s="13" t="s">
        <v>28</v>
      </c>
      <c r="J102" s="15" t="s">
        <v>329</v>
      </c>
    </row>
    <row r="103" spans="1:10" s="1" customFormat="1" ht="12" customHeight="1" outlineLevel="4" x14ac:dyDescent="0.2">
      <c r="A103" s="7"/>
      <c r="B103" s="8"/>
      <c r="C103" s="8"/>
      <c r="D103" s="30" t="s">
        <v>330</v>
      </c>
      <c r="E103" s="9"/>
      <c r="F103" s="9"/>
      <c r="G103" s="9"/>
      <c r="H103" s="10"/>
      <c r="I103" s="11"/>
      <c r="J103" s="9"/>
    </row>
    <row r="104" spans="1:10" s="1" customFormat="1" ht="42" customHeight="1" outlineLevel="5" x14ac:dyDescent="0.2">
      <c r="A104" s="12"/>
      <c r="B104" s="13" t="s">
        <v>331</v>
      </c>
      <c r="C104" s="13" t="s">
        <v>332</v>
      </c>
      <c r="D104" s="31" t="s">
        <v>333</v>
      </c>
      <c r="E104" s="16">
        <v>690</v>
      </c>
      <c r="F104" s="16">
        <v>552.91999999999996</v>
      </c>
      <c r="G104" s="14">
        <f t="shared" ref="G104:G107" si="13">-(F104*$G$2-F104)</f>
        <v>552.91999999999996</v>
      </c>
      <c r="H104" s="33" t="s">
        <v>466</v>
      </c>
      <c r="I104" s="13" t="s">
        <v>28</v>
      </c>
      <c r="J104" s="15" t="s">
        <v>334</v>
      </c>
    </row>
    <row r="105" spans="1:10" s="1" customFormat="1" ht="42" customHeight="1" outlineLevel="5" x14ac:dyDescent="0.2">
      <c r="A105" s="12"/>
      <c r="B105" s="13" t="s">
        <v>335</v>
      </c>
      <c r="C105" s="13" t="s">
        <v>336</v>
      </c>
      <c r="D105" s="31" t="s">
        <v>337</v>
      </c>
      <c r="E105" s="16">
        <v>730</v>
      </c>
      <c r="F105" s="16">
        <v>562.12</v>
      </c>
      <c r="G105" s="14">
        <f t="shared" si="13"/>
        <v>562.12</v>
      </c>
      <c r="H105" s="33" t="s">
        <v>466</v>
      </c>
      <c r="I105" s="13" t="s">
        <v>28</v>
      </c>
      <c r="J105" s="15" t="s">
        <v>338</v>
      </c>
    </row>
    <row r="106" spans="1:10" s="1" customFormat="1" ht="42" customHeight="1" outlineLevel="5" x14ac:dyDescent="0.2">
      <c r="A106" s="12"/>
      <c r="B106" s="13" t="s">
        <v>339</v>
      </c>
      <c r="C106" s="13" t="s">
        <v>340</v>
      </c>
      <c r="D106" s="31" t="s">
        <v>341</v>
      </c>
      <c r="E106" s="16">
        <v>730</v>
      </c>
      <c r="F106" s="16">
        <v>562.12</v>
      </c>
      <c r="G106" s="14">
        <f t="shared" si="13"/>
        <v>562.12</v>
      </c>
      <c r="H106" s="33" t="s">
        <v>466</v>
      </c>
      <c r="I106" s="13" t="s">
        <v>28</v>
      </c>
      <c r="J106" s="15" t="s">
        <v>342</v>
      </c>
    </row>
    <row r="107" spans="1:10" s="1" customFormat="1" ht="42" customHeight="1" outlineLevel="5" x14ac:dyDescent="0.2">
      <c r="A107" s="12"/>
      <c r="B107" s="13" t="s">
        <v>343</v>
      </c>
      <c r="C107" s="13" t="s">
        <v>344</v>
      </c>
      <c r="D107" s="31" t="s">
        <v>345</v>
      </c>
      <c r="E107" s="16">
        <v>690</v>
      </c>
      <c r="F107" s="16">
        <v>552.91999999999996</v>
      </c>
      <c r="G107" s="14">
        <f t="shared" si="13"/>
        <v>552.91999999999996</v>
      </c>
      <c r="H107" s="33" t="s">
        <v>466</v>
      </c>
      <c r="I107" s="13" t="s">
        <v>28</v>
      </c>
      <c r="J107" s="15" t="s">
        <v>346</v>
      </c>
    </row>
    <row r="108" spans="1:10" s="1" customFormat="1" ht="12" customHeight="1" outlineLevel="4" x14ac:dyDescent="0.2">
      <c r="A108" s="7"/>
      <c r="B108" s="8"/>
      <c r="C108" s="8"/>
      <c r="D108" s="30" t="s">
        <v>347</v>
      </c>
      <c r="E108" s="9"/>
      <c r="F108" s="9"/>
      <c r="G108" s="9"/>
      <c r="H108" s="10"/>
      <c r="I108" s="11"/>
      <c r="J108" s="9"/>
    </row>
    <row r="109" spans="1:10" s="1" customFormat="1" ht="42" customHeight="1" outlineLevel="5" x14ac:dyDescent="0.2">
      <c r="A109" s="12"/>
      <c r="B109" s="13" t="s">
        <v>348</v>
      </c>
      <c r="C109" s="13" t="s">
        <v>349</v>
      </c>
      <c r="D109" s="31" t="s">
        <v>350</v>
      </c>
      <c r="E109" s="16">
        <v>670</v>
      </c>
      <c r="F109" s="16">
        <v>510.6</v>
      </c>
      <c r="G109" s="14">
        <f t="shared" ref="G109:G121" si="14">-(F109*$G$2-F109)</f>
        <v>510.6</v>
      </c>
      <c r="H109" s="33" t="s">
        <v>466</v>
      </c>
      <c r="I109" s="13" t="s">
        <v>28</v>
      </c>
      <c r="J109" s="15" t="s">
        <v>351</v>
      </c>
    </row>
    <row r="110" spans="1:10" s="1" customFormat="1" ht="42" customHeight="1" outlineLevel="5" x14ac:dyDescent="0.2">
      <c r="A110" s="12"/>
      <c r="B110" s="13" t="s">
        <v>352</v>
      </c>
      <c r="C110" s="13" t="s">
        <v>353</v>
      </c>
      <c r="D110" s="31" t="s">
        <v>354</v>
      </c>
      <c r="E110" s="16">
        <v>830</v>
      </c>
      <c r="F110" s="16">
        <v>634.79999999999995</v>
      </c>
      <c r="G110" s="14">
        <f t="shared" si="14"/>
        <v>634.79999999999995</v>
      </c>
      <c r="H110" s="33" t="s">
        <v>467</v>
      </c>
      <c r="I110" s="13" t="s">
        <v>28</v>
      </c>
      <c r="J110" s="15" t="s">
        <v>355</v>
      </c>
    </row>
    <row r="111" spans="1:10" s="1" customFormat="1" ht="42" customHeight="1" outlineLevel="5" x14ac:dyDescent="0.2">
      <c r="A111" s="12"/>
      <c r="B111" s="13" t="s">
        <v>356</v>
      </c>
      <c r="C111" s="13" t="s">
        <v>357</v>
      </c>
      <c r="D111" s="31" t="s">
        <v>358</v>
      </c>
      <c r="E111" s="16">
        <v>785</v>
      </c>
      <c r="F111" s="16">
        <v>600.76</v>
      </c>
      <c r="G111" s="14">
        <f t="shared" si="14"/>
        <v>600.76</v>
      </c>
      <c r="H111" s="33" t="s">
        <v>466</v>
      </c>
      <c r="I111" s="13" t="s">
        <v>28</v>
      </c>
      <c r="J111" s="15" t="s">
        <v>359</v>
      </c>
    </row>
    <row r="112" spans="1:10" s="1" customFormat="1" ht="42" customHeight="1" outlineLevel="5" x14ac:dyDescent="0.2">
      <c r="A112" s="12"/>
      <c r="B112" s="13" t="s">
        <v>360</v>
      </c>
      <c r="C112" s="13" t="s">
        <v>361</v>
      </c>
      <c r="D112" s="31" t="s">
        <v>362</v>
      </c>
      <c r="E112" s="16">
        <v>785</v>
      </c>
      <c r="F112" s="16">
        <v>600.76</v>
      </c>
      <c r="G112" s="14">
        <f t="shared" si="14"/>
        <v>600.76</v>
      </c>
      <c r="H112" s="33" t="s">
        <v>466</v>
      </c>
      <c r="I112" s="13" t="s">
        <v>28</v>
      </c>
      <c r="J112" s="15" t="s">
        <v>363</v>
      </c>
    </row>
    <row r="113" spans="1:10" s="1" customFormat="1" ht="42" customHeight="1" outlineLevel="5" x14ac:dyDescent="0.2">
      <c r="A113" s="12"/>
      <c r="B113" s="13" t="s">
        <v>364</v>
      </c>
      <c r="C113" s="13" t="s">
        <v>365</v>
      </c>
      <c r="D113" s="31" t="s">
        <v>366</v>
      </c>
      <c r="E113" s="16">
        <v>785</v>
      </c>
      <c r="F113" s="16">
        <v>600.76</v>
      </c>
      <c r="G113" s="14">
        <f t="shared" si="14"/>
        <v>600.76</v>
      </c>
      <c r="H113" s="33" t="s">
        <v>466</v>
      </c>
      <c r="I113" s="13" t="s">
        <v>28</v>
      </c>
      <c r="J113" s="15" t="s">
        <v>367</v>
      </c>
    </row>
    <row r="114" spans="1:10" s="1" customFormat="1" ht="42" customHeight="1" outlineLevel="5" x14ac:dyDescent="0.2">
      <c r="A114" s="12"/>
      <c r="B114" s="13" t="s">
        <v>368</v>
      </c>
      <c r="C114" s="13" t="s">
        <v>369</v>
      </c>
      <c r="D114" s="31" t="s">
        <v>370</v>
      </c>
      <c r="E114" s="16">
        <v>830</v>
      </c>
      <c r="F114" s="16">
        <v>634.79999999999995</v>
      </c>
      <c r="G114" s="14">
        <f t="shared" si="14"/>
        <v>634.79999999999995</v>
      </c>
      <c r="H114" s="33" t="s">
        <v>467</v>
      </c>
      <c r="I114" s="13" t="s">
        <v>28</v>
      </c>
      <c r="J114" s="15" t="s">
        <v>371</v>
      </c>
    </row>
    <row r="115" spans="1:10" s="1" customFormat="1" ht="42" customHeight="1" outlineLevel="5" x14ac:dyDescent="0.2">
      <c r="A115" s="12"/>
      <c r="B115" s="13" t="s">
        <v>372</v>
      </c>
      <c r="C115" s="13" t="s">
        <v>373</v>
      </c>
      <c r="D115" s="31" t="s">
        <v>374</v>
      </c>
      <c r="E115" s="16">
        <v>785</v>
      </c>
      <c r="F115" s="16">
        <v>600.76</v>
      </c>
      <c r="G115" s="14">
        <f t="shared" si="14"/>
        <v>600.76</v>
      </c>
      <c r="H115" s="33" t="s">
        <v>467</v>
      </c>
      <c r="I115" s="13" t="s">
        <v>28</v>
      </c>
      <c r="J115" s="15" t="s">
        <v>375</v>
      </c>
    </row>
    <row r="116" spans="1:10" s="1" customFormat="1" ht="42" customHeight="1" outlineLevel="5" x14ac:dyDescent="0.2">
      <c r="A116" s="12"/>
      <c r="B116" s="13" t="s">
        <v>376</v>
      </c>
      <c r="C116" s="13" t="s">
        <v>377</v>
      </c>
      <c r="D116" s="31" t="s">
        <v>378</v>
      </c>
      <c r="E116" s="16">
        <v>785</v>
      </c>
      <c r="F116" s="16">
        <v>600.76</v>
      </c>
      <c r="G116" s="14">
        <f t="shared" si="14"/>
        <v>600.76</v>
      </c>
      <c r="H116" s="33" t="s">
        <v>467</v>
      </c>
      <c r="I116" s="13" t="s">
        <v>28</v>
      </c>
      <c r="J116" s="15" t="s">
        <v>379</v>
      </c>
    </row>
    <row r="117" spans="1:10" s="1" customFormat="1" ht="42" customHeight="1" outlineLevel="5" x14ac:dyDescent="0.2">
      <c r="A117" s="12"/>
      <c r="B117" s="13" t="s">
        <v>380</v>
      </c>
      <c r="C117" s="13" t="s">
        <v>381</v>
      </c>
      <c r="D117" s="31" t="s">
        <v>382</v>
      </c>
      <c r="E117" s="16">
        <v>785</v>
      </c>
      <c r="F117" s="16">
        <v>600.76</v>
      </c>
      <c r="G117" s="14">
        <f t="shared" si="14"/>
        <v>600.76</v>
      </c>
      <c r="H117" s="33" t="s">
        <v>466</v>
      </c>
      <c r="I117" s="13" t="s">
        <v>28</v>
      </c>
      <c r="J117" s="15" t="s">
        <v>383</v>
      </c>
    </row>
    <row r="118" spans="1:10" s="1" customFormat="1" ht="42" customHeight="1" outlineLevel="5" x14ac:dyDescent="0.2">
      <c r="A118" s="12"/>
      <c r="B118" s="13" t="s">
        <v>384</v>
      </c>
      <c r="C118" s="13" t="s">
        <v>385</v>
      </c>
      <c r="D118" s="31" t="s">
        <v>386</v>
      </c>
      <c r="E118" s="16">
        <v>830</v>
      </c>
      <c r="F118" s="16">
        <v>634.79999999999995</v>
      </c>
      <c r="G118" s="14">
        <f t="shared" si="14"/>
        <v>634.79999999999995</v>
      </c>
      <c r="H118" s="33" t="s">
        <v>466</v>
      </c>
      <c r="I118" s="13" t="s">
        <v>28</v>
      </c>
      <c r="J118" s="15" t="s">
        <v>387</v>
      </c>
    </row>
    <row r="119" spans="1:10" s="1" customFormat="1" ht="42" customHeight="1" outlineLevel="5" x14ac:dyDescent="0.2">
      <c r="A119" s="12"/>
      <c r="B119" s="13" t="s">
        <v>388</v>
      </c>
      <c r="C119" s="13" t="s">
        <v>389</v>
      </c>
      <c r="D119" s="31" t="s">
        <v>390</v>
      </c>
      <c r="E119" s="16">
        <v>785</v>
      </c>
      <c r="F119" s="16">
        <v>600.76</v>
      </c>
      <c r="G119" s="14">
        <f t="shared" si="14"/>
        <v>600.76</v>
      </c>
      <c r="H119" s="33" t="s">
        <v>466</v>
      </c>
      <c r="I119" s="13" t="s">
        <v>28</v>
      </c>
      <c r="J119" s="15" t="s">
        <v>391</v>
      </c>
    </row>
    <row r="120" spans="1:10" s="1" customFormat="1" ht="42" customHeight="1" outlineLevel="5" x14ac:dyDescent="0.2">
      <c r="A120" s="12"/>
      <c r="B120" s="13" t="s">
        <v>392</v>
      </c>
      <c r="C120" s="13" t="s">
        <v>393</v>
      </c>
      <c r="D120" s="31" t="s">
        <v>394</v>
      </c>
      <c r="E120" s="16">
        <v>690</v>
      </c>
      <c r="F120" s="16">
        <v>552.91999999999996</v>
      </c>
      <c r="G120" s="14">
        <f t="shared" si="14"/>
        <v>552.91999999999996</v>
      </c>
      <c r="H120" s="33" t="s">
        <v>466</v>
      </c>
      <c r="I120" s="13" t="s">
        <v>28</v>
      </c>
      <c r="J120" s="15" t="s">
        <v>395</v>
      </c>
    </row>
    <row r="121" spans="1:10" s="1" customFormat="1" ht="42" customHeight="1" outlineLevel="5" x14ac:dyDescent="0.2">
      <c r="A121" s="12"/>
      <c r="B121" s="13" t="s">
        <v>396</v>
      </c>
      <c r="C121" s="13" t="s">
        <v>397</v>
      </c>
      <c r="D121" s="31" t="s">
        <v>398</v>
      </c>
      <c r="E121" s="16">
        <v>830</v>
      </c>
      <c r="F121" s="16">
        <v>634.79999999999995</v>
      </c>
      <c r="G121" s="14">
        <f t="shared" si="14"/>
        <v>634.79999999999995</v>
      </c>
      <c r="H121" s="33" t="s">
        <v>466</v>
      </c>
      <c r="I121" s="13" t="s">
        <v>28</v>
      </c>
      <c r="J121" s="15" t="s">
        <v>399</v>
      </c>
    </row>
    <row r="122" spans="1:10" s="1" customFormat="1" ht="12" customHeight="1" outlineLevel="4" x14ac:dyDescent="0.2">
      <c r="A122" s="7"/>
      <c r="B122" s="8"/>
      <c r="C122" s="8"/>
      <c r="D122" s="30" t="s">
        <v>400</v>
      </c>
      <c r="E122" s="9"/>
      <c r="F122" s="9"/>
      <c r="G122" s="9"/>
      <c r="H122" s="10"/>
      <c r="I122" s="11"/>
      <c r="J122" s="9"/>
    </row>
    <row r="123" spans="1:10" s="1" customFormat="1" ht="42" customHeight="1" outlineLevel="5" x14ac:dyDescent="0.2">
      <c r="A123" s="12"/>
      <c r="B123" s="13" t="s">
        <v>401</v>
      </c>
      <c r="C123" s="13" t="s">
        <v>402</v>
      </c>
      <c r="D123" s="31" t="s">
        <v>403</v>
      </c>
      <c r="E123" s="16">
        <v>750</v>
      </c>
      <c r="F123" s="16">
        <v>568.55999999999995</v>
      </c>
      <c r="G123" s="14">
        <f t="shared" ref="G123:G124" si="15">-(F123*$G$2-F123)</f>
        <v>568.55999999999995</v>
      </c>
      <c r="H123" s="33" t="s">
        <v>466</v>
      </c>
      <c r="I123" s="13" t="s">
        <v>28</v>
      </c>
      <c r="J123" s="15" t="s">
        <v>404</v>
      </c>
    </row>
    <row r="124" spans="1:10" s="1" customFormat="1" ht="42" customHeight="1" outlineLevel="5" x14ac:dyDescent="0.2">
      <c r="A124" s="12"/>
      <c r="B124" s="13" t="s">
        <v>405</v>
      </c>
      <c r="C124" s="13" t="s">
        <v>406</v>
      </c>
      <c r="D124" s="31" t="s">
        <v>407</v>
      </c>
      <c r="E124" s="16">
        <v>800</v>
      </c>
      <c r="F124" s="16">
        <v>612.72</v>
      </c>
      <c r="G124" s="14">
        <f t="shared" si="15"/>
        <v>612.72</v>
      </c>
      <c r="H124" s="33" t="s">
        <v>466</v>
      </c>
      <c r="I124" s="13" t="s">
        <v>28</v>
      </c>
      <c r="J124" s="15" t="s">
        <v>408</v>
      </c>
    </row>
    <row r="125" spans="1:10" s="1" customFormat="1" ht="12" customHeight="1" outlineLevel="2" x14ac:dyDescent="0.2">
      <c r="A125" s="42"/>
      <c r="B125" s="43"/>
      <c r="C125" s="43"/>
      <c r="D125" s="44" t="s">
        <v>409</v>
      </c>
      <c r="E125" s="45"/>
      <c r="F125" s="45"/>
      <c r="G125" s="45"/>
      <c r="H125" s="46"/>
      <c r="I125" s="47"/>
      <c r="J125" s="45"/>
    </row>
    <row r="126" spans="1:10" s="1" customFormat="1" ht="12" customHeight="1" outlineLevel="3" x14ac:dyDescent="0.2">
      <c r="A126" s="2"/>
      <c r="B126" s="3"/>
      <c r="C126" s="3"/>
      <c r="D126" s="29" t="s">
        <v>410</v>
      </c>
      <c r="E126" s="4"/>
      <c r="F126" s="4"/>
      <c r="G126" s="4"/>
      <c r="H126" s="5"/>
      <c r="I126" s="6"/>
      <c r="J126" s="4"/>
    </row>
    <row r="127" spans="1:10" s="1" customFormat="1" ht="42" customHeight="1" outlineLevel="4" x14ac:dyDescent="0.2">
      <c r="A127" s="12"/>
      <c r="B127" s="13" t="s">
        <v>411</v>
      </c>
      <c r="C127" s="13" t="s">
        <v>412</v>
      </c>
      <c r="D127" s="31" t="s">
        <v>413</v>
      </c>
      <c r="E127" s="14">
        <v>21590</v>
      </c>
      <c r="F127" s="14">
        <v>21590</v>
      </c>
      <c r="G127" s="14">
        <f t="shared" ref="G127" si="16">-(F127*$G$2-F127)</f>
        <v>21590</v>
      </c>
      <c r="H127" s="33" t="s">
        <v>467</v>
      </c>
      <c r="I127" s="13" t="s">
        <v>28</v>
      </c>
      <c r="J127" s="15" t="s">
        <v>414</v>
      </c>
    </row>
    <row r="128" spans="1:10" s="1" customFormat="1" ht="12" customHeight="1" outlineLevel="3" x14ac:dyDescent="0.2">
      <c r="A128" s="2"/>
      <c r="B128" s="3"/>
      <c r="C128" s="3"/>
      <c r="D128" s="29" t="s">
        <v>415</v>
      </c>
      <c r="E128" s="4"/>
      <c r="F128" s="4"/>
      <c r="G128" s="4"/>
      <c r="H128" s="5"/>
      <c r="I128" s="6"/>
      <c r="J128" s="4"/>
    </row>
    <row r="129" spans="1:10" s="1" customFormat="1" ht="42" customHeight="1" outlineLevel="4" x14ac:dyDescent="0.2">
      <c r="A129" s="12"/>
      <c r="B129" s="13" t="s">
        <v>416</v>
      </c>
      <c r="C129" s="13" t="s">
        <v>417</v>
      </c>
      <c r="D129" s="31" t="s">
        <v>418</v>
      </c>
      <c r="E129" s="14">
        <v>17510</v>
      </c>
      <c r="F129" s="14">
        <v>17510</v>
      </c>
      <c r="G129" s="14">
        <f t="shared" ref="G129:G134" si="17">-(F129*$G$2-F129)</f>
        <v>17510</v>
      </c>
      <c r="H129" s="33" t="s">
        <v>467</v>
      </c>
      <c r="I129" s="13" t="s">
        <v>28</v>
      </c>
      <c r="J129" s="15" t="s">
        <v>419</v>
      </c>
    </row>
    <row r="130" spans="1:10" s="1" customFormat="1" ht="42" customHeight="1" outlineLevel="4" x14ac:dyDescent="0.2">
      <c r="A130" s="12"/>
      <c r="B130" s="13" t="s">
        <v>420</v>
      </c>
      <c r="C130" s="13" t="s">
        <v>421</v>
      </c>
      <c r="D130" s="31" t="s">
        <v>422</v>
      </c>
      <c r="E130" s="14">
        <v>19890</v>
      </c>
      <c r="F130" s="14">
        <v>19890</v>
      </c>
      <c r="G130" s="14">
        <f t="shared" si="17"/>
        <v>19890</v>
      </c>
      <c r="H130" s="33" t="s">
        <v>467</v>
      </c>
      <c r="I130" s="13" t="s">
        <v>28</v>
      </c>
      <c r="J130" s="15" t="s">
        <v>423</v>
      </c>
    </row>
    <row r="131" spans="1:10" s="1" customFormat="1" ht="42" customHeight="1" outlineLevel="4" x14ac:dyDescent="0.2">
      <c r="A131" s="12"/>
      <c r="B131" s="13" t="s">
        <v>424</v>
      </c>
      <c r="C131" s="13" t="s">
        <v>425</v>
      </c>
      <c r="D131" s="31" t="s">
        <v>426</v>
      </c>
      <c r="E131" s="14">
        <v>21250</v>
      </c>
      <c r="F131" s="14">
        <v>21250</v>
      </c>
      <c r="G131" s="14">
        <f t="shared" si="17"/>
        <v>21250</v>
      </c>
      <c r="H131" s="33" t="s">
        <v>467</v>
      </c>
      <c r="I131" s="13" t="s">
        <v>28</v>
      </c>
      <c r="J131" s="15" t="s">
        <v>427</v>
      </c>
    </row>
    <row r="132" spans="1:10" s="1" customFormat="1" ht="42" customHeight="1" outlineLevel="4" x14ac:dyDescent="0.2">
      <c r="A132" s="12"/>
      <c r="B132" s="13" t="s">
        <v>428</v>
      </c>
      <c r="C132" s="13" t="s">
        <v>429</v>
      </c>
      <c r="D132" s="31" t="s">
        <v>430</v>
      </c>
      <c r="E132" s="14">
        <v>21250</v>
      </c>
      <c r="F132" s="14">
        <v>21250</v>
      </c>
      <c r="G132" s="14">
        <f t="shared" si="17"/>
        <v>21250</v>
      </c>
      <c r="H132" s="33" t="s">
        <v>467</v>
      </c>
      <c r="I132" s="13" t="s">
        <v>28</v>
      </c>
      <c r="J132" s="15" t="s">
        <v>431</v>
      </c>
    </row>
    <row r="133" spans="1:10" s="1" customFormat="1" ht="42" customHeight="1" outlineLevel="4" x14ac:dyDescent="0.2">
      <c r="A133" s="12"/>
      <c r="B133" s="13" t="s">
        <v>432</v>
      </c>
      <c r="C133" s="13" t="s">
        <v>433</v>
      </c>
      <c r="D133" s="31" t="s">
        <v>434</v>
      </c>
      <c r="E133" s="14">
        <v>16975.23</v>
      </c>
      <c r="F133" s="14">
        <v>16975.23</v>
      </c>
      <c r="G133" s="14">
        <f t="shared" si="17"/>
        <v>16975.23</v>
      </c>
      <c r="H133" s="33" t="s">
        <v>467</v>
      </c>
      <c r="I133" s="13" t="s">
        <v>28</v>
      </c>
      <c r="J133" s="15" t="s">
        <v>435</v>
      </c>
    </row>
    <row r="134" spans="1:10" s="1" customFormat="1" ht="42" customHeight="1" outlineLevel="4" x14ac:dyDescent="0.2">
      <c r="A134" s="12"/>
      <c r="B134" s="13" t="s">
        <v>436</v>
      </c>
      <c r="C134" s="13" t="s">
        <v>437</v>
      </c>
      <c r="D134" s="31" t="s">
        <v>438</v>
      </c>
      <c r="E134" s="14">
        <v>16079.52</v>
      </c>
      <c r="F134" s="14">
        <v>16079.52</v>
      </c>
      <c r="G134" s="14">
        <f t="shared" si="17"/>
        <v>16079.52</v>
      </c>
      <c r="H134" s="33" t="s">
        <v>467</v>
      </c>
      <c r="I134" s="13" t="s">
        <v>28</v>
      </c>
      <c r="J134" s="15" t="s">
        <v>439</v>
      </c>
    </row>
    <row r="135" spans="1:10" s="1" customFormat="1" ht="24.95" customHeight="1" outlineLevel="3" x14ac:dyDescent="0.2">
      <c r="A135" s="2"/>
      <c r="B135" s="3"/>
      <c r="C135" s="3"/>
      <c r="D135" s="29" t="s">
        <v>440</v>
      </c>
      <c r="E135" s="4"/>
      <c r="F135" s="4"/>
      <c r="G135" s="4"/>
      <c r="H135" s="5"/>
      <c r="I135" s="6"/>
      <c r="J135" s="4"/>
    </row>
    <row r="136" spans="1:10" s="1" customFormat="1" ht="42" customHeight="1" outlineLevel="4" x14ac:dyDescent="0.2">
      <c r="A136" s="12"/>
      <c r="B136" s="13" t="s">
        <v>441</v>
      </c>
      <c r="C136" s="13" t="s">
        <v>442</v>
      </c>
      <c r="D136" s="31" t="s">
        <v>443</v>
      </c>
      <c r="E136" s="14">
        <v>10625</v>
      </c>
      <c r="F136" s="14">
        <v>10625</v>
      </c>
      <c r="G136" s="14">
        <f t="shared" ref="G136" si="18">-(F136*$G$2-F136)</f>
        <v>10625</v>
      </c>
      <c r="H136" s="33" t="s">
        <v>467</v>
      </c>
      <c r="I136" s="13" t="s">
        <v>28</v>
      </c>
      <c r="J136" s="15" t="s">
        <v>444</v>
      </c>
    </row>
    <row r="137" spans="1:10" s="1" customFormat="1" ht="12" customHeight="1" x14ac:dyDescent="0.2">
      <c r="A137" s="42"/>
      <c r="B137" s="43"/>
      <c r="C137" s="43"/>
      <c r="D137" s="44" t="s">
        <v>470</v>
      </c>
      <c r="E137" s="45"/>
      <c r="F137" s="45"/>
      <c r="G137" s="45"/>
      <c r="H137" s="46"/>
      <c r="I137" s="47"/>
      <c r="J137" s="45"/>
    </row>
    <row r="138" spans="1:10" s="1" customFormat="1" ht="42" customHeight="1" x14ac:dyDescent="0.2">
      <c r="A138" s="12"/>
      <c r="B138" s="13" t="s">
        <v>445</v>
      </c>
      <c r="C138" s="13" t="s">
        <v>446</v>
      </c>
      <c r="D138" s="31" t="s">
        <v>447</v>
      </c>
      <c r="E138" s="14">
        <v>2040</v>
      </c>
      <c r="F138" s="14">
        <v>2040</v>
      </c>
      <c r="G138" s="14">
        <f t="shared" ref="G138:G142" si="19">-(F138*$G$2-F138)</f>
        <v>2040</v>
      </c>
      <c r="H138" s="33" t="s">
        <v>466</v>
      </c>
      <c r="I138" s="13" t="s">
        <v>28</v>
      </c>
      <c r="J138" s="15" t="s">
        <v>448</v>
      </c>
    </row>
    <row r="139" spans="1:10" s="1" customFormat="1" ht="42" customHeight="1" x14ac:dyDescent="0.2">
      <c r="A139" s="12"/>
      <c r="B139" s="13" t="s">
        <v>449</v>
      </c>
      <c r="C139" s="13" t="s">
        <v>450</v>
      </c>
      <c r="D139" s="31" t="s">
        <v>451</v>
      </c>
      <c r="E139" s="14">
        <v>6420</v>
      </c>
      <c r="F139" s="14">
        <v>6420</v>
      </c>
      <c r="G139" s="14">
        <f t="shared" si="19"/>
        <v>6420</v>
      </c>
      <c r="H139" s="33" t="s">
        <v>466</v>
      </c>
      <c r="I139" s="13" t="s">
        <v>28</v>
      </c>
      <c r="J139" s="15" t="s">
        <v>452</v>
      </c>
    </row>
    <row r="140" spans="1:10" s="1" customFormat="1" ht="42" customHeight="1" x14ac:dyDescent="0.2">
      <c r="A140" s="12"/>
      <c r="B140" s="13" t="s">
        <v>453</v>
      </c>
      <c r="C140" s="13" t="s">
        <v>454</v>
      </c>
      <c r="D140" s="31" t="s">
        <v>455</v>
      </c>
      <c r="E140" s="14">
        <v>6420</v>
      </c>
      <c r="F140" s="14">
        <v>6420</v>
      </c>
      <c r="G140" s="14">
        <f t="shared" si="19"/>
        <v>6420</v>
      </c>
      <c r="H140" s="33" t="s">
        <v>467</v>
      </c>
      <c r="I140" s="13" t="s">
        <v>28</v>
      </c>
      <c r="J140" s="15" t="s">
        <v>456</v>
      </c>
    </row>
    <row r="141" spans="1:10" s="1" customFormat="1" ht="42" customHeight="1" x14ac:dyDescent="0.2">
      <c r="A141" s="12"/>
      <c r="B141" s="13" t="s">
        <v>457</v>
      </c>
      <c r="C141" s="13" t="s">
        <v>458</v>
      </c>
      <c r="D141" s="31" t="s">
        <v>459</v>
      </c>
      <c r="E141" s="14">
        <v>6420</v>
      </c>
      <c r="F141" s="14">
        <v>6420</v>
      </c>
      <c r="G141" s="14">
        <f t="shared" si="19"/>
        <v>6420</v>
      </c>
      <c r="H141" s="33" t="s">
        <v>466</v>
      </c>
      <c r="I141" s="13" t="s">
        <v>28</v>
      </c>
      <c r="J141" s="15" t="s">
        <v>460</v>
      </c>
    </row>
    <row r="142" spans="1:10" s="1" customFormat="1" ht="42" customHeight="1" x14ac:dyDescent="0.2">
      <c r="A142" s="12"/>
      <c r="B142" s="13" t="s">
        <v>461</v>
      </c>
      <c r="C142" s="13" t="s">
        <v>462</v>
      </c>
      <c r="D142" s="31" t="s">
        <v>463</v>
      </c>
      <c r="E142" s="14">
        <v>6420</v>
      </c>
      <c r="F142" s="14">
        <v>6420</v>
      </c>
      <c r="G142" s="14">
        <f t="shared" si="19"/>
        <v>6420</v>
      </c>
      <c r="H142" s="33" t="s">
        <v>466</v>
      </c>
      <c r="I142" s="13" t="s">
        <v>28</v>
      </c>
      <c r="J142" s="15" t="s">
        <v>464</v>
      </c>
    </row>
  </sheetData>
  <mergeCells count="12">
    <mergeCell ref="A1:J1"/>
    <mergeCell ref="A2:C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2025-06-16T14:25:59Z</dcterms:modified>
</cp:coreProperties>
</file>